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fileSharing readOnlyRecommended="1"/>
  <workbookPr defaultThemeVersion="202300"/>
  <mc:AlternateContent xmlns:mc="http://schemas.openxmlformats.org/markup-compatibility/2006">
    <mc:Choice Requires="x15">
      <x15ac:absPath xmlns:x15ac="http://schemas.microsoft.com/office/spreadsheetml/2010/11/ac" url="/Users/vasillazarov/Downloads/APIA 20260722 - Germany/"/>
    </mc:Choice>
  </mc:AlternateContent>
  <xr:revisionPtr revIDLastSave="0" documentId="13_ncr:1_{05D7EA3C-DD47-E841-9CE0-2B1224DA806C}" xr6:coauthVersionLast="47" xr6:coauthVersionMax="47" xr10:uidLastSave="{00000000-0000-0000-0000-000000000000}"/>
  <bookViews>
    <workbookView xWindow="0" yWindow="600" windowWidth="40960" windowHeight="21220" xr2:uid="{719DC2C4-FFDC-114B-8509-BE330063D9C9}"/>
  </bookViews>
  <sheets>
    <sheet name="Cover sheet and methodology" sheetId="5" r:id="rId1"/>
    <sheet name="Contents" sheetId="2" r:id="rId2"/>
    <sheet name="Tables" sheetId="6" r:id="rId3"/>
  </sheets>
  <definedNames>
    <definedName name="_xlnm._FilterDatabase" localSheetId="2" hidden="1">Tables!$A$1:$A$971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2" i="2"/>
  <c r="A1" i="6"/>
  <c r="BB2" i="6"/>
  <c r="A22" i="6"/>
  <c r="BB23" i="6"/>
  <c r="A43" i="6"/>
  <c r="BB44" i="6"/>
  <c r="A64" i="6"/>
  <c r="BB65" i="6"/>
  <c r="A81" i="6"/>
  <c r="BB82" i="6"/>
  <c r="A100" i="6"/>
  <c r="BB101" i="6"/>
  <c r="A119" i="6"/>
  <c r="BB120" i="6"/>
  <c r="A132" i="6"/>
  <c r="BB133" i="6"/>
  <c r="A163" i="6"/>
  <c r="BB164" i="6"/>
  <c r="A188" i="6"/>
  <c r="BB189" i="6"/>
  <c r="A213" i="6"/>
  <c r="BB214" i="6"/>
  <c r="A234" i="6"/>
  <c r="BB235" i="6"/>
  <c r="A253" i="6"/>
  <c r="BB254" i="6"/>
  <c r="A288" i="6"/>
  <c r="BB289" i="6"/>
  <c r="A307" i="6"/>
  <c r="BB308" i="6"/>
  <c r="A322" i="6"/>
  <c r="BB323" i="6"/>
  <c r="A347" i="6"/>
  <c r="BB348" i="6"/>
  <c r="A382" i="6"/>
  <c r="BB383" i="6"/>
  <c r="A411" i="6"/>
  <c r="BB412" i="6"/>
  <c r="A440" i="6"/>
  <c r="BB441" i="6"/>
  <c r="A469" i="6"/>
  <c r="BB470" i="6"/>
  <c r="A498" i="6"/>
  <c r="BB499" i="6"/>
  <c r="A527" i="6"/>
  <c r="BB528" i="6"/>
  <c r="A556" i="6"/>
  <c r="BB557" i="6"/>
  <c r="A585" i="6"/>
  <c r="BB586" i="6"/>
  <c r="A613" i="6"/>
  <c r="BB614" i="6"/>
  <c r="A632" i="6"/>
  <c r="BB633" i="6"/>
  <c r="A649" i="6"/>
  <c r="BB650" i="6"/>
  <c r="A676" i="6"/>
  <c r="BB677" i="6"/>
  <c r="A703" i="6"/>
  <c r="BB704" i="6"/>
  <c r="A730" i="6"/>
  <c r="BB731" i="6"/>
  <c r="A757" i="6"/>
  <c r="BB758" i="6"/>
  <c r="A784" i="6"/>
  <c r="BB785" i="6"/>
  <c r="A811" i="6"/>
  <c r="BB812" i="6"/>
  <c r="A838" i="6"/>
  <c r="BB839" i="6"/>
  <c r="A865" i="6"/>
  <c r="BB866" i="6"/>
  <c r="A892" i="6"/>
  <c r="BB893" i="6"/>
  <c r="A919" i="6"/>
  <c r="BB920" i="6"/>
  <c r="A946" i="6"/>
  <c r="BB947" i="6"/>
</calcChain>
</file>

<file path=xl/sharedStrings.xml><?xml version="1.0" encoding="utf-8"?>
<sst xmlns="http://schemas.openxmlformats.org/spreadsheetml/2006/main" count="3097" uniqueCount="293">
  <si>
    <t>Table_V1. A by-election in the Clacton constituency is expected to be held soon. If the by-election was held tomorrow, would you take part in the vote?</t>
  </si>
  <si>
    <t>Base: All respondents</t>
  </si>
  <si>
    <t>Sex</t>
  </si>
  <si>
    <t>Age</t>
  </si>
  <si>
    <t>Ward</t>
  </si>
  <si>
    <t>Highest Level of Qualification</t>
  </si>
  <si>
    <t>Employment status</t>
  </si>
  <si>
    <t>Voting Intention</t>
  </si>
  <si>
    <t>2024 General Election Vote</t>
  </si>
  <si>
    <t>2016 EU Referendum Vote</t>
  </si>
  <si>
    <t>Total</t>
  </si>
  <si>
    <t>Female</t>
  </si>
  <si>
    <t>Male</t>
  </si>
  <si>
    <t>18-34</t>
  </si>
  <si>
    <t>35-54</t>
  </si>
  <si>
    <t>55+</t>
  </si>
  <si>
    <t>Great Clacton West</t>
  </si>
  <si>
    <t>Great Clacton East</t>
  </si>
  <si>
    <t>East of Outer Clacton</t>
  </si>
  <si>
    <t>West of Outer Clacton</t>
  </si>
  <si>
    <t>No qualifications/Level 1</t>
  </si>
  <si>
    <t>Level 2</t>
  </si>
  <si>
    <t>Level 3</t>
  </si>
  <si>
    <t>Level 4+</t>
  </si>
  <si>
    <t>In employment</t>
  </si>
  <si>
    <t>Not in employment</t>
  </si>
  <si>
    <t>Farage</t>
  </si>
  <si>
    <t>Binface</t>
  </si>
  <si>
    <t>Other</t>
  </si>
  <si>
    <t>Undecided</t>
  </si>
  <si>
    <t>Labour</t>
  </si>
  <si>
    <t>Conservative</t>
  </si>
  <si>
    <t>Liberal Democrats</t>
  </si>
  <si>
    <t>Green Party</t>
  </si>
  <si>
    <t>Reform UK</t>
  </si>
  <si>
    <t>Leave</t>
  </si>
  <si>
    <t>Remain</t>
  </si>
  <si>
    <t>Unweighted Total</t>
  </si>
  <si>
    <t>Weighted Total</t>
  </si>
  <si>
    <t>Definitely YES</t>
  </si>
  <si>
    <t>Probably YES</t>
  </si>
  <si>
    <t>-</t>
  </si>
  <si>
    <t>Probably NO</t>
  </si>
  <si>
    <t>Definitely NO</t>
  </si>
  <si>
    <t>Don't know</t>
  </si>
  <si>
    <t>Prefer not to say</t>
  </si>
  <si>
    <t>Table_V2_1. If the by-election for Clacton constituency was held tomorrow, with the following candidates standing, which candidate would you vote for?</t>
  </si>
  <si>
    <t>Base: Respondents who are likely to vote definitely yes, probably yes, probably no</t>
  </si>
  <si>
    <t>Nigel Farage (Reform UK)</t>
  </si>
  <si>
    <t>Count Binface (Count Binface Party)</t>
  </si>
  <si>
    <t>Laurence Fox (Reclaim Party)</t>
  </si>
  <si>
    <t>Another party or candidate</t>
  </si>
  <si>
    <t>Refused</t>
  </si>
  <si>
    <t>Table_V2_2. If the by-election for Clacton constituency was held tomorrow, with the following candidates standing, which candidate would you vote for?</t>
  </si>
  <si>
    <t>Base: Respondents who are likely to vote definitely yes, probably yes, probably no, factored by likelihood to vote</t>
  </si>
  <si>
    <t>Table_V2. If the by-election for Clacton constituency was held tomorrow, with the following candidates standing, which candidate would you vote for?</t>
  </si>
  <si>
    <t>Base: Respondents who are likely to vote definitely yes, probably yes, probably no, factored by likelihood to vote, with undecided and refused removed</t>
  </si>
  <si>
    <t>Table_V3_1. If the by-election was between only Nigel Farage and Count Binface, which candidate would you vote for?</t>
  </si>
  <si>
    <t>Would not vote</t>
  </si>
  <si>
    <t>Table_V3_2. If the by-election was between only Nigel Farage and Count Binface, which candidate would you vote for?</t>
  </si>
  <si>
    <t>Table_V3. If the by-election was between only Nigel Farage and Count Binface, which candidate would you vote for?</t>
  </si>
  <si>
    <t>Base: Respondents who are likely to vote definitely yes, probably yes, probably no, factored by likelihood to vote, with undecided, would not vote, and refused removed</t>
  </si>
  <si>
    <t>Table_V4. If there were to be a general election, on a scale of 0-10 where 0 means would not vote and 10 means certain to vote, how likely would you be to vote?</t>
  </si>
  <si>
    <t>0 - Would not vote</t>
  </si>
  <si>
    <t>10 - Certain to vote</t>
  </si>
  <si>
    <t>Table_V5_1. If there were a general election tomorrow, and there were candidates from all political parties standing in your constituency, for which party would you vote?</t>
  </si>
  <si>
    <t>Base: Respondents who are likely to vote 1-10</t>
  </si>
  <si>
    <t>Another party</t>
  </si>
  <si>
    <t>Table_V5_2. If there were a general election tomorrow, and there were candidates from all political parties standing in your constituency, for which party would you vote?</t>
  </si>
  <si>
    <t>Base: Respondents who are likely to vote 1-10, factored by likelihood to vote</t>
  </si>
  <si>
    <t>Table_V5. If there were a general election tomorrow, and there were candidates from all political parties standing in your constituency, for which party would you vote?</t>
  </si>
  <si>
    <t>Base: Respondents who are likely to vote 1-10, factored by likelihood to vote, with undecided and refused removed</t>
  </si>
  <si>
    <t>Join</t>
  </si>
  <si>
    <t>Stay out</t>
  </si>
  <si>
    <t>Table_Q2. Of your ten closest friends or family members who are eligible to vote and live in the Clacton constituency area, how many do you expect to vote in the election?</t>
  </si>
  <si>
    <t>Table_Q3_1. Generally speaking, do you have a favourable or unfavourable opinion of each of the following? - Keir Starmer</t>
  </si>
  <si>
    <t>Don't know them</t>
  </si>
  <si>
    <t>NET: Difference</t>
  </si>
  <si>
    <t>Table_Q3_2. Generally speaking, do you have a favourable or unfavourable opinion of each of the following? - Zack Polanski</t>
  </si>
  <si>
    <t>Table_Q3_3. Generally speaking, do you have a favourable or unfavourable opinion of each of the following? - Kemi Badenoch</t>
  </si>
  <si>
    <t>Table_Q3_4. Generally speaking, do you have a favourable or unfavourable opinion of each of the following? - Nigel Farage</t>
  </si>
  <si>
    <t>Table_Q3_5. Generally speaking, do you have a favourable or unfavourable opinion of each of the following? - Ed Davey</t>
  </si>
  <si>
    <t>Table_Q3_6. Generally speaking, do you have a favourable or unfavourable opinion of each of the following? - Andy Burnham</t>
  </si>
  <si>
    <t>Table_Q3_7. Generally speaking, do you have a favourable or unfavourable opinion of each of the following? - Rupert Lowe</t>
  </si>
  <si>
    <t>Table_Q3.Summary. Generally speaking, do you have a favourable or unfavourable opinion of each of the following?</t>
  </si>
  <si>
    <t>Keir Starmer</t>
  </si>
  <si>
    <t>Zack Polanski</t>
  </si>
  <si>
    <t>Kemi Badenoch</t>
  </si>
  <si>
    <t>Nigel Farage</t>
  </si>
  <si>
    <t>Ed Davey</t>
  </si>
  <si>
    <t>Andy Burnham</t>
  </si>
  <si>
    <t>Rupert Lowe</t>
  </si>
  <si>
    <t>I have heard a lot about it</t>
  </si>
  <si>
    <t>I have heard something about it</t>
  </si>
  <si>
    <t>I have hardly heard anything about it</t>
  </si>
  <si>
    <t>I have not heard anything about it</t>
  </si>
  <si>
    <t>Farage acted within the rules</t>
  </si>
  <si>
    <t>Farage acted wrongfully</t>
  </si>
  <si>
    <t>Both / Neither</t>
  </si>
  <si>
    <t>Much more likely</t>
  </si>
  <si>
    <t>Somewhat more likely</t>
  </si>
  <si>
    <t>No change</t>
  </si>
  <si>
    <t>Somewhat less likely</t>
  </si>
  <si>
    <t>Much less likely</t>
  </si>
  <si>
    <t>NET: More likely</t>
  </si>
  <si>
    <t>NET: Less likely</t>
  </si>
  <si>
    <t>Table_Q7_1. Here are some policies proposed by candidates in the Clacton by-election. Please indicate how favourable or unfavourable you feel towards the policies. - Build at least one affordable house</t>
  </si>
  <si>
    <t>Very favourable</t>
  </si>
  <si>
    <t>Somewhat favourable</t>
  </si>
  <si>
    <t>Neither favourable nor unfavourable</t>
  </si>
  <si>
    <t>Somewhat unfavourable</t>
  </si>
  <si>
    <t>Very unfavourable</t>
  </si>
  <si>
    <t>NET: Favourable</t>
  </si>
  <si>
    <t>NET: Unfavourable</t>
  </si>
  <si>
    <t>Table_Q7_2. Here are some policies proposed by candidates in the Clacton by-election. Please indicate how favourable or unfavourable you feel towards the policies. - Ban video assisted refereeing in football (VAR)</t>
  </si>
  <si>
    <t>Table_Q7_3. Here are some policies proposed by candidates in the Clacton by-election. Please indicate how favourable or unfavourable you feel towards the policies. - Make water bosses take a dip in polluted British rivers to see how they like it</t>
  </si>
  <si>
    <t>Table_Q7_4. Here are some policies proposed by candidates in the Clacton by-election. Please indicate how favourable or unfavourable you feel towards the policies. - Introduce a price cap on 99 flakes, capping them at 99p</t>
  </si>
  <si>
    <t>Table_Q7_5. Here are some policies proposed by candidates in the Clacton by-election. Please indicate how favourable or unfavourable you feel towards the policies. - Restore Ceefax teletext service to national broadcasting</t>
  </si>
  <si>
    <t>Table_Q7_6. Here are some policies proposed by candidates in the Clacton by-election. Please indicate how favourable or unfavourable you feel towards the policies. - Abolish the mandatory TV licence fee</t>
  </si>
  <si>
    <t>Table_Q7_7. Here are some policies proposed by candidates in the Clacton by-election. Please indicate how favourable or unfavourable you feel towards the policies. - Legally ban all social transitioning, pronoun changes, and gender education in schools</t>
  </si>
  <si>
    <t>Table_Q7_8. Here are some policies proposed by candidates in the Clacton by-election. Please indicate how favourable or unfavourable you feel towards the policies. - Remove all low-traffic neighbourhoods</t>
  </si>
  <si>
    <t>Table_Q7_9. Here are some policies proposed by candidates in the Clacton by-election. Please indicate how favourable or unfavourable you feel towards the policies. - Stop the Bank of England creating a state-backed crypto currency</t>
  </si>
  <si>
    <t>Table_Q7_10. Here are some policies proposed by candidates in the Clacton by-election. Please indicate how favourable or unfavourable you feel towards the policies. - Disapply the 1951 refugee convention, the UN convention against torture, and the council of Europe anti-trafficking convention</t>
  </si>
  <si>
    <t>Table_Q7.Summary. Here are some policies proposed by candidates in the Clacton by-election. Please indicate how favourable or unfavourable you feel towards the policies.</t>
  </si>
  <si>
    <t>Build at least one affordable house</t>
  </si>
  <si>
    <t>Ban video assisted refereeing (VAR)</t>
  </si>
  <si>
    <t>Make water bosses swim in polluted rivers</t>
  </si>
  <si>
    <t>Cap 99 flakes at 99p</t>
  </si>
  <si>
    <t>Restore Ceefax teletext</t>
  </si>
  <si>
    <t>Abolish the mandatory TV licence fee</t>
  </si>
  <si>
    <t>Ban social transitioning and gender education in schools</t>
  </si>
  <si>
    <t>Remove all low-traffic neighbourhoods</t>
  </si>
  <si>
    <t>Stop a state-backed crypto currency</t>
  </si>
  <si>
    <t>Disapply the refugee and torture conventions</t>
  </si>
  <si>
    <t/>
  </si>
  <si>
    <t>1</t>
  </si>
  <si>
    <t>2</t>
  </si>
  <si>
    <t>3</t>
  </si>
  <si>
    <t>4</t>
  </si>
  <si>
    <t>5</t>
  </si>
  <si>
    <t>6</t>
  </si>
  <si>
    <t>7</t>
  </si>
  <si>
    <t>8</t>
  </si>
  <si>
    <t>9</t>
  </si>
  <si>
    <t>0</t>
  </si>
  <si>
    <t>10</t>
  </si>
  <si>
    <t>Table_Q4. How much, if anything, have you heard about a £5 million financial transfer received by Reform UK politician Nigel Farage?</t>
  </si>
  <si>
    <t>Table_Q5. As you may have seen in the news, there has been recent discussion regarding a £5 million financial transfer received by Reform UK politician Nigel Farage. With the information you currently have, do you believe that Farage has acted wrongfully OR has acted within rules on accepting the £5m?</t>
  </si>
  <si>
    <t>Table_Q6. Are you more or less likely (or equally as likely) to vote for Reform UK in the next election after hearing about the £5m financial transfer received by Nigel Farage?</t>
  </si>
  <si>
    <t>Table</t>
  </si>
  <si>
    <t>Question</t>
  </si>
  <si>
    <t>Base</t>
  </si>
  <si>
    <t>If there were to be a general election, on a scale of 0-10 where 0 means would not vote and 10 means certain to vote, how likely would you be to vote?</t>
  </si>
  <si>
    <t>All respondents</t>
  </si>
  <si>
    <t>Table_V1</t>
  </si>
  <si>
    <t>Respondents who are likely to vote 1-10</t>
  </si>
  <si>
    <t>Table_V2_1</t>
  </si>
  <si>
    <t>Respondents who are likely to vote 1-10, factored by likelihood to vote</t>
  </si>
  <si>
    <t>Table_V2_2</t>
  </si>
  <si>
    <t>Respondents who are likely to vote 1-10, factored by likelihood to vote, with undecided and refused removed</t>
  </si>
  <si>
    <t>Table_V2</t>
  </si>
  <si>
    <t>Table_V4</t>
  </si>
  <si>
    <t>Table_Q1</t>
  </si>
  <si>
    <t>Table_Q4</t>
  </si>
  <si>
    <t>Table_V3_1</t>
  </si>
  <si>
    <t>Table_V3_2</t>
  </si>
  <si>
    <t>Table_V3</t>
  </si>
  <si>
    <t>Table_V5_1</t>
  </si>
  <si>
    <t>Table_V5_2</t>
  </si>
  <si>
    <t>Table_V5</t>
  </si>
  <si>
    <t>Table_V6</t>
  </si>
  <si>
    <t>Table_Q2</t>
  </si>
  <si>
    <t>Table_Q3_1</t>
  </si>
  <si>
    <t>Table_Q3_2</t>
  </si>
  <si>
    <t>Table_Q3_3</t>
  </si>
  <si>
    <t>Table_Q3_4</t>
  </si>
  <si>
    <t>Table_Q3_5</t>
  </si>
  <si>
    <t>Table_Q3_6</t>
  </si>
  <si>
    <t>Table_Q3_7</t>
  </si>
  <si>
    <t>Table_Q3.Summary</t>
  </si>
  <si>
    <t>Table_Q5</t>
  </si>
  <si>
    <t>Table_Q6</t>
  </si>
  <si>
    <t>Table_Q7_1</t>
  </si>
  <si>
    <t>Table_Q7_2</t>
  </si>
  <si>
    <t>Table_Q7_3</t>
  </si>
  <si>
    <t>Table_Q7_4</t>
  </si>
  <si>
    <t>Table_Q7_5</t>
  </si>
  <si>
    <t>Table_Q7_6</t>
  </si>
  <si>
    <t>Table_Q7_7</t>
  </si>
  <si>
    <t>Table_Q7_8</t>
  </si>
  <si>
    <t>Table_Q7_9</t>
  </si>
  <si>
    <t>Table_Q7_10</t>
  </si>
  <si>
    <t>Table_Q7.Summary</t>
  </si>
  <si>
    <t>A by-election in the Clacton constituency is expected to be held soon. If the by-election was held tomorrow, would you take part in the vote?</t>
  </si>
  <si>
    <t>If the by-election for Clacton constituency was held tomorrow, with the following candidates standing, which candidate would you vote for?</t>
  </si>
  <si>
    <t>Respondents who are likely to vote definitely yes, probably yes, probably no</t>
  </si>
  <si>
    <t>Respondents who are likely to vote definitely yes, probably yes, probably no, factored by likelihood to vote??</t>
  </si>
  <si>
    <t>Respondents who are likely to vote definitely yes, probably yes, probably no, factored by likelihood to vote??, with undecided and refused removed</t>
  </si>
  <si>
    <t>If the by-election was between only Nigel Farage and Count Binface, which candidate would you vote for?</t>
  </si>
  <si>
    <t>Respondents who are likely to vote definitely yes, probably yes, probably no, factored by likelihood to vote??, with undecided, would not vote, and refused removed</t>
  </si>
  <si>
    <t>If there were a general election tomorrow, and there were candidates from all political parties standing in your constituency, for which party would you vote?</t>
  </si>
  <si>
    <t>If there was a referendum on the United Kingdom’s membership of the European Union, how would you vote?</t>
  </si>
  <si>
    <t>In a few words or sentences, what do you think the Clacton by-election is about?</t>
  </si>
  <si>
    <t>Of your ten closest friends or family members who are eligible to vote and live in the Clacton constituency area, how many do you expect to vote in the election?</t>
  </si>
  <si>
    <t>Generally speaking, do you have a favourable or unfavourable opinion of each of the following? - Keir Starmer</t>
  </si>
  <si>
    <t>Generally speaking, do you have a favourable or unfavourable opinion of each of the following? - Zack Polanski</t>
  </si>
  <si>
    <t>Generally speaking, do you have a favourable or unfavourable opinion of each of the following? - Kemi Badenoch</t>
  </si>
  <si>
    <t>Generally speaking, do you have a favourable or unfavourable opinion of each of the following? - Nigel Farage</t>
  </si>
  <si>
    <t>Generally speaking, do you have a favourable or unfavourable opinion of each of the following? - Ed Davey</t>
  </si>
  <si>
    <t>Generally speaking, do you have a favourable or unfavourable opinion of each of the following? - Andy Burnham</t>
  </si>
  <si>
    <t>Generally speaking, do you have a favourable or unfavourable opinion of each of the following? - Rupert Lowe</t>
  </si>
  <si>
    <t>Generally speaking, do you have a favourable or unfavourable opinion of each of the following?</t>
  </si>
  <si>
    <t>How much, if anything, have you heard about a £5 million financial transfer received by Reform UK politician Nigel Farage?</t>
  </si>
  <si>
    <t>As you may have seen in the news, there has been recent discussion regarding a £5 million financial transfer received by Reform UK politician Nigel Farage. With the information you currently have, do you believe that Farage has acted wrongfully OR has acted within rules on accepting the £5m?</t>
  </si>
  <si>
    <t>Are you more or less likely (or equally as likely) to vote for Reform UK in the next election after hearing about the £5m financial transfer received by Nigel Farage?</t>
  </si>
  <si>
    <t>Here are some policies proposed by candidates in the Clacton by-election. Please indicate how favourable or unfavourable you feel towards the policies. - Build at least one affordable house</t>
  </si>
  <si>
    <t>Here are some policies proposed by candidates in the Clacton by-election. Please indicate how favourable or unfavourable you feel towards the policies. - Ban video assisted refereeing in football (VAR)</t>
  </si>
  <si>
    <t>Here are some policies proposed by candidates in the Clacton by-election. Please indicate how favourable or unfavourable you feel towards the policies. - Make water bosses take a dip in polluted British rivers to see how they like it</t>
  </si>
  <si>
    <t>Here are some policies proposed by candidates in the Clacton by-election. Please indicate how favourable or unfavourable you feel towards the policies. - Introduce a price cap on 99 flakes, capping them at 99p</t>
  </si>
  <si>
    <t>Here are some policies proposed by candidates in the Clacton by-election. Please indicate how favourable or unfavourable you feel towards the policies. - Restore Ceefax teletext service to national broadcasting</t>
  </si>
  <si>
    <t>Here are some policies proposed by candidates in the Clacton by-election. Please indicate how favourable or unfavourable you feel towards the policies. - Abolish the mandatory TV licence fee</t>
  </si>
  <si>
    <t>Here are some policies proposed by candidates in the Clacton by-election. Please indicate how favourable or unfavourable you feel towards the policies. - Legally ban all social transitioning, pronoun changes, and gender education in schools</t>
  </si>
  <si>
    <t>Here are some policies proposed by candidates in the Clacton by-election. Please indicate how favourable or unfavourable you feel towards the policies. - Remove all low-traffic neighbourhoods</t>
  </si>
  <si>
    <t>Here are some policies proposed by candidates in the Clacton by-election. Please indicate how favourable or unfavourable you feel towards the policies. - Stop the Bank of England creating a state-backed crypto currency</t>
  </si>
  <si>
    <t>Here are some policies proposed by candidates in the Clacton by-election. Please indicate how favourable or unfavourable you feel towards the policies. - Disapply the 1951 refugee convention, the UN convention against torture, and the council of Europe anti-trafficking convention</t>
  </si>
  <si>
    <t>Here are some policies proposed by candidates in the Clacton by-election. Please indicate how favourable or unfavourable you feel towards the policies.</t>
  </si>
  <si>
    <t>Table_Q1. In a few words or sentences, what do you think the Clacton by-election is about? (coded)</t>
  </si>
  <si>
    <t>Farage: character or motive</t>
  </si>
  <si>
    <t>Farage: accountability / vindication</t>
  </si>
  <si>
    <t>Farage: victim of a campaign against him</t>
  </si>
  <si>
    <t>Restating the resignation, no reason given</t>
  </si>
  <si>
    <t>Process: electing an MP</t>
  </si>
  <si>
    <t>Evaluation only, no reason given</t>
  </si>
  <si>
    <t>National politics or policy</t>
  </si>
  <si>
    <t>Local Clacton issues</t>
  </si>
  <si>
    <t>Distrust of politicians generally</t>
  </si>
  <si>
    <t>The candidate field / no good options</t>
  </si>
  <si>
    <t>Stopping Farage</t>
  </si>
  <si>
    <t>Immigration</t>
  </si>
  <si>
    <t>Methodology</t>
  </si>
  <si>
    <t>Fieldwork Dates</t>
  </si>
  <si>
    <t>Data Weighting</t>
  </si>
  <si>
    <t>Targets for the weighted data were derived from Office for National Statistics Data and the results of the 2024 UK General Election and 2016 referendum.</t>
  </si>
  <si>
    <t>Data Collection Method</t>
  </si>
  <si>
    <t>The survey was conducted via telephone.</t>
  </si>
  <si>
    <t>Margin of Error</t>
  </si>
  <si>
    <t>Because only a sample of the full population was interviewed, all results are subject to margin of error, meaning that not all differences are statistically significant.</t>
  </si>
  <si>
    <t>Population Sampled</t>
  </si>
  <si>
    <t>All residents aged 18+ living in the</t>
  </si>
  <si>
    <t>Question presentation</t>
  </si>
  <si>
    <t xml:space="preserve">All data tables are shown in full, in the order and wording put to respondents, including but not limited to all tables relating to published data and all relevant tables preceding them. </t>
  </si>
  <si>
    <t>Sample Size</t>
  </si>
  <si>
    <t xml:space="preserve">Tables for demographic questions might not be included but these should be clear from the cross-breaks on published tables. </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</si>
  <si>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</si>
  <si>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 or those in which respondents answer on a scale. The order of these questions from positive to negative and vice-versa is alternated for respondents.</t>
  </si>
  <si>
    <t>– e.g. a list of numbers from 0 to 10 or questions which had factual rather than opinion-related answers such as demographic information. “Other”, “Don't know” and “Refused” responses are not randomised.</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</si>
  <si>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</si>
  <si>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</si>
  <si>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</si>
  <si>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For further information please contact:</t>
  </si>
  <si>
    <t>researchteam@survation.com</t>
  </si>
  <si>
    <t>If you are interested in commissioning a poll from us, please contact researchteam@survation.com for a prompt response to your enquiry.</t>
  </si>
  <si>
    <t>Sign up for our press releases at http://eepurl.com/mOK8T</t>
  </si>
  <si>
    <t>Follow us on twitter: @Survation</t>
  </si>
  <si>
    <t>Survation is a Market Research Society company partner. Survation is a  member of the British Polling Council and abides by its rules.</t>
  </si>
  <si>
    <t>http://www.britishpollingcouncil.org</t>
  </si>
  <si>
    <t>Survation Ltd Registered in England &amp; Wales Number 07143509</t>
  </si>
  <si>
    <t>Data were weighted to the profile of all adults in Clacton aged 18+. Data were weighted by age, sex, ward, employment, highest level of qualifications and past vote in 2024 and 2016</t>
  </si>
  <si>
    <t>For example, in a question where 50% (the worst case scenario as far as margin of error is concerned) gave a particular answer, with a sample of 502 it is 95% certain that the ‘true’ value will fall within the range of 7% from the sample result.</t>
  </si>
  <si>
    <t>Clacton-on-sea parliamentary constituency</t>
  </si>
  <si>
    <t>Clacton Constituency Poll</t>
  </si>
  <si>
    <t>Conducted by Survation on behalf of Mandate research</t>
  </si>
  <si>
    <t>Not likely to vote</t>
  </si>
  <si>
    <t>Count Binface or 'the bin man'</t>
  </si>
  <si>
    <t>A waste of money or time</t>
  </si>
  <si>
    <t>Explicitly defends or praises Farage</t>
  </si>
  <si>
    <t>Farage seeking a mandate</t>
  </si>
  <si>
    <t>A substantive local issue</t>
  </si>
  <si>
    <t>Clacton or the town by name</t>
  </si>
  <si>
    <t>The GBP 5m donation or Farage's finances</t>
  </si>
  <si>
    <t>Table_Q1_3. In a few words or sentences, what do you think the Clacton by-election is about? (things mentioned, respondents could mention more than one)</t>
  </si>
  <si>
    <t>Says nothing about Farage</t>
  </si>
  <si>
    <t>Neutral or positive towards Farage</t>
  </si>
  <si>
    <t>Hostile towards Farage</t>
  </si>
  <si>
    <t>Table_Q1_2. In a few words or sentences, what do you think the Clacton by-election is about? (tone towards Nigel Farage)</t>
  </si>
  <si>
    <t>Don't know or refused</t>
  </si>
  <si>
    <t>About politics or politicians generally</t>
  </si>
  <si>
    <t>About a place, a policy or the process</t>
  </si>
  <si>
    <t>About Nigel Farage as a person</t>
  </si>
  <si>
    <t>Table_Q1_1. In a few words or sentences, what do you think the Clacton by-election is about? (summary: person vs place, policy or process)</t>
  </si>
  <si>
    <t>Table_V6. If there was a referendum on the United Kingdom’s membership of the European Union, how would you vote?</t>
  </si>
  <si>
    <t>Voting intention tables weighted by likelihood to vote have been factored by responses to V1 so that Definitely YES carries a factor of 1, Probably YES carries a factor of 0.7, Probably No carries a factor of 0.2</t>
  </si>
  <si>
    <t>16th - 24th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</si>
</sst>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2"/>
      <color theme="1"/>
      <name val="Calibri"/>
      <family val="2"/>
    </font>
    <font>
      <sz val="12"/>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2"/>
      <color rgb="FF006100"/>
      <name val="Calibri"/>
      <family val="2"/>
    </font>
    <font>
      <sz val="12"/>
      <color rgb="FF9C0006"/>
      <name val="Calibri"/>
      <family val="2"/>
    </font>
    <font>
      <sz val="12"/>
      <color rgb="FF9C5700"/>
      <name val="Calibri"/>
      <family val="2"/>
    </font>
    <font>
      <sz val="12"/>
      <color rgb="FF3F3F76"/>
      <name val="Calibri"/>
      <family val="2"/>
    </font>
    <font>
      <b/>
      <sz val="12"/>
      <color rgb="FF3F3F3F"/>
      <name val="Calibri"/>
      <family val="2"/>
    </font>
    <font>
      <b/>
      <sz val="12"/>
      <color rgb="FFFA7D00"/>
      <name val="Calibri"/>
      <family val="2"/>
    </font>
    <font>
      <sz val="12"/>
      <color rgb="FFFA7D00"/>
      <name val="Calibri"/>
      <family val="2"/>
    </font>
    <font>
      <b/>
      <sz val="12"/>
      <color theme="0"/>
      <name val="Calibri"/>
      <family val="2"/>
    </font>
    <font>
      <sz val="12"/>
      <color rgb="FFFF0000"/>
      <name val="Calibri"/>
      <family val="2"/>
    </font>
    <font>
      <i/>
      <sz val="12"/>
      <color rgb="FF7F7F7F"/>
      <name val="Calibri"/>
      <family val="2"/>
    </font>
    <font>
      <b/>
      <sz val="12"/>
      <color theme="1"/>
      <name val="Calibri"/>
      <family val="2"/>
    </font>
    <font>
      <sz val="12"/>
      <color theme="0"/>
      <name val="Calibri"/>
      <family val="2"/>
    </font>
    <font>
      <b/>
      <sz val="10"/>
      <color rgb="FF000000"/>
      <name val="Arial"/>
      <family val="2"/>
    </font>
    <font>
      <sz val="10"/>
      <color rgb="FF000000"/>
      <name val="Arial"/>
      <family val="2"/>
    </font>
    <font>
      <u/>
      <sz val="12"/>
      <color theme="10"/>
      <name val="Calibri"/>
      <family val="2"/>
    </font>
    <font>
      <u/>
      <sz val="12"/>
      <color rgb="FF0070C0"/>
      <name val="Calibri"/>
      <family val="2"/>
    </font>
    <font>
      <sz val="11"/>
      <color theme="1"/>
      <name val="Aptos Narrow"/>
      <family val="2"/>
      <scheme val="minor"/>
    </font>
    <font>
      <b/>
      <sz val="14"/>
      <color rgb="FF000000"/>
      <name val="Arial"/>
      <family val="2"/>
    </font>
    <font>
      <sz val="12"/>
      <color theme="1"/>
      <name val="Aptos Narrow"/>
      <family val="2"/>
      <scheme val="minor"/>
    </font>
    <font>
      <u/>
      <sz val="12"/>
      <color theme="10"/>
      <name val="Aptos Narrow"/>
      <family val="2"/>
      <scheme val="minor"/>
    </font>
    <font>
      <b/>
      <u/>
      <sz val="12"/>
      <color rgb="FF0070C0"/>
      <name val="Calibri"/>
      <family val="2"/>
    </font>
    <font>
      <sz val="11"/>
      <color rgb="FF000000"/>
      <name val="Aptos Narrow"/>
      <family val="2"/>
      <scheme val="minor"/>
    </font>
    <font>
      <sz val="12"/>
      <color rgb="FF000000"/>
      <name val="Arial"/>
      <family val="2"/>
    </font>
    <font>
      <sz val="12"/>
      <color theme="0"/>
      <name val="Aptos Narrow"/>
      <family val="2"/>
      <scheme val="minor"/>
    </font>
    <font>
      <sz val="8"/>
      <name val="Calibri"/>
      <family val="2"/>
    </font>
    <font>
      <b/>
      <sz val="28"/>
      <color theme="1"/>
      <name val="Arial"/>
      <family val="2"/>
    </font>
    <font>
      <b/>
      <sz val="32"/>
      <color theme="1"/>
      <name val="Arial"/>
      <family val="2"/>
    </font>
    <font>
      <sz val="11"/>
      <color rgb="FF000000"/>
      <name val="Arial"/>
      <family val="2"/>
    </font>
    <font>
      <sz val="11"/>
      <color theme="1"/>
      <name val="Arial"/>
      <family val="2"/>
    </font>
    <font>
      <b/>
      <sz val="18"/>
      <color theme="1"/>
      <name val="Arial"/>
      <family val="2"/>
    </font>
    <font>
      <b/>
      <sz val="16"/>
      <color theme="1"/>
      <name val="Arial"/>
      <family val="2"/>
    </font>
    <font>
      <b/>
      <sz val="20"/>
      <color rgb="FF000000"/>
      <name val="Arial"/>
      <family val="2"/>
    </font>
    <font>
      <b/>
      <sz val="11"/>
      <color rgb="FF000000"/>
      <name val="Arial"/>
      <family val="2"/>
    </font>
    <font>
      <sz val="11"/>
      <name val="Arial"/>
      <family val="2"/>
    </font>
    <font>
      <u/>
      <sz val="11"/>
      <color rgb="FF0563C1"/>
      <name val="Aptos Narrow"/>
      <family val="2"/>
      <scheme val="minor"/>
    </font>
    <font>
      <u/>
      <sz val="11"/>
      <color rgb="FF0563C1"/>
      <name val="Arial"/>
      <family val="2"/>
    </font>
    <font>
      <sz val="12"/>
      <color rgb="FF00000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0E2DA"/>
        <bgColor rgb="FFCCFFCC"/>
      </patternFill>
    </fill>
    <fill>
      <patternFill patternType="solid">
        <fgColor rgb="FFE0E2DA"/>
        <bgColor rgb="FF000000"/>
      </patternFill>
    </fill>
    <fill>
      <patternFill patternType="solid">
        <fgColor rgb="FFE1E4DB"/>
        <bgColor indexed="64"/>
      </patternFill>
    </fill>
    <fill>
      <patternFill patternType="solid">
        <fgColor rgb="FFE0E2DA"/>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rgb="FF000000"/>
      </right>
      <top style="medium">
        <color indexed="64"/>
      </top>
      <bottom style="thin">
        <color indexed="64"/>
      </bottom>
      <diagonal/>
    </border>
    <border>
      <left style="thin">
        <color rgb="FF000000"/>
      </left>
      <right/>
      <top style="medium">
        <color auto="1"/>
      </top>
      <bottom style="thin">
        <color indexed="64"/>
      </bottom>
      <diagonal/>
    </border>
    <border>
      <left/>
      <right style="thin">
        <color rgb="FF000000"/>
      </right>
      <top style="medium">
        <color indexed="64"/>
      </top>
      <bottom style="thin">
        <color indexed="64"/>
      </bottom>
      <diagonal/>
    </border>
    <border>
      <left style="medium">
        <color indexed="64"/>
      </left>
      <right style="thin">
        <color indexed="64"/>
      </right>
      <top style="medium">
        <color indexed="64"/>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2" fillId="0" borderId="0"/>
    <xf numFmtId="0" fontId="24" fillId="0" borderId="0"/>
    <xf numFmtId="0" fontId="25" fillId="0" borderId="0" applyNumberFormat="0" applyFill="0" applyBorder="0" applyAlignment="0" applyProtection="0"/>
    <xf numFmtId="0" fontId="27" fillId="0" borderId="0"/>
    <xf numFmtId="0" fontId="27" fillId="0" borderId="0"/>
    <xf numFmtId="0" fontId="22" fillId="0" borderId="0"/>
    <xf numFmtId="0" fontId="1" fillId="0" borderId="0"/>
    <xf numFmtId="0" fontId="40" fillId="0" borderId="0" applyNumberFormat="0" applyFill="0" applyBorder="0" applyAlignment="0" applyProtection="0"/>
  </cellStyleXfs>
  <cellXfs count="51">
    <xf numFmtId="0" fontId="0" fillId="0" borderId="0" xfId="0"/>
    <xf numFmtId="0" fontId="0" fillId="0" borderId="0" xfId="0" applyAlignment="1">
      <alignment horizontal="center" vertical="center"/>
    </xf>
    <xf numFmtId="10" fontId="0" fillId="0" borderId="0" xfId="0" applyNumberFormat="1" applyAlignment="1">
      <alignment horizontal="center" vertical="center"/>
    </xf>
    <xf numFmtId="9" fontId="0" fillId="0" borderId="0" xfId="0" applyNumberFormat="1" applyAlignment="1">
      <alignment horizontal="center" vertical="center"/>
    </xf>
    <xf numFmtId="0" fontId="19" fillId="33" borderId="12"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21" fillId="0" borderId="0" xfId="42" applyFont="1"/>
    <xf numFmtId="0" fontId="16" fillId="0" borderId="0" xfId="0" applyFont="1"/>
    <xf numFmtId="0" fontId="23" fillId="34" borderId="16" xfId="43" applyFont="1" applyFill="1" applyBorder="1" applyAlignment="1">
      <alignment horizontal="center" vertical="center"/>
    </xf>
    <xf numFmtId="0" fontId="23" fillId="34" borderId="19" xfId="43" applyFont="1" applyFill="1" applyBorder="1" applyAlignment="1">
      <alignment horizontal="center" vertical="center" wrapText="1"/>
    </xf>
    <xf numFmtId="0" fontId="23" fillId="34" borderId="16" xfId="43" applyFont="1" applyFill="1" applyBorder="1" applyAlignment="1">
      <alignment horizontal="center" vertical="center" wrapText="1"/>
    </xf>
    <xf numFmtId="0" fontId="24" fillId="0" borderId="0" xfId="44"/>
    <xf numFmtId="0" fontId="28" fillId="0" borderId="21" xfId="46" applyFont="1" applyBorder="1" applyAlignment="1">
      <alignment horizontal="left" vertical="center" wrapText="1"/>
    </xf>
    <xf numFmtId="0" fontId="28" fillId="0" borderId="22" xfId="46" applyFont="1" applyBorder="1" applyAlignment="1">
      <alignment horizontal="center" vertical="center" wrapText="1"/>
    </xf>
    <xf numFmtId="0" fontId="29" fillId="0" borderId="0" xfId="44" applyFont="1"/>
    <xf numFmtId="0" fontId="26" fillId="35" borderId="20" xfId="42" applyFont="1" applyFill="1" applyBorder="1" applyAlignment="1">
      <alignment horizontal="center" vertical="center"/>
    </xf>
    <xf numFmtId="0" fontId="17" fillId="0" borderId="0" xfId="0" applyFont="1"/>
    <xf numFmtId="0" fontId="31" fillId="36" borderId="0" xfId="47" applyFont="1" applyFill="1"/>
    <xf numFmtId="0" fontId="32" fillId="36" borderId="0" xfId="47" applyFont="1" applyFill="1"/>
    <xf numFmtId="0" fontId="33" fillId="36" borderId="0" xfId="47" applyFont="1" applyFill="1"/>
    <xf numFmtId="0" fontId="34" fillId="36" borderId="0" xfId="48" applyFont="1" applyFill="1"/>
    <xf numFmtId="0" fontId="35" fillId="36" borderId="0" xfId="47" applyFont="1" applyFill="1"/>
    <xf numFmtId="0" fontId="1" fillId="0" borderId="0" xfId="49"/>
    <xf numFmtId="0" fontId="36" fillId="36" borderId="0" xfId="47" applyFont="1" applyFill="1"/>
    <xf numFmtId="0" fontId="34" fillId="36" borderId="0" xfId="47" applyFont="1" applyFill="1"/>
    <xf numFmtId="0" fontId="37" fillId="36" borderId="0" xfId="47" applyFont="1" applyFill="1" applyAlignment="1">
      <alignment vertical="center"/>
    </xf>
    <xf numFmtId="0" fontId="33" fillId="36" borderId="0" xfId="47" applyFont="1" applyFill="1" applyAlignment="1">
      <alignment vertical="center"/>
    </xf>
    <xf numFmtId="0" fontId="38" fillId="36" borderId="0" xfId="47" applyFont="1" applyFill="1" applyAlignment="1">
      <alignment vertical="center"/>
    </xf>
    <xf numFmtId="0" fontId="34" fillId="36" borderId="0" xfId="47" applyFont="1" applyFill="1" applyAlignment="1">
      <alignment vertical="center"/>
    </xf>
    <xf numFmtId="0" fontId="39" fillId="36" borderId="0" xfId="47" applyFont="1" applyFill="1" applyAlignment="1">
      <alignment vertical="center"/>
    </xf>
    <xf numFmtId="0" fontId="38" fillId="34" borderId="0" xfId="47" applyFont="1" applyFill="1"/>
    <xf numFmtId="0" fontId="33" fillId="34" borderId="0" xfId="47" applyFont="1" applyFill="1"/>
    <xf numFmtId="3" fontId="39" fillId="36" borderId="0" xfId="47" applyNumberFormat="1" applyFont="1" applyFill="1" applyAlignment="1">
      <alignment vertical="center"/>
    </xf>
    <xf numFmtId="3" fontId="34" fillId="36" borderId="0" xfId="47" applyNumberFormat="1" applyFont="1" applyFill="1" applyAlignment="1">
      <alignment vertical="center"/>
    </xf>
    <xf numFmtId="0" fontId="41" fillId="34" borderId="0" xfId="50" applyFont="1" applyFill="1" applyBorder="1"/>
    <xf numFmtId="0" fontId="33" fillId="34" borderId="0" xfId="46" applyFont="1" applyFill="1"/>
    <xf numFmtId="0" fontId="19" fillId="33" borderId="23" xfId="0" applyFont="1" applyFill="1" applyBorder="1" applyAlignment="1">
      <alignment horizontal="center" vertical="center" wrapText="1"/>
    </xf>
    <xf numFmtId="0" fontId="19" fillId="33" borderId="24" xfId="0" applyFont="1" applyFill="1" applyBorder="1" applyAlignment="1">
      <alignment horizontal="center" vertical="center" wrapText="1"/>
    </xf>
    <xf numFmtId="0" fontId="42" fillId="0" borderId="0" xfId="0" applyFont="1"/>
    <xf numFmtId="0" fontId="18" fillId="33" borderId="1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8" fillId="33" borderId="14"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7" xfId="0" applyFont="1" applyFill="1" applyBorder="1" applyAlignment="1">
      <alignment horizontal="center" vertical="center" wrapText="1"/>
    </xf>
    <xf numFmtId="0" fontId="18" fillId="33" borderId="29" xfId="0" applyFont="1" applyFill="1" applyBorder="1" applyAlignment="1">
      <alignment horizontal="center" vertical="center" wrapText="1"/>
    </xf>
    <xf numFmtId="0" fontId="18" fillId="33" borderId="25" xfId="0" applyFont="1" applyFill="1" applyBorder="1" applyAlignment="1">
      <alignment horizontal="center" vertical="center" wrapText="1"/>
    </xf>
    <xf numFmtId="0" fontId="18" fillId="33" borderId="28" xfId="0" applyFont="1" applyFill="1" applyBorder="1" applyAlignment="1">
      <alignment horizontal="center" vertical="center" wrapText="1"/>
    </xf>
    <xf numFmtId="0" fontId="18" fillId="33" borderId="27" xfId="0" applyFont="1" applyFill="1" applyBorder="1" applyAlignment="1">
      <alignment horizontal="center" vertical="center" wrapText="1"/>
    </xf>
    <xf numFmtId="0" fontId="18" fillId="33" borderId="26" xfId="0" applyFont="1" applyFill="1" applyBorder="1" applyAlignment="1">
      <alignment horizontal="center" vertical="center" wrapText="1"/>
    </xf>
    <xf numFmtId="0" fontId="18" fillId="33" borderId="16" xfId="0" applyFont="1" applyFill="1" applyBorder="1" applyAlignment="1">
      <alignment horizontal="center"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2" xfId="45" xr:uid="{B7723796-F81C-2645-9FD6-A5E8D5DCB19B}"/>
    <cellStyle name="Hyperlink 2 2" xfId="50" xr:uid="{77783EA0-5F8A-7E4A-9F85-0DCA1D8D02DF}"/>
    <cellStyle name="Input" xfId="9" builtinId="20" customBuiltin="1"/>
    <cellStyle name="Linked Cell" xfId="12" builtinId="24" customBuiltin="1"/>
    <cellStyle name="Neutral" xfId="8" builtinId="28" customBuiltin="1"/>
    <cellStyle name="Normal" xfId="0" builtinId="0"/>
    <cellStyle name="Normal 2" xfId="43" xr:uid="{3131319E-F9D5-6E4E-82A5-E01964502560}"/>
    <cellStyle name="Normal 2 2" xfId="49" xr:uid="{5B0D6A17-78A1-3642-8433-BA986544519C}"/>
    <cellStyle name="Normal 2 2 2" xfId="47" xr:uid="{DC2A6500-B30D-C04E-9C7A-7AABC18FBAD2}"/>
    <cellStyle name="Normal 3" xfId="44" xr:uid="{B57BCB0C-C620-0145-BB3E-063A47D8EFD1}"/>
    <cellStyle name="Normal 3 2" xfId="46" xr:uid="{1877413F-109D-F44B-BAA1-9197015B7683}"/>
    <cellStyle name="Normal 3 2 2" xfId="48" xr:uid="{8151E166-BFEA-1548-9D7B-9469C0C14B8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E0E2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0</xdr:rowOff>
    </xdr:from>
    <xdr:to>
      <xdr:col>4</xdr:col>
      <xdr:colOff>178371</xdr:colOff>
      <xdr:row>4</xdr:row>
      <xdr:rowOff>83931</xdr:rowOff>
    </xdr:to>
    <xdr:pic>
      <xdr:nvPicPr>
        <xdr:cNvPr id="3" name="Picture 2">
          <a:extLst>
            <a:ext uri="{FF2B5EF4-FFF2-40B4-BE49-F238E27FC236}">
              <a16:creationId xmlns:a16="http://schemas.microsoft.com/office/drawing/2014/main" id="{2B77500E-72D3-90EA-88CF-33998BA4EE94}"/>
            </a:ext>
          </a:extLst>
        </xdr:cNvPr>
        <xdr:cNvPicPr>
          <a:picLocks noChangeAspect="1"/>
        </xdr:cNvPicPr>
      </xdr:nvPicPr>
      <xdr:blipFill>
        <a:blip xmlns:r="http://schemas.openxmlformats.org/officeDocument/2006/relationships" r:embed="rId1"/>
        <a:stretch>
          <a:fillRect/>
        </a:stretch>
      </xdr:blipFill>
      <xdr:spPr>
        <a:xfrm>
          <a:off x="1" y="872435"/>
          <a:ext cx="3579761" cy="6029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1AC8-52B9-464D-A72E-20C39C6F1761}">
  <dimension ref="A1:F43"/>
  <sheetViews>
    <sheetView tabSelected="1" zoomScale="115" zoomScaleNormal="115" workbookViewId="0"/>
  </sheetViews>
  <sheetFormatPr baseColWidth="10" defaultColWidth="11.1640625" defaultRowHeight="14" x14ac:dyDescent="0.15"/>
  <cols>
    <col min="1" max="4" width="11.1640625" style="20"/>
    <col min="5" max="5" width="6.83203125" style="20" customWidth="1"/>
    <col min="6" max="16384" width="11.1640625" style="20"/>
  </cols>
  <sheetData>
    <row r="1" spans="1:6" ht="42" customHeight="1" x14ac:dyDescent="0.4">
      <c r="A1" s="17" t="s">
        <v>270</v>
      </c>
      <c r="B1" s="18"/>
      <c r="C1" s="18"/>
      <c r="D1" s="18"/>
      <c r="E1" s="18"/>
      <c r="F1" s="19"/>
    </row>
    <row r="2" spans="1:6" ht="27" customHeight="1" x14ac:dyDescent="0.4">
      <c r="A2" s="21" t="s">
        <v>271</v>
      </c>
      <c r="B2" s="18"/>
      <c r="C2" s="18"/>
      <c r="D2" s="18"/>
      <c r="E2" s="18"/>
      <c r="F2" s="19"/>
    </row>
    <row r="3" spans="1:6" ht="21" customHeight="1" x14ac:dyDescent="0.4">
      <c r="A3" s="22"/>
      <c r="B3" s="18"/>
      <c r="C3" s="18"/>
      <c r="D3" s="18"/>
      <c r="E3" s="18"/>
    </row>
    <row r="4" spans="1:6" ht="20.25" customHeight="1" x14ac:dyDescent="0.4">
      <c r="A4" s="18"/>
      <c r="B4" s="18"/>
      <c r="C4" s="18"/>
      <c r="D4" s="18"/>
      <c r="E4" s="18"/>
    </row>
    <row r="5" spans="1:6" ht="21" customHeight="1" x14ac:dyDescent="0.4">
      <c r="A5" s="18"/>
      <c r="B5" s="18"/>
      <c r="C5" s="18"/>
      <c r="D5" s="18"/>
      <c r="E5" s="18"/>
    </row>
    <row r="6" spans="1:6" ht="13.25" customHeight="1" x14ac:dyDescent="0.2">
      <c r="A6" s="23"/>
      <c r="B6" s="24"/>
      <c r="C6" s="24"/>
      <c r="D6" s="24"/>
      <c r="E6" s="24"/>
    </row>
    <row r="7" spans="1:6" ht="17.25" customHeight="1" x14ac:dyDescent="0.15">
      <c r="B7" s="24"/>
      <c r="C7" s="24"/>
      <c r="D7" s="24"/>
      <c r="E7" s="19"/>
    </row>
    <row r="8" spans="1:6" ht="17.25" customHeight="1" x14ac:dyDescent="0.15">
      <c r="A8" s="25" t="s">
        <v>239</v>
      </c>
      <c r="B8" s="24"/>
      <c r="C8" s="24"/>
      <c r="D8" s="24"/>
      <c r="E8" s="19"/>
    </row>
    <row r="9" spans="1:6" x14ac:dyDescent="0.15">
      <c r="A9" s="26"/>
      <c r="B9" s="24"/>
      <c r="C9" s="24"/>
      <c r="D9" s="24"/>
      <c r="E9" s="19"/>
    </row>
    <row r="10" spans="1:6" ht="18" customHeight="1" x14ac:dyDescent="0.15">
      <c r="A10" s="27" t="s">
        <v>240</v>
      </c>
      <c r="B10" s="24"/>
      <c r="C10" s="24"/>
      <c r="D10" s="24"/>
      <c r="E10" s="19"/>
      <c r="F10" s="27" t="s">
        <v>241</v>
      </c>
    </row>
    <row r="11" spans="1:6" x14ac:dyDescent="0.15">
      <c r="A11" s="28" t="s">
        <v>292</v>
      </c>
      <c r="B11" s="24"/>
      <c r="C11" s="24"/>
      <c r="D11" s="24"/>
      <c r="E11" s="19"/>
      <c r="F11" s="28" t="s">
        <v>267</v>
      </c>
    </row>
    <row r="12" spans="1:6" x14ac:dyDescent="0.15">
      <c r="A12" s="28"/>
      <c r="B12" s="24"/>
      <c r="C12" s="24"/>
      <c r="D12" s="24"/>
      <c r="E12" s="19"/>
      <c r="F12" s="26" t="s">
        <v>242</v>
      </c>
    </row>
    <row r="13" spans="1:6" x14ac:dyDescent="0.15">
      <c r="A13" s="27" t="s">
        <v>243</v>
      </c>
      <c r="B13" s="24"/>
      <c r="C13" s="24"/>
      <c r="D13" s="24"/>
      <c r="E13" s="19"/>
      <c r="F13" s="19"/>
    </row>
    <row r="14" spans="1:6" x14ac:dyDescent="0.15">
      <c r="A14" s="28" t="s">
        <v>244</v>
      </c>
      <c r="B14" s="24"/>
      <c r="C14" s="24"/>
      <c r="D14" s="24"/>
      <c r="E14" s="19"/>
      <c r="F14" s="27" t="s">
        <v>245</v>
      </c>
    </row>
    <row r="15" spans="1:6" x14ac:dyDescent="0.15">
      <c r="A15" s="28"/>
      <c r="B15" s="24"/>
      <c r="C15" s="24"/>
      <c r="D15" s="24"/>
      <c r="E15" s="19"/>
      <c r="F15" s="28" t="s">
        <v>246</v>
      </c>
    </row>
    <row r="16" spans="1:6" x14ac:dyDescent="0.15">
      <c r="A16" s="27" t="s">
        <v>247</v>
      </c>
      <c r="B16" s="24"/>
      <c r="C16" s="24"/>
      <c r="D16" s="24"/>
      <c r="E16" s="19"/>
      <c r="F16" s="29" t="s">
        <v>268</v>
      </c>
    </row>
    <row r="17" spans="1:6" x14ac:dyDescent="0.15">
      <c r="A17" s="28" t="s">
        <v>248</v>
      </c>
      <c r="B17" s="24"/>
      <c r="C17" s="24"/>
      <c r="D17" s="24"/>
      <c r="E17" s="19"/>
    </row>
    <row r="18" spans="1:6" x14ac:dyDescent="0.15">
      <c r="A18" s="19" t="s">
        <v>269</v>
      </c>
      <c r="B18" s="24"/>
      <c r="C18" s="24"/>
      <c r="D18" s="24"/>
      <c r="E18" s="19"/>
      <c r="F18" s="30" t="s">
        <v>249</v>
      </c>
    </row>
    <row r="19" spans="1:6" x14ac:dyDescent="0.15">
      <c r="B19" s="24"/>
      <c r="C19" s="24"/>
      <c r="D19" s="24"/>
      <c r="E19" s="19"/>
      <c r="F19" s="31" t="s">
        <v>250</v>
      </c>
    </row>
    <row r="20" spans="1:6" x14ac:dyDescent="0.15">
      <c r="A20" s="27" t="s">
        <v>251</v>
      </c>
      <c r="B20" s="28"/>
      <c r="C20" s="28"/>
      <c r="D20" s="24"/>
      <c r="E20" s="19"/>
      <c r="F20" s="31" t="s">
        <v>252</v>
      </c>
    </row>
    <row r="21" spans="1:6" x14ac:dyDescent="0.15">
      <c r="A21" s="32">
        <v>502</v>
      </c>
      <c r="B21" s="28"/>
      <c r="C21" s="28"/>
      <c r="D21" s="24"/>
      <c r="E21" s="19"/>
      <c r="F21" s="31" t="s">
        <v>253</v>
      </c>
    </row>
    <row r="22" spans="1:6" x14ac:dyDescent="0.15">
      <c r="B22" s="28"/>
      <c r="C22" s="28"/>
      <c r="D22" s="24"/>
      <c r="E22" s="19"/>
      <c r="F22" s="31" t="s">
        <v>254</v>
      </c>
    </row>
    <row r="23" spans="1:6" x14ac:dyDescent="0.15">
      <c r="B23" s="28"/>
      <c r="C23" s="28"/>
      <c r="D23" s="24"/>
      <c r="E23" s="19"/>
      <c r="F23" s="31" t="s">
        <v>255</v>
      </c>
    </row>
    <row r="24" spans="1:6" x14ac:dyDescent="0.15">
      <c r="B24" s="19"/>
      <c r="C24" s="19"/>
      <c r="D24" s="19"/>
      <c r="E24" s="19"/>
      <c r="F24" s="20" t="s">
        <v>291</v>
      </c>
    </row>
    <row r="25" spans="1:6" x14ac:dyDescent="0.15">
      <c r="A25" s="33"/>
      <c r="B25" s="19"/>
      <c r="C25" s="19"/>
      <c r="D25" s="19"/>
      <c r="E25" s="19"/>
    </row>
    <row r="26" spans="1:6" x14ac:dyDescent="0.15">
      <c r="A26" s="33"/>
      <c r="B26" s="19"/>
      <c r="C26" s="19"/>
      <c r="D26" s="19"/>
      <c r="E26" s="19"/>
      <c r="F26" s="31" t="s">
        <v>256</v>
      </c>
    </row>
    <row r="27" spans="1:6" x14ac:dyDescent="0.15">
      <c r="A27" s="24"/>
      <c r="B27" s="19"/>
      <c r="C27" s="19"/>
      <c r="D27" s="19"/>
      <c r="E27" s="19"/>
      <c r="F27" s="31" t="s">
        <v>257</v>
      </c>
    </row>
    <row r="28" spans="1:6" x14ac:dyDescent="0.15">
      <c r="A28" s="24"/>
      <c r="B28" s="24"/>
      <c r="C28" s="24"/>
      <c r="D28" s="24"/>
      <c r="E28" s="19"/>
      <c r="F28" s="31"/>
    </row>
    <row r="29" spans="1:6" x14ac:dyDescent="0.15">
      <c r="A29" s="24"/>
      <c r="B29" s="24"/>
      <c r="C29" s="24"/>
      <c r="D29" s="24"/>
      <c r="E29" s="19"/>
      <c r="F29" s="31" t="s">
        <v>258</v>
      </c>
    </row>
    <row r="30" spans="1:6" x14ac:dyDescent="0.15">
      <c r="A30" s="24"/>
      <c r="B30" s="24"/>
      <c r="C30" s="24"/>
      <c r="D30" s="24"/>
      <c r="E30" s="19"/>
      <c r="F30" s="31"/>
    </row>
    <row r="31" spans="1:6" x14ac:dyDescent="0.15">
      <c r="B31" s="24"/>
      <c r="C31" s="24"/>
      <c r="D31" s="24"/>
      <c r="E31" s="19"/>
      <c r="F31" s="31" t="s">
        <v>259</v>
      </c>
    </row>
    <row r="32" spans="1:6" x14ac:dyDescent="0.15">
      <c r="B32" s="24"/>
      <c r="C32" s="24"/>
      <c r="D32" s="24"/>
      <c r="E32" s="19"/>
      <c r="F32" s="34" t="s">
        <v>260</v>
      </c>
    </row>
    <row r="33" spans="2:6" x14ac:dyDescent="0.15">
      <c r="B33" s="24"/>
      <c r="C33" s="24"/>
      <c r="D33" s="24"/>
      <c r="E33" s="19"/>
      <c r="F33" s="35"/>
    </row>
    <row r="34" spans="2:6" x14ac:dyDescent="0.15">
      <c r="F34" s="31" t="s">
        <v>261</v>
      </c>
    </row>
    <row r="35" spans="2:6" x14ac:dyDescent="0.15">
      <c r="F35" s="31"/>
    </row>
    <row r="36" spans="2:6" x14ac:dyDescent="0.15">
      <c r="F36" s="31"/>
    </row>
    <row r="37" spans="2:6" x14ac:dyDescent="0.15">
      <c r="F37" s="31" t="s">
        <v>262</v>
      </c>
    </row>
    <row r="38" spans="2:6" x14ac:dyDescent="0.15">
      <c r="F38" s="31"/>
    </row>
    <row r="39" spans="2:6" x14ac:dyDescent="0.15">
      <c r="F39" s="31" t="s">
        <v>263</v>
      </c>
    </row>
    <row r="40" spans="2:6" x14ac:dyDescent="0.15">
      <c r="F40" s="31"/>
    </row>
    <row r="41" spans="2:6" x14ac:dyDescent="0.15">
      <c r="F41" s="31" t="s">
        <v>264</v>
      </c>
    </row>
    <row r="42" spans="2:6" x14ac:dyDescent="0.15">
      <c r="F42" s="31" t="s">
        <v>265</v>
      </c>
    </row>
    <row r="43" spans="2:6" x14ac:dyDescent="0.15">
      <c r="F43" s="31" t="s">
        <v>266</v>
      </c>
    </row>
  </sheetData>
  <hyperlinks>
    <hyperlink ref="F32" r:id="rId1" display="mailto:researchteam@survation.com" xr:uid="{9E34AB12-394A-EC43-9B2A-B792FE59188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CAA03-539F-EE44-A2E6-D4B063CA62A6}">
  <dimension ref="A1:D37"/>
  <sheetViews>
    <sheetView showGridLines="0" workbookViewId="0"/>
  </sheetViews>
  <sheetFormatPr baseColWidth="10" defaultRowHeight="16" x14ac:dyDescent="0.2"/>
  <cols>
    <col min="1" max="1" width="23.1640625" style="11" customWidth="1"/>
    <col min="2" max="2" width="132.1640625" style="11" customWidth="1"/>
    <col min="3" max="3" width="63.5" style="11" customWidth="1"/>
    <col min="4" max="4" width="10.83203125" style="14"/>
    <col min="5" max="16384" width="10.83203125" style="11"/>
  </cols>
  <sheetData>
    <row r="1" spans="1:4" ht="39" customHeight="1" thickBot="1" x14ac:dyDescent="0.25">
      <c r="A1" s="8" t="s">
        <v>149</v>
      </c>
      <c r="B1" s="9" t="s">
        <v>150</v>
      </c>
      <c r="C1" s="10" t="s">
        <v>151</v>
      </c>
    </row>
    <row r="2" spans="1:4" ht="38" customHeight="1" thickBot="1" x14ac:dyDescent="0.25">
      <c r="A2" s="15" t="str">
        <f>HYPERLINK("#Tables!" &amp; ADDRESS(MATCH(D2,Tables!BB:BB,0),1),D2)</f>
        <v>Table_V1</v>
      </c>
      <c r="B2" s="12" t="s">
        <v>193</v>
      </c>
      <c r="C2" s="13" t="s">
        <v>153</v>
      </c>
      <c r="D2" s="16" t="s">
        <v>154</v>
      </c>
    </row>
    <row r="3" spans="1:4" ht="38" customHeight="1" thickBot="1" x14ac:dyDescent="0.25">
      <c r="A3" s="15" t="str">
        <f>HYPERLINK("#Tables!" &amp; ADDRESS(MATCH(D3,Tables!BB:BB,0),1),D3)</f>
        <v>Table_V2_1</v>
      </c>
      <c r="B3" s="12" t="s">
        <v>194</v>
      </c>
      <c r="C3" s="13" t="s">
        <v>195</v>
      </c>
      <c r="D3" s="16" t="s">
        <v>156</v>
      </c>
    </row>
    <row r="4" spans="1:4" ht="38" customHeight="1" thickBot="1" x14ac:dyDescent="0.25">
      <c r="A4" s="15" t="str">
        <f>HYPERLINK("#Tables!" &amp; ADDRESS(MATCH(D4,Tables!BB:BB,0),1),D4)</f>
        <v>Table_V2_2</v>
      </c>
      <c r="B4" s="12" t="s">
        <v>194</v>
      </c>
      <c r="C4" s="13" t="s">
        <v>196</v>
      </c>
      <c r="D4" s="16" t="s">
        <v>158</v>
      </c>
    </row>
    <row r="5" spans="1:4" ht="38" customHeight="1" thickBot="1" x14ac:dyDescent="0.25">
      <c r="A5" s="15" t="str">
        <f>HYPERLINK("#Tables!" &amp; ADDRESS(MATCH(D5,Tables!BB:BB,0),1),D5)</f>
        <v>Table_V2</v>
      </c>
      <c r="B5" s="12" t="s">
        <v>194</v>
      </c>
      <c r="C5" s="13" t="s">
        <v>197</v>
      </c>
      <c r="D5" s="16" t="s">
        <v>160</v>
      </c>
    </row>
    <row r="6" spans="1:4" ht="38" customHeight="1" thickBot="1" x14ac:dyDescent="0.25">
      <c r="A6" s="15" t="str">
        <f>HYPERLINK("#Tables!" &amp; ADDRESS(MATCH(D6,Tables!BB:BB,0),1),D6)</f>
        <v>Table_V3_1</v>
      </c>
      <c r="B6" s="12" t="s">
        <v>198</v>
      </c>
      <c r="C6" s="13" t="s">
        <v>195</v>
      </c>
      <c r="D6" s="16" t="s">
        <v>164</v>
      </c>
    </row>
    <row r="7" spans="1:4" ht="38" customHeight="1" thickBot="1" x14ac:dyDescent="0.25">
      <c r="A7" s="15" t="str">
        <f>HYPERLINK("#Tables!" &amp; ADDRESS(MATCH(D7,Tables!BB:BB,0),1),D7)</f>
        <v>Table_V3_2</v>
      </c>
      <c r="B7" s="12" t="s">
        <v>198</v>
      </c>
      <c r="C7" s="13" t="s">
        <v>196</v>
      </c>
      <c r="D7" s="16" t="s">
        <v>165</v>
      </c>
    </row>
    <row r="8" spans="1:4" ht="38" customHeight="1" thickBot="1" x14ac:dyDescent="0.25">
      <c r="A8" s="15" t="str">
        <f>HYPERLINK("#Tables!" &amp; ADDRESS(MATCH(D8,Tables!BB:BB,0),1),D8)</f>
        <v>Table_V3</v>
      </c>
      <c r="B8" s="12" t="s">
        <v>198</v>
      </c>
      <c r="C8" s="13" t="s">
        <v>199</v>
      </c>
      <c r="D8" s="16" t="s">
        <v>166</v>
      </c>
    </row>
    <row r="9" spans="1:4" ht="38" customHeight="1" thickBot="1" x14ac:dyDescent="0.25">
      <c r="A9" s="15" t="str">
        <f>HYPERLINK("#Tables!" &amp; ADDRESS(MATCH(D9,Tables!BB:BB,0),1),D9)</f>
        <v>Table_V4</v>
      </c>
      <c r="B9" s="12" t="s">
        <v>152</v>
      </c>
      <c r="C9" s="13" t="s">
        <v>153</v>
      </c>
      <c r="D9" s="16" t="s">
        <v>161</v>
      </c>
    </row>
    <row r="10" spans="1:4" ht="38" customHeight="1" thickBot="1" x14ac:dyDescent="0.25">
      <c r="A10" s="15" t="str">
        <f>HYPERLINK("#Tables!" &amp; ADDRESS(MATCH(D10,Tables!BB:BB,0),1),D10)</f>
        <v>Table_V5_1</v>
      </c>
      <c r="B10" s="12" t="s">
        <v>200</v>
      </c>
      <c r="C10" s="13" t="s">
        <v>155</v>
      </c>
      <c r="D10" s="16" t="s">
        <v>167</v>
      </c>
    </row>
    <row r="11" spans="1:4" ht="38" customHeight="1" thickBot="1" x14ac:dyDescent="0.25">
      <c r="A11" s="15" t="str">
        <f>HYPERLINK("#Tables!" &amp; ADDRESS(MATCH(D11,Tables!BB:BB,0),1),D11)</f>
        <v>Table_V5_2</v>
      </c>
      <c r="B11" s="12" t="s">
        <v>200</v>
      </c>
      <c r="C11" s="13" t="s">
        <v>157</v>
      </c>
      <c r="D11" s="16" t="s">
        <v>168</v>
      </c>
    </row>
    <row r="12" spans="1:4" ht="38" customHeight="1" thickBot="1" x14ac:dyDescent="0.25">
      <c r="A12" s="15" t="str">
        <f>HYPERLINK("#Tables!" &amp; ADDRESS(MATCH(D12,Tables!BB:BB,0),1),D12)</f>
        <v>Table_V5</v>
      </c>
      <c r="B12" s="12" t="s">
        <v>200</v>
      </c>
      <c r="C12" s="13" t="s">
        <v>159</v>
      </c>
      <c r="D12" s="16" t="s">
        <v>169</v>
      </c>
    </row>
    <row r="13" spans="1:4" ht="38" customHeight="1" thickBot="1" x14ac:dyDescent="0.25">
      <c r="A13" s="15" t="str">
        <f>HYPERLINK("#Tables!" &amp; ADDRESS(MATCH(D13,Tables!BB:BB,0),1),D13)</f>
        <v>Table_V6</v>
      </c>
      <c r="B13" s="12" t="s">
        <v>201</v>
      </c>
      <c r="C13" s="13" t="s">
        <v>153</v>
      </c>
      <c r="D13" s="16" t="s">
        <v>170</v>
      </c>
    </row>
    <row r="14" spans="1:4" ht="38" customHeight="1" thickBot="1" x14ac:dyDescent="0.25">
      <c r="A14" s="15" t="str">
        <f>HYPERLINK("#Tables!" &amp; ADDRESS(MATCH(D14,Tables!BB:BB,0),1),D14)</f>
        <v>Table_Q1</v>
      </c>
      <c r="B14" s="12" t="s">
        <v>202</v>
      </c>
      <c r="C14" s="13" t="s">
        <v>153</v>
      </c>
      <c r="D14" s="16" t="s">
        <v>162</v>
      </c>
    </row>
    <row r="15" spans="1:4" ht="38" customHeight="1" thickBot="1" x14ac:dyDescent="0.25">
      <c r="A15" s="15" t="str">
        <f>HYPERLINK("#Tables!" &amp; ADDRESS(MATCH(D15,Tables!BB:BB,0),1),D15)</f>
        <v>Table_Q2</v>
      </c>
      <c r="B15" s="12" t="s">
        <v>203</v>
      </c>
      <c r="C15" s="13" t="s">
        <v>153</v>
      </c>
      <c r="D15" s="16" t="s">
        <v>171</v>
      </c>
    </row>
    <row r="16" spans="1:4" ht="38" customHeight="1" thickBot="1" x14ac:dyDescent="0.25">
      <c r="A16" s="15" t="str">
        <f>HYPERLINK("#Tables!" &amp; ADDRESS(MATCH(D16,Tables!BB:BB,0),1),D16)</f>
        <v>Table_Q3_1</v>
      </c>
      <c r="B16" s="12" t="s">
        <v>204</v>
      </c>
      <c r="C16" s="13" t="s">
        <v>153</v>
      </c>
      <c r="D16" s="16" t="s">
        <v>172</v>
      </c>
    </row>
    <row r="17" spans="1:4" ht="38" customHeight="1" thickBot="1" x14ac:dyDescent="0.25">
      <c r="A17" s="15" t="str">
        <f>HYPERLINK("#Tables!" &amp; ADDRESS(MATCH(D17,Tables!BB:BB,0),1),D17)</f>
        <v>Table_Q3_2</v>
      </c>
      <c r="B17" s="12" t="s">
        <v>205</v>
      </c>
      <c r="C17" s="13" t="s">
        <v>153</v>
      </c>
      <c r="D17" s="16" t="s">
        <v>173</v>
      </c>
    </row>
    <row r="18" spans="1:4" ht="38" customHeight="1" thickBot="1" x14ac:dyDescent="0.25">
      <c r="A18" s="15" t="str">
        <f>HYPERLINK("#Tables!" &amp; ADDRESS(MATCH(D18,Tables!BB:BB,0),1),D18)</f>
        <v>Table_Q3_3</v>
      </c>
      <c r="B18" s="12" t="s">
        <v>206</v>
      </c>
      <c r="C18" s="13" t="s">
        <v>153</v>
      </c>
      <c r="D18" s="16" t="s">
        <v>174</v>
      </c>
    </row>
    <row r="19" spans="1:4" ht="38" customHeight="1" thickBot="1" x14ac:dyDescent="0.25">
      <c r="A19" s="15" t="str">
        <f>HYPERLINK("#Tables!" &amp; ADDRESS(MATCH(D19,Tables!BB:BB,0),1),D19)</f>
        <v>Table_Q3_4</v>
      </c>
      <c r="B19" s="12" t="s">
        <v>207</v>
      </c>
      <c r="C19" s="13" t="s">
        <v>153</v>
      </c>
      <c r="D19" s="16" t="s">
        <v>175</v>
      </c>
    </row>
    <row r="20" spans="1:4" ht="38" customHeight="1" thickBot="1" x14ac:dyDescent="0.25">
      <c r="A20" s="15" t="str">
        <f>HYPERLINK("#Tables!" &amp; ADDRESS(MATCH(D20,Tables!BB:BB,0),1),D20)</f>
        <v>Table_Q3_5</v>
      </c>
      <c r="B20" s="12" t="s">
        <v>208</v>
      </c>
      <c r="C20" s="13" t="s">
        <v>153</v>
      </c>
      <c r="D20" s="16" t="s">
        <v>176</v>
      </c>
    </row>
    <row r="21" spans="1:4" ht="38" customHeight="1" thickBot="1" x14ac:dyDescent="0.25">
      <c r="A21" s="15" t="str">
        <f>HYPERLINK("#Tables!" &amp; ADDRESS(MATCH(D21,Tables!BB:BB,0),1),D21)</f>
        <v>Table_Q3_6</v>
      </c>
      <c r="B21" s="12" t="s">
        <v>209</v>
      </c>
      <c r="C21" s="13" t="s">
        <v>153</v>
      </c>
      <c r="D21" s="16" t="s">
        <v>177</v>
      </c>
    </row>
    <row r="22" spans="1:4" ht="38" customHeight="1" thickBot="1" x14ac:dyDescent="0.25">
      <c r="A22" s="15" t="str">
        <f>HYPERLINK("#Tables!" &amp; ADDRESS(MATCH(D22,Tables!BB:BB,0),1),D22)</f>
        <v>Table_Q3_7</v>
      </c>
      <c r="B22" s="12" t="s">
        <v>210</v>
      </c>
      <c r="C22" s="13" t="s">
        <v>153</v>
      </c>
      <c r="D22" s="16" t="s">
        <v>178</v>
      </c>
    </row>
    <row r="23" spans="1:4" ht="38" customHeight="1" thickBot="1" x14ac:dyDescent="0.25">
      <c r="A23" s="15" t="str">
        <f>HYPERLINK("#Tables!" &amp; ADDRESS(MATCH(D23,Tables!BB:BB,0),1),D23)</f>
        <v>Table_Q3.Summary</v>
      </c>
      <c r="B23" s="12" t="s">
        <v>211</v>
      </c>
      <c r="C23" s="13" t="s">
        <v>153</v>
      </c>
      <c r="D23" s="16" t="s">
        <v>179</v>
      </c>
    </row>
    <row r="24" spans="1:4" ht="38" customHeight="1" thickBot="1" x14ac:dyDescent="0.25">
      <c r="A24" s="15" t="str">
        <f>HYPERLINK("#Tables!" &amp; ADDRESS(MATCH(D24,Tables!BB:BB,0),1),D24)</f>
        <v>Table_Q4</v>
      </c>
      <c r="B24" s="12" t="s">
        <v>212</v>
      </c>
      <c r="C24" s="13" t="s">
        <v>153</v>
      </c>
      <c r="D24" s="16" t="s">
        <v>163</v>
      </c>
    </row>
    <row r="25" spans="1:4" ht="38" customHeight="1" thickBot="1" x14ac:dyDescent="0.25">
      <c r="A25" s="15" t="str">
        <f>HYPERLINK("#Tables!" &amp; ADDRESS(MATCH(D25,Tables!BB:BB,0),1),D25)</f>
        <v>Table_Q5</v>
      </c>
      <c r="B25" s="12" t="s">
        <v>213</v>
      </c>
      <c r="C25" s="13" t="s">
        <v>153</v>
      </c>
      <c r="D25" s="16" t="s">
        <v>180</v>
      </c>
    </row>
    <row r="26" spans="1:4" ht="38" customHeight="1" thickBot="1" x14ac:dyDescent="0.25">
      <c r="A26" s="15" t="str">
        <f>HYPERLINK("#Tables!" &amp; ADDRESS(MATCH(D26,Tables!BB:BB,0),1),D26)</f>
        <v>Table_Q6</v>
      </c>
      <c r="B26" s="12" t="s">
        <v>214</v>
      </c>
      <c r="C26" s="13" t="s">
        <v>153</v>
      </c>
      <c r="D26" s="16" t="s">
        <v>181</v>
      </c>
    </row>
    <row r="27" spans="1:4" ht="38" customHeight="1" thickBot="1" x14ac:dyDescent="0.25">
      <c r="A27" s="15" t="str">
        <f>HYPERLINK("#Tables!" &amp; ADDRESS(MATCH(D27,Tables!BB:BB,0),1),D27)</f>
        <v>Table_Q7_1</v>
      </c>
      <c r="B27" s="12" t="s">
        <v>215</v>
      </c>
      <c r="C27" s="13" t="s">
        <v>153</v>
      </c>
      <c r="D27" s="16" t="s">
        <v>182</v>
      </c>
    </row>
    <row r="28" spans="1:4" ht="38" customHeight="1" thickBot="1" x14ac:dyDescent="0.25">
      <c r="A28" s="15" t="str">
        <f>HYPERLINK("#Tables!" &amp; ADDRESS(MATCH(D28,Tables!BB:BB,0),1),D28)</f>
        <v>Table_Q7_2</v>
      </c>
      <c r="B28" s="12" t="s">
        <v>216</v>
      </c>
      <c r="C28" s="13" t="s">
        <v>153</v>
      </c>
      <c r="D28" s="16" t="s">
        <v>183</v>
      </c>
    </row>
    <row r="29" spans="1:4" ht="38" customHeight="1" thickBot="1" x14ac:dyDescent="0.25">
      <c r="A29" s="15" t="str">
        <f>HYPERLINK("#Tables!" &amp; ADDRESS(MATCH(D29,Tables!BB:BB,0),1),D29)</f>
        <v>Table_Q7_3</v>
      </c>
      <c r="B29" s="12" t="s">
        <v>217</v>
      </c>
      <c r="C29" s="13" t="s">
        <v>153</v>
      </c>
      <c r="D29" s="16" t="s">
        <v>184</v>
      </c>
    </row>
    <row r="30" spans="1:4" ht="38" customHeight="1" thickBot="1" x14ac:dyDescent="0.25">
      <c r="A30" s="15" t="str">
        <f>HYPERLINK("#Tables!" &amp; ADDRESS(MATCH(D30,Tables!BB:BB,0),1),D30)</f>
        <v>Table_Q7_4</v>
      </c>
      <c r="B30" s="12" t="s">
        <v>218</v>
      </c>
      <c r="C30" s="13" t="s">
        <v>153</v>
      </c>
      <c r="D30" s="16" t="s">
        <v>185</v>
      </c>
    </row>
    <row r="31" spans="1:4" ht="38" customHeight="1" thickBot="1" x14ac:dyDescent="0.25">
      <c r="A31" s="15" t="str">
        <f>HYPERLINK("#Tables!" &amp; ADDRESS(MATCH(D31,Tables!BB:BB,0),1),D31)</f>
        <v>Table_Q7_5</v>
      </c>
      <c r="B31" s="12" t="s">
        <v>219</v>
      </c>
      <c r="C31" s="13" t="s">
        <v>153</v>
      </c>
      <c r="D31" s="16" t="s">
        <v>186</v>
      </c>
    </row>
    <row r="32" spans="1:4" ht="38" customHeight="1" thickBot="1" x14ac:dyDescent="0.25">
      <c r="A32" s="15" t="str">
        <f>HYPERLINK("#Tables!" &amp; ADDRESS(MATCH(D32,Tables!BB:BB,0),1),D32)</f>
        <v>Table_Q7_6</v>
      </c>
      <c r="B32" s="12" t="s">
        <v>220</v>
      </c>
      <c r="C32" s="13" t="s">
        <v>153</v>
      </c>
      <c r="D32" s="16" t="s">
        <v>187</v>
      </c>
    </row>
    <row r="33" spans="1:4" ht="38" customHeight="1" thickBot="1" x14ac:dyDescent="0.25">
      <c r="A33" s="15" t="str">
        <f>HYPERLINK("#Tables!" &amp; ADDRESS(MATCH(D33,Tables!BB:BB,0),1),D33)</f>
        <v>Table_Q7_7</v>
      </c>
      <c r="B33" s="12" t="s">
        <v>221</v>
      </c>
      <c r="C33" s="13" t="s">
        <v>153</v>
      </c>
      <c r="D33" s="16" t="s">
        <v>188</v>
      </c>
    </row>
    <row r="34" spans="1:4" ht="38" customHeight="1" thickBot="1" x14ac:dyDescent="0.25">
      <c r="A34" s="15" t="str">
        <f>HYPERLINK("#Tables!" &amp; ADDRESS(MATCH(D34,Tables!BB:BB,0),1),D34)</f>
        <v>Table_Q7_8</v>
      </c>
      <c r="B34" s="12" t="s">
        <v>222</v>
      </c>
      <c r="C34" s="13" t="s">
        <v>153</v>
      </c>
      <c r="D34" s="16" t="s">
        <v>189</v>
      </c>
    </row>
    <row r="35" spans="1:4" ht="38" customHeight="1" thickBot="1" x14ac:dyDescent="0.25">
      <c r="A35" s="15" t="str">
        <f>HYPERLINK("#Tables!" &amp; ADDRESS(MATCH(D35,Tables!BB:BB,0),1),D35)</f>
        <v>Table_Q7_9</v>
      </c>
      <c r="B35" s="12" t="s">
        <v>223</v>
      </c>
      <c r="C35" s="13" t="s">
        <v>153</v>
      </c>
      <c r="D35" s="16" t="s">
        <v>190</v>
      </c>
    </row>
    <row r="36" spans="1:4" ht="38" customHeight="1" thickBot="1" x14ac:dyDescent="0.25">
      <c r="A36" s="15" t="str">
        <f>HYPERLINK("#Tables!" &amp; ADDRESS(MATCH(D36,Tables!BB:BB,0),1),D36)</f>
        <v>Table_Q7_10</v>
      </c>
      <c r="B36" s="12" t="s">
        <v>224</v>
      </c>
      <c r="C36" s="13" t="s">
        <v>153</v>
      </c>
      <c r="D36" s="16" t="s">
        <v>191</v>
      </c>
    </row>
    <row r="37" spans="1:4" ht="38" customHeight="1" thickBot="1" x14ac:dyDescent="0.25">
      <c r="A37" s="15" t="str">
        <f>HYPERLINK("#Tables!" &amp; ADDRESS(MATCH(D37,Tables!BB:BB,0),1),D37)</f>
        <v>Table_Q7.Summary</v>
      </c>
      <c r="B37" s="12" t="s">
        <v>225</v>
      </c>
      <c r="C37" s="13" t="s">
        <v>153</v>
      </c>
      <c r="D37" s="16" t="s">
        <v>192</v>
      </c>
    </row>
  </sheetData>
  <phoneticPr fontId="3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537B-D8CC-B640-820C-0BCAE4DBB822}">
  <dimension ref="A1:BB971"/>
  <sheetViews>
    <sheetView zoomScaleNormal="100" workbookViewId="0"/>
  </sheetViews>
  <sheetFormatPr baseColWidth="10" defaultRowHeight="16" x14ac:dyDescent="0.2"/>
  <cols>
    <col min="1" max="1" width="49.83203125" customWidth="1"/>
    <col min="2" max="30" width="10.83203125" style="1"/>
  </cols>
  <sheetData>
    <row r="1" spans="1:54" x14ac:dyDescent="0.2">
      <c r="A1" s="6" t="str">
        <f>HYPERLINK("#Contents!A1", "Contents")</f>
        <v>Contents</v>
      </c>
    </row>
    <row r="2" spans="1:54" x14ac:dyDescent="0.2">
      <c r="A2" s="7" t="s">
        <v>0</v>
      </c>
      <c r="BB2" s="16" t="str">
        <f>LEFT(A2, FIND(" ", A2) - 2)</f>
        <v>Table_V1</v>
      </c>
    </row>
    <row r="3" spans="1:54" x14ac:dyDescent="0.2">
      <c r="A3" t="s">
        <v>1</v>
      </c>
    </row>
    <row r="4" spans="1:54" ht="17" thickBot="1" x14ac:dyDescent="0.25">
      <c r="A4" t="s">
        <v>134</v>
      </c>
    </row>
    <row r="5" spans="1:54" ht="35" customHeight="1" thickBot="1" x14ac:dyDescent="0.25">
      <c r="A5" t="s">
        <v>134</v>
      </c>
      <c r="B5" s="39" t="s">
        <v>10</v>
      </c>
      <c r="C5" s="40" t="s">
        <v>2</v>
      </c>
      <c r="D5" s="40"/>
      <c r="E5" s="40" t="s">
        <v>3</v>
      </c>
      <c r="F5" s="40"/>
      <c r="G5" s="40"/>
      <c r="H5" s="40" t="s">
        <v>4</v>
      </c>
      <c r="I5" s="40"/>
      <c r="J5" s="40"/>
      <c r="K5" s="40"/>
      <c r="L5" s="40" t="s">
        <v>5</v>
      </c>
      <c r="M5" s="40"/>
      <c r="N5" s="40"/>
      <c r="O5" s="40"/>
      <c r="P5" s="40" t="s">
        <v>6</v>
      </c>
      <c r="Q5" s="40"/>
      <c r="R5" s="40" t="s">
        <v>7</v>
      </c>
      <c r="S5" s="40"/>
      <c r="T5" s="40"/>
      <c r="U5" s="40"/>
      <c r="V5" s="40"/>
      <c r="W5" s="41" t="s">
        <v>8</v>
      </c>
      <c r="X5" s="42"/>
      <c r="Y5" s="42"/>
      <c r="Z5" s="42"/>
      <c r="AA5" s="42"/>
      <c r="AB5" s="43"/>
      <c r="AC5" s="41" t="s">
        <v>9</v>
      </c>
      <c r="AD5" s="44"/>
    </row>
    <row r="6" spans="1:54" ht="43" thickBot="1" x14ac:dyDescent="0.25">
      <c r="A6" t="s">
        <v>134</v>
      </c>
      <c r="B6" s="39"/>
      <c r="C6" s="4" t="s">
        <v>11</v>
      </c>
      <c r="D6" s="4" t="s">
        <v>12</v>
      </c>
      <c r="E6" s="4" t="s">
        <v>13</v>
      </c>
      <c r="F6" s="4" t="s">
        <v>14</v>
      </c>
      <c r="G6" s="4" t="s">
        <v>15</v>
      </c>
      <c r="H6" s="4" t="s">
        <v>16</v>
      </c>
      <c r="I6" s="4" t="s">
        <v>17</v>
      </c>
      <c r="J6" s="4" t="s">
        <v>18</v>
      </c>
      <c r="K6" s="4" t="s">
        <v>19</v>
      </c>
      <c r="L6" s="4" t="s">
        <v>20</v>
      </c>
      <c r="M6" s="4" t="s">
        <v>21</v>
      </c>
      <c r="N6" s="4" t="s">
        <v>22</v>
      </c>
      <c r="O6" s="4" t="s">
        <v>23</v>
      </c>
      <c r="P6" s="4" t="s">
        <v>24</v>
      </c>
      <c r="Q6" s="4" t="s">
        <v>25</v>
      </c>
      <c r="R6" s="4" t="s">
        <v>26</v>
      </c>
      <c r="S6" s="4" t="s">
        <v>27</v>
      </c>
      <c r="T6" s="4" t="s">
        <v>28</v>
      </c>
      <c r="U6" s="4" t="s">
        <v>29</v>
      </c>
      <c r="V6" s="4" t="s">
        <v>272</v>
      </c>
      <c r="W6" s="4" t="s">
        <v>30</v>
      </c>
      <c r="X6" s="4" t="s">
        <v>31</v>
      </c>
      <c r="Y6" s="4" t="s">
        <v>32</v>
      </c>
      <c r="Z6" s="4" t="s">
        <v>33</v>
      </c>
      <c r="AA6" s="4" t="s">
        <v>34</v>
      </c>
      <c r="AB6" s="4" t="s">
        <v>28</v>
      </c>
      <c r="AC6" s="4" t="s">
        <v>35</v>
      </c>
      <c r="AD6" s="5" t="s">
        <v>36</v>
      </c>
    </row>
    <row r="7" spans="1:54" x14ac:dyDescent="0.2">
      <c r="A7" t="s">
        <v>37</v>
      </c>
      <c r="B7" s="1">
        <v>502</v>
      </c>
      <c r="C7" s="1">
        <v>270</v>
      </c>
      <c r="D7" s="1">
        <v>232</v>
      </c>
      <c r="E7" s="1">
        <v>33</v>
      </c>
      <c r="F7" s="1">
        <v>103</v>
      </c>
      <c r="G7" s="1">
        <v>366</v>
      </c>
      <c r="H7" s="1">
        <v>171</v>
      </c>
      <c r="I7" s="1">
        <v>111</v>
      </c>
      <c r="J7" s="1">
        <v>121</v>
      </c>
      <c r="K7" s="1">
        <v>99</v>
      </c>
      <c r="L7" s="1">
        <v>138</v>
      </c>
      <c r="M7" s="1">
        <v>85</v>
      </c>
      <c r="N7" s="1">
        <v>75</v>
      </c>
      <c r="O7" s="1">
        <v>122</v>
      </c>
      <c r="P7" s="1">
        <v>170</v>
      </c>
      <c r="Q7" s="1">
        <v>275</v>
      </c>
      <c r="R7" s="1">
        <v>185</v>
      </c>
      <c r="S7" s="1">
        <v>65</v>
      </c>
      <c r="T7" s="1">
        <v>15</v>
      </c>
      <c r="U7" s="1">
        <v>69</v>
      </c>
      <c r="V7" s="1">
        <v>115</v>
      </c>
      <c r="W7" s="1">
        <v>48</v>
      </c>
      <c r="X7" s="1">
        <v>88</v>
      </c>
      <c r="Y7" s="1">
        <v>9</v>
      </c>
      <c r="Z7" s="1">
        <v>17</v>
      </c>
      <c r="AA7" s="1">
        <v>158</v>
      </c>
      <c r="AB7" s="1">
        <v>7</v>
      </c>
      <c r="AC7" s="1">
        <v>243</v>
      </c>
      <c r="AD7" s="1">
        <v>135</v>
      </c>
    </row>
    <row r="8" spans="1:54" x14ac:dyDescent="0.2">
      <c r="A8" t="s">
        <v>38</v>
      </c>
      <c r="B8" s="1">
        <v>502</v>
      </c>
      <c r="C8" s="1">
        <v>266</v>
      </c>
      <c r="D8" s="1">
        <v>236</v>
      </c>
      <c r="E8" s="1">
        <v>90</v>
      </c>
      <c r="F8" s="1">
        <v>125</v>
      </c>
      <c r="G8" s="1">
        <v>286</v>
      </c>
      <c r="H8" s="1">
        <v>136</v>
      </c>
      <c r="I8" s="1">
        <v>131</v>
      </c>
      <c r="J8" s="1">
        <v>131</v>
      </c>
      <c r="K8" s="1">
        <v>105</v>
      </c>
      <c r="L8" s="1">
        <v>176</v>
      </c>
      <c r="M8" s="1">
        <v>105</v>
      </c>
      <c r="N8" s="1">
        <v>63</v>
      </c>
      <c r="O8" s="1">
        <v>76</v>
      </c>
      <c r="P8" s="1">
        <v>191</v>
      </c>
      <c r="Q8" s="1">
        <v>254</v>
      </c>
      <c r="R8" s="1">
        <v>203</v>
      </c>
      <c r="S8" s="1">
        <v>56</v>
      </c>
      <c r="T8" s="1">
        <v>17</v>
      </c>
      <c r="U8" s="1">
        <v>61</v>
      </c>
      <c r="V8" s="1">
        <v>122</v>
      </c>
      <c r="W8" s="1">
        <v>52</v>
      </c>
      <c r="X8" s="1">
        <v>92</v>
      </c>
      <c r="Y8" s="1">
        <v>16</v>
      </c>
      <c r="Z8" s="1">
        <v>13</v>
      </c>
      <c r="AA8" s="1">
        <v>150</v>
      </c>
      <c r="AB8" s="1">
        <v>3</v>
      </c>
      <c r="AC8" s="1">
        <v>272</v>
      </c>
      <c r="AD8" s="1">
        <v>106</v>
      </c>
    </row>
    <row r="9" spans="1:54" x14ac:dyDescent="0.2">
      <c r="A9" t="s">
        <v>39</v>
      </c>
      <c r="B9" s="1">
        <v>285</v>
      </c>
      <c r="C9" s="1">
        <v>146</v>
      </c>
      <c r="D9" s="1">
        <v>139</v>
      </c>
      <c r="E9" s="1">
        <v>37</v>
      </c>
      <c r="F9" s="1">
        <v>76</v>
      </c>
      <c r="G9" s="1">
        <v>173</v>
      </c>
      <c r="H9" s="1">
        <v>81</v>
      </c>
      <c r="I9" s="1">
        <v>64</v>
      </c>
      <c r="J9" s="1">
        <v>74</v>
      </c>
      <c r="K9" s="1">
        <v>67</v>
      </c>
      <c r="L9" s="1">
        <v>112</v>
      </c>
      <c r="M9" s="1">
        <v>58</v>
      </c>
      <c r="N9" s="1">
        <v>30</v>
      </c>
      <c r="O9" s="1">
        <v>53</v>
      </c>
      <c r="P9" s="1">
        <v>112</v>
      </c>
      <c r="Q9" s="1">
        <v>149</v>
      </c>
      <c r="R9" s="1">
        <v>161</v>
      </c>
      <c r="S9" s="1">
        <v>48</v>
      </c>
      <c r="T9" s="1">
        <v>14</v>
      </c>
      <c r="U9" s="1">
        <v>31</v>
      </c>
      <c r="V9" s="1">
        <v>0</v>
      </c>
      <c r="W9" s="1">
        <v>27</v>
      </c>
      <c r="X9" s="1">
        <v>52</v>
      </c>
      <c r="Y9" s="1">
        <v>11</v>
      </c>
      <c r="Z9" s="1">
        <v>7</v>
      </c>
      <c r="AA9" s="1">
        <v>124</v>
      </c>
      <c r="AB9" s="1">
        <v>2</v>
      </c>
      <c r="AC9" s="1">
        <v>198</v>
      </c>
      <c r="AD9" s="1">
        <v>50</v>
      </c>
    </row>
    <row r="10" spans="1:54" x14ac:dyDescent="0.2">
      <c r="A10" t="s">
        <v>134</v>
      </c>
      <c r="B10" s="2">
        <v>0.56859999999999999</v>
      </c>
      <c r="C10" s="2">
        <v>0.54900000000000004</v>
      </c>
      <c r="D10" s="2">
        <v>0.5907</v>
      </c>
      <c r="E10" s="2">
        <v>0.40460000000000002</v>
      </c>
      <c r="F10" s="2">
        <v>0.60719999999999996</v>
      </c>
      <c r="G10" s="2">
        <v>0.60350000000000004</v>
      </c>
      <c r="H10" s="2">
        <v>0.59889999999999999</v>
      </c>
      <c r="I10" s="2">
        <v>0.49170000000000003</v>
      </c>
      <c r="J10" s="2">
        <v>0.56359999999999999</v>
      </c>
      <c r="K10" s="2">
        <v>0.63119999999999998</v>
      </c>
      <c r="L10" s="2">
        <v>0.63419999999999999</v>
      </c>
      <c r="M10" s="2">
        <v>0.55089999999999995</v>
      </c>
      <c r="N10" s="2">
        <v>0.48199999999999998</v>
      </c>
      <c r="O10" s="2">
        <v>0.70430000000000004</v>
      </c>
      <c r="P10" s="2">
        <v>0.58450000000000002</v>
      </c>
      <c r="Q10" s="2">
        <v>0.58779999999999999</v>
      </c>
      <c r="R10" s="2">
        <v>0.79179999999999995</v>
      </c>
      <c r="S10" s="2">
        <v>0.86439999999999995</v>
      </c>
      <c r="T10" s="2">
        <v>0.79800000000000004</v>
      </c>
      <c r="U10" s="2">
        <v>0.51390000000000002</v>
      </c>
      <c r="V10" s="1" t="s">
        <v>41</v>
      </c>
      <c r="W10" s="2">
        <v>0.5252</v>
      </c>
      <c r="X10" s="2">
        <v>0.57279999999999998</v>
      </c>
      <c r="Y10" s="2">
        <v>0.69969999999999999</v>
      </c>
      <c r="Z10" s="2">
        <v>0.53590000000000004</v>
      </c>
      <c r="AA10" s="2">
        <v>0.8256</v>
      </c>
      <c r="AB10" s="2">
        <v>0.72829999999999995</v>
      </c>
      <c r="AC10" s="2">
        <v>0.72770000000000001</v>
      </c>
      <c r="AD10" s="2">
        <v>0.47360000000000002</v>
      </c>
    </row>
    <row r="11" spans="1:54" x14ac:dyDescent="0.2">
      <c r="A11" t="s">
        <v>40</v>
      </c>
      <c r="B11" s="1">
        <v>66</v>
      </c>
      <c r="C11" s="1">
        <v>31</v>
      </c>
      <c r="D11" s="1">
        <v>35</v>
      </c>
      <c r="E11" s="1">
        <v>17</v>
      </c>
      <c r="F11" s="1">
        <v>19</v>
      </c>
      <c r="G11" s="1">
        <v>30</v>
      </c>
      <c r="H11" s="1">
        <v>17</v>
      </c>
      <c r="I11" s="1">
        <v>29</v>
      </c>
      <c r="J11" s="1">
        <v>10</v>
      </c>
      <c r="K11" s="1">
        <v>10</v>
      </c>
      <c r="L11" s="1">
        <v>15</v>
      </c>
      <c r="M11" s="1">
        <v>18</v>
      </c>
      <c r="N11" s="1">
        <v>11</v>
      </c>
      <c r="O11" s="1">
        <v>6</v>
      </c>
      <c r="P11" s="1">
        <v>29</v>
      </c>
      <c r="Q11" s="1">
        <v>28</v>
      </c>
      <c r="R11" s="1">
        <v>32</v>
      </c>
      <c r="S11" s="1">
        <v>3</v>
      </c>
      <c r="T11" s="1">
        <v>3</v>
      </c>
      <c r="U11" s="1">
        <v>19</v>
      </c>
      <c r="V11" s="1">
        <v>0</v>
      </c>
      <c r="W11" s="1">
        <v>9</v>
      </c>
      <c r="X11" s="1">
        <v>9</v>
      </c>
      <c r="Y11" s="1">
        <v>0</v>
      </c>
      <c r="Z11" s="1">
        <v>4</v>
      </c>
      <c r="AA11" s="1">
        <v>15</v>
      </c>
      <c r="AB11" s="1">
        <v>0</v>
      </c>
      <c r="AC11" s="1">
        <v>29</v>
      </c>
      <c r="AD11" s="1">
        <v>12</v>
      </c>
    </row>
    <row r="12" spans="1:54" x14ac:dyDescent="0.2">
      <c r="A12" t="s">
        <v>134</v>
      </c>
      <c r="B12" s="2">
        <v>0.13159999999999999</v>
      </c>
      <c r="C12" s="2">
        <v>0.115</v>
      </c>
      <c r="D12" s="2">
        <v>0.1502</v>
      </c>
      <c r="E12" s="2">
        <v>0.18970000000000001</v>
      </c>
      <c r="F12" s="2">
        <v>0.14879999999999999</v>
      </c>
      <c r="G12" s="2">
        <v>0.1056</v>
      </c>
      <c r="H12" s="2">
        <v>0.1226</v>
      </c>
      <c r="I12" s="2">
        <v>0.22509999999999999</v>
      </c>
      <c r="J12" s="2">
        <v>7.8E-2</v>
      </c>
      <c r="K12" s="2">
        <v>9.3600000000000003E-2</v>
      </c>
      <c r="L12" s="2">
        <v>8.7400000000000005E-2</v>
      </c>
      <c r="M12" s="2">
        <v>0.17280000000000001</v>
      </c>
      <c r="N12" s="2">
        <v>0.16889999999999999</v>
      </c>
      <c r="O12" s="2">
        <v>8.0600000000000005E-2</v>
      </c>
      <c r="P12" s="2">
        <v>0.15160000000000001</v>
      </c>
      <c r="Q12" s="2">
        <v>0.1085</v>
      </c>
      <c r="R12" s="2">
        <v>0.1578</v>
      </c>
      <c r="S12" s="2">
        <v>5.91E-2</v>
      </c>
      <c r="T12" s="2">
        <v>0.18579999999999999</v>
      </c>
      <c r="U12" s="2">
        <v>0.30470000000000003</v>
      </c>
      <c r="V12" s="1" t="s">
        <v>41</v>
      </c>
      <c r="W12" s="2">
        <v>0.17810000000000001</v>
      </c>
      <c r="X12" s="2">
        <v>0.10199999999999999</v>
      </c>
      <c r="Y12" s="1" t="s">
        <v>41</v>
      </c>
      <c r="Z12" s="2">
        <v>0.29210000000000003</v>
      </c>
      <c r="AA12" s="2">
        <v>0.1022</v>
      </c>
      <c r="AB12" s="2">
        <v>8.7499999999999994E-2</v>
      </c>
      <c r="AC12" s="2">
        <v>0.1065</v>
      </c>
      <c r="AD12" s="2">
        <v>0.1139</v>
      </c>
    </row>
    <row r="13" spans="1:54" x14ac:dyDescent="0.2">
      <c r="A13" t="s">
        <v>42</v>
      </c>
      <c r="B13" s="1">
        <v>37</v>
      </c>
      <c r="C13" s="1">
        <v>19</v>
      </c>
      <c r="D13" s="1">
        <v>18</v>
      </c>
      <c r="E13" s="1">
        <v>18</v>
      </c>
      <c r="F13" s="1">
        <v>7</v>
      </c>
      <c r="G13" s="1">
        <v>12</v>
      </c>
      <c r="H13" s="1">
        <v>13</v>
      </c>
      <c r="I13" s="1">
        <v>12</v>
      </c>
      <c r="J13" s="1">
        <v>5</v>
      </c>
      <c r="K13" s="1">
        <v>6</v>
      </c>
      <c r="L13" s="1">
        <v>6</v>
      </c>
      <c r="M13" s="1">
        <v>16</v>
      </c>
      <c r="N13" s="1">
        <v>4</v>
      </c>
      <c r="O13" s="1">
        <v>2</v>
      </c>
      <c r="P13" s="1">
        <v>12</v>
      </c>
      <c r="Q13" s="1">
        <v>22</v>
      </c>
      <c r="R13" s="1">
        <v>10</v>
      </c>
      <c r="S13" s="1">
        <v>4</v>
      </c>
      <c r="T13" s="1">
        <v>0</v>
      </c>
      <c r="U13" s="1">
        <v>11</v>
      </c>
      <c r="V13" s="1">
        <v>37</v>
      </c>
      <c r="W13" s="1">
        <v>4</v>
      </c>
      <c r="X13" s="1">
        <v>5</v>
      </c>
      <c r="Y13" s="1">
        <v>0</v>
      </c>
      <c r="Z13" s="1">
        <v>1</v>
      </c>
      <c r="AA13" s="1">
        <v>4</v>
      </c>
      <c r="AB13" s="1">
        <v>0</v>
      </c>
      <c r="AC13" s="1">
        <v>6</v>
      </c>
      <c r="AD13" s="1">
        <v>17</v>
      </c>
    </row>
    <row r="14" spans="1:54" x14ac:dyDescent="0.2">
      <c r="A14" t="s">
        <v>134</v>
      </c>
      <c r="B14" s="2">
        <v>7.3099999999999998E-2</v>
      </c>
      <c r="C14" s="2">
        <v>7.0400000000000004E-2</v>
      </c>
      <c r="D14" s="2">
        <v>7.6300000000000007E-2</v>
      </c>
      <c r="E14" s="2">
        <v>0.20080000000000001</v>
      </c>
      <c r="F14" s="2">
        <v>5.57E-2</v>
      </c>
      <c r="G14" s="2">
        <v>4.0500000000000001E-2</v>
      </c>
      <c r="H14" s="2">
        <v>9.9500000000000005E-2</v>
      </c>
      <c r="I14" s="2">
        <v>9.2600000000000002E-2</v>
      </c>
      <c r="J14" s="2">
        <v>3.9600000000000003E-2</v>
      </c>
      <c r="K14" s="2">
        <v>5.6800000000000003E-2</v>
      </c>
      <c r="L14" s="2">
        <v>3.1199999999999999E-2</v>
      </c>
      <c r="M14" s="2">
        <v>0.15090000000000001</v>
      </c>
      <c r="N14" s="2">
        <v>5.9799999999999999E-2</v>
      </c>
      <c r="O14" s="2">
        <v>2.9100000000000001E-2</v>
      </c>
      <c r="P14" s="2">
        <v>6.2399999999999997E-2</v>
      </c>
      <c r="Q14" s="2">
        <v>8.7900000000000006E-2</v>
      </c>
      <c r="R14" s="2">
        <v>5.04E-2</v>
      </c>
      <c r="S14" s="2">
        <v>7.6399999999999996E-2</v>
      </c>
      <c r="T14" s="2">
        <v>1.6199999999999999E-2</v>
      </c>
      <c r="U14" s="2">
        <v>0.18140000000000001</v>
      </c>
      <c r="V14" s="2">
        <v>0.30170000000000002</v>
      </c>
      <c r="W14" s="2">
        <v>7.8700000000000006E-2</v>
      </c>
      <c r="X14" s="2">
        <v>5.57E-2</v>
      </c>
      <c r="Y14" s="1" t="s">
        <v>41</v>
      </c>
      <c r="Z14" s="2">
        <v>6.13E-2</v>
      </c>
      <c r="AA14" s="2">
        <v>2.5700000000000001E-2</v>
      </c>
      <c r="AB14" s="1" t="s">
        <v>41</v>
      </c>
      <c r="AC14" s="2">
        <v>2.2200000000000001E-2</v>
      </c>
      <c r="AD14" s="2">
        <v>0.15609999999999999</v>
      </c>
    </row>
    <row r="15" spans="1:54" x14ac:dyDescent="0.2">
      <c r="A15" t="s">
        <v>43</v>
      </c>
      <c r="B15" s="1">
        <v>85</v>
      </c>
      <c r="C15" s="1">
        <v>50</v>
      </c>
      <c r="D15" s="1">
        <v>35</v>
      </c>
      <c r="E15" s="1">
        <v>15</v>
      </c>
      <c r="F15" s="1">
        <v>22</v>
      </c>
      <c r="G15" s="1">
        <v>48</v>
      </c>
      <c r="H15" s="1">
        <v>14</v>
      </c>
      <c r="I15" s="1">
        <v>16</v>
      </c>
      <c r="J15" s="1">
        <v>36</v>
      </c>
      <c r="K15" s="1">
        <v>19</v>
      </c>
      <c r="L15" s="1">
        <v>31</v>
      </c>
      <c r="M15" s="1">
        <v>11</v>
      </c>
      <c r="N15" s="1">
        <v>15</v>
      </c>
      <c r="O15" s="1">
        <v>11</v>
      </c>
      <c r="P15" s="1">
        <v>32</v>
      </c>
      <c r="Q15" s="1">
        <v>38</v>
      </c>
      <c r="R15" s="1">
        <v>0</v>
      </c>
      <c r="S15" s="1">
        <v>0</v>
      </c>
      <c r="T15" s="1">
        <v>0</v>
      </c>
      <c r="U15" s="1">
        <v>0</v>
      </c>
      <c r="V15" s="1">
        <v>85</v>
      </c>
      <c r="W15" s="1">
        <v>10</v>
      </c>
      <c r="X15" s="1">
        <v>22</v>
      </c>
      <c r="Y15" s="1">
        <v>1</v>
      </c>
      <c r="Z15" s="1">
        <v>1</v>
      </c>
      <c r="AA15" s="1">
        <v>5</v>
      </c>
      <c r="AB15" s="1">
        <v>1</v>
      </c>
      <c r="AC15" s="1">
        <v>27</v>
      </c>
      <c r="AD15" s="1">
        <v>21</v>
      </c>
    </row>
    <row r="16" spans="1:54" x14ac:dyDescent="0.2">
      <c r="A16" t="s">
        <v>134</v>
      </c>
      <c r="B16" s="2">
        <v>0.16930000000000001</v>
      </c>
      <c r="C16" s="2">
        <v>0.1883</v>
      </c>
      <c r="D16" s="2">
        <v>0.14779999999999999</v>
      </c>
      <c r="E16" s="2">
        <v>0.16420000000000001</v>
      </c>
      <c r="F16" s="2">
        <v>0.1762</v>
      </c>
      <c r="G16" s="2">
        <v>0.16789999999999999</v>
      </c>
      <c r="H16" s="2">
        <v>0.10680000000000001</v>
      </c>
      <c r="I16" s="3">
        <v>0.12</v>
      </c>
      <c r="J16" s="2">
        <v>0.27389999999999998</v>
      </c>
      <c r="K16" s="2">
        <v>0.18110000000000001</v>
      </c>
      <c r="L16" s="2">
        <v>0.1772</v>
      </c>
      <c r="M16" s="2">
        <v>0.10680000000000001</v>
      </c>
      <c r="N16" s="2">
        <v>0.245</v>
      </c>
      <c r="O16" s="2">
        <v>0.14879999999999999</v>
      </c>
      <c r="P16" s="2">
        <v>0.16889999999999999</v>
      </c>
      <c r="Q16" s="2">
        <v>0.14979999999999999</v>
      </c>
      <c r="R16" s="1" t="s">
        <v>41</v>
      </c>
      <c r="S16" s="1" t="s">
        <v>41</v>
      </c>
      <c r="T16" s="1" t="s">
        <v>41</v>
      </c>
      <c r="U16" s="1" t="s">
        <v>41</v>
      </c>
      <c r="V16" s="2">
        <v>0.69830000000000003</v>
      </c>
      <c r="W16" s="2">
        <v>0.1845</v>
      </c>
      <c r="X16" s="2">
        <v>0.23519999999999999</v>
      </c>
      <c r="Y16" s="2">
        <v>6.6299999999999998E-2</v>
      </c>
      <c r="Z16" s="2">
        <v>6.7199999999999996E-2</v>
      </c>
      <c r="AA16" s="2">
        <v>3.4200000000000001E-2</v>
      </c>
      <c r="AB16" s="2">
        <v>0.1842</v>
      </c>
      <c r="AC16" s="2">
        <v>9.8400000000000001E-2</v>
      </c>
      <c r="AD16" s="2">
        <v>0.19370000000000001</v>
      </c>
    </row>
    <row r="17" spans="1:54" x14ac:dyDescent="0.2">
      <c r="A17" t="s">
        <v>44</v>
      </c>
      <c r="B17" s="1">
        <v>25</v>
      </c>
      <c r="C17" s="1">
        <v>17</v>
      </c>
      <c r="D17" s="1">
        <v>8</v>
      </c>
      <c r="E17" s="1">
        <v>0</v>
      </c>
      <c r="F17" s="1">
        <v>2</v>
      </c>
      <c r="G17" s="1">
        <v>24</v>
      </c>
      <c r="H17" s="1">
        <v>10</v>
      </c>
      <c r="I17" s="1">
        <v>6</v>
      </c>
      <c r="J17" s="1">
        <v>6</v>
      </c>
      <c r="K17" s="1">
        <v>4</v>
      </c>
      <c r="L17" s="1">
        <v>12</v>
      </c>
      <c r="M17" s="1">
        <v>2</v>
      </c>
      <c r="N17" s="1">
        <v>3</v>
      </c>
      <c r="O17" s="1">
        <v>3</v>
      </c>
      <c r="P17" s="1">
        <v>6</v>
      </c>
      <c r="Q17" s="1">
        <v>17</v>
      </c>
      <c r="R17" s="1">
        <v>0</v>
      </c>
      <c r="S17" s="1">
        <v>0</v>
      </c>
      <c r="T17" s="1">
        <v>0</v>
      </c>
      <c r="U17" s="1">
        <v>0</v>
      </c>
      <c r="V17" s="1">
        <v>0</v>
      </c>
      <c r="W17" s="1">
        <v>2</v>
      </c>
      <c r="X17" s="1">
        <v>3</v>
      </c>
      <c r="Y17" s="1">
        <v>4</v>
      </c>
      <c r="Z17" s="1">
        <v>1</v>
      </c>
      <c r="AA17" s="1">
        <v>2</v>
      </c>
      <c r="AB17" s="1">
        <v>0</v>
      </c>
      <c r="AC17" s="1">
        <v>12</v>
      </c>
      <c r="AD17" s="1">
        <v>7</v>
      </c>
    </row>
    <row r="18" spans="1:54" x14ac:dyDescent="0.2">
      <c r="A18" t="s">
        <v>134</v>
      </c>
      <c r="B18" s="2">
        <v>5.0099999999999999E-2</v>
      </c>
      <c r="C18" s="2">
        <v>6.3399999999999998E-2</v>
      </c>
      <c r="D18" s="2">
        <v>3.5000000000000003E-2</v>
      </c>
      <c r="E18" s="1" t="s">
        <v>41</v>
      </c>
      <c r="F18" s="2">
        <v>1.2E-2</v>
      </c>
      <c r="G18" s="2">
        <v>8.2600000000000007E-2</v>
      </c>
      <c r="H18" s="2">
        <v>7.2300000000000003E-2</v>
      </c>
      <c r="I18" s="2">
        <v>4.24E-2</v>
      </c>
      <c r="J18" s="2">
        <v>4.4900000000000002E-2</v>
      </c>
      <c r="K18" s="2">
        <v>3.7400000000000003E-2</v>
      </c>
      <c r="L18" s="3">
        <v>7.0000000000000007E-2</v>
      </c>
      <c r="M18" s="2">
        <v>1.8599999999999998E-2</v>
      </c>
      <c r="N18" s="2">
        <v>4.4200000000000003E-2</v>
      </c>
      <c r="O18" s="2">
        <v>3.7199999999999997E-2</v>
      </c>
      <c r="P18" s="2">
        <v>3.27E-2</v>
      </c>
      <c r="Q18" s="2">
        <v>6.6000000000000003E-2</v>
      </c>
      <c r="R18" s="1" t="s">
        <v>41</v>
      </c>
      <c r="S18" s="1" t="s">
        <v>41</v>
      </c>
      <c r="T18" s="1" t="s">
        <v>41</v>
      </c>
      <c r="U18" s="1" t="s">
        <v>41</v>
      </c>
      <c r="V18" s="1" t="s">
        <v>41</v>
      </c>
      <c r="W18" s="2">
        <v>3.3599999999999998E-2</v>
      </c>
      <c r="X18" s="2">
        <v>3.4299999999999997E-2</v>
      </c>
      <c r="Y18" s="2">
        <v>0.2339</v>
      </c>
      <c r="Z18" s="2">
        <v>4.3499999999999997E-2</v>
      </c>
      <c r="AA18" s="2">
        <v>1.23E-2</v>
      </c>
      <c r="AB18" s="1" t="s">
        <v>41</v>
      </c>
      <c r="AC18" s="2">
        <v>4.5199999999999997E-2</v>
      </c>
      <c r="AD18" s="2">
        <v>6.2700000000000006E-2</v>
      </c>
    </row>
    <row r="19" spans="1:54" x14ac:dyDescent="0.2">
      <c r="A19" t="s">
        <v>45</v>
      </c>
      <c r="B19" s="1">
        <v>4</v>
      </c>
      <c r="C19" s="1">
        <v>4</v>
      </c>
      <c r="D19" s="1">
        <v>0</v>
      </c>
      <c r="E19" s="1">
        <v>4</v>
      </c>
      <c r="F19" s="1">
        <v>0</v>
      </c>
      <c r="G19" s="1">
        <v>0</v>
      </c>
      <c r="H19" s="1">
        <v>0</v>
      </c>
      <c r="I19" s="1">
        <v>4</v>
      </c>
      <c r="J19" s="1">
        <v>0</v>
      </c>
      <c r="K19" s="1">
        <v>0</v>
      </c>
      <c r="L19" s="1">
        <v>0</v>
      </c>
      <c r="M19" s="1">
        <v>0</v>
      </c>
      <c r="N19" s="1">
        <v>0</v>
      </c>
      <c r="O19" s="1">
        <v>0</v>
      </c>
      <c r="P19" s="1">
        <v>0</v>
      </c>
      <c r="Q19" s="1">
        <v>0</v>
      </c>
      <c r="R19" s="1">
        <v>0</v>
      </c>
      <c r="S19" s="1">
        <v>0</v>
      </c>
      <c r="T19" s="1">
        <v>0</v>
      </c>
      <c r="U19" s="1">
        <v>0</v>
      </c>
      <c r="V19" s="1">
        <v>0</v>
      </c>
      <c r="W19" s="1">
        <v>0</v>
      </c>
      <c r="X19" s="1">
        <v>0</v>
      </c>
      <c r="Y19" s="1">
        <v>0</v>
      </c>
      <c r="Z19" s="1">
        <v>0</v>
      </c>
      <c r="AA19" s="1">
        <v>0</v>
      </c>
      <c r="AB19" s="1">
        <v>0</v>
      </c>
      <c r="AC19" s="1">
        <v>0</v>
      </c>
      <c r="AD19" s="1">
        <v>0</v>
      </c>
    </row>
    <row r="20" spans="1:54" x14ac:dyDescent="0.2">
      <c r="A20" t="s">
        <v>134</v>
      </c>
      <c r="B20" s="2">
        <v>7.3000000000000001E-3</v>
      </c>
      <c r="C20" s="2">
        <v>1.38E-2</v>
      </c>
      <c r="D20" s="1" t="s">
        <v>41</v>
      </c>
      <c r="E20" s="2">
        <v>4.07E-2</v>
      </c>
      <c r="F20" s="1" t="s">
        <v>41</v>
      </c>
      <c r="G20" s="1" t="s">
        <v>41</v>
      </c>
      <c r="H20" s="1" t="s">
        <v>41</v>
      </c>
      <c r="I20" s="2">
        <v>2.8199999999999999E-2</v>
      </c>
      <c r="J20" s="1" t="s">
        <v>41</v>
      </c>
      <c r="K20" s="1" t="s">
        <v>41</v>
      </c>
      <c r="L20" s="1" t="s">
        <v>41</v>
      </c>
      <c r="M20" s="1" t="s">
        <v>41</v>
      </c>
      <c r="N20" s="1" t="s">
        <v>41</v>
      </c>
      <c r="O20" s="1" t="s">
        <v>41</v>
      </c>
      <c r="P20" s="1" t="s">
        <v>41</v>
      </c>
      <c r="Q20" s="1" t="s">
        <v>41</v>
      </c>
      <c r="R20" s="1" t="s">
        <v>41</v>
      </c>
      <c r="S20" s="1" t="s">
        <v>41</v>
      </c>
      <c r="T20" s="1" t="s">
        <v>41</v>
      </c>
      <c r="U20" s="1" t="s">
        <v>41</v>
      </c>
      <c r="V20" s="1" t="s">
        <v>41</v>
      </c>
      <c r="W20" s="1" t="s">
        <v>41</v>
      </c>
      <c r="X20" s="1" t="s">
        <v>41</v>
      </c>
      <c r="Y20" s="1" t="s">
        <v>41</v>
      </c>
      <c r="Z20" s="1" t="s">
        <v>41</v>
      </c>
      <c r="AA20" s="1" t="s">
        <v>41</v>
      </c>
      <c r="AB20" s="1" t="s">
        <v>41</v>
      </c>
      <c r="AC20" s="1" t="s">
        <v>41</v>
      </c>
      <c r="AD20" s="1" t="s">
        <v>41</v>
      </c>
    </row>
    <row r="21" spans="1:54" x14ac:dyDescent="0.2">
      <c r="A21" t="s">
        <v>134</v>
      </c>
    </row>
    <row r="22" spans="1:54" x14ac:dyDescent="0.2">
      <c r="A22" s="6" t="str">
        <f>HYPERLINK("#Contents!A1", "Contents")</f>
        <v>Contents</v>
      </c>
    </row>
    <row r="23" spans="1:54" x14ac:dyDescent="0.2">
      <c r="A23" s="7" t="s">
        <v>46</v>
      </c>
      <c r="BB23" s="16" t="str">
        <f>LEFT(A23, FIND(" ", A23) - 2)</f>
        <v>Table_V2_1</v>
      </c>
    </row>
    <row r="24" spans="1:54" x14ac:dyDescent="0.2">
      <c r="A24" t="s">
        <v>47</v>
      </c>
    </row>
    <row r="25" spans="1:54" ht="17" thickBot="1" x14ac:dyDescent="0.25">
      <c r="A25" t="s">
        <v>134</v>
      </c>
    </row>
    <row r="26" spans="1:54" ht="35" customHeight="1" thickBot="1" x14ac:dyDescent="0.25">
      <c r="A26" t="s">
        <v>134</v>
      </c>
      <c r="B26" s="39" t="s">
        <v>10</v>
      </c>
      <c r="C26" s="40" t="s">
        <v>2</v>
      </c>
      <c r="D26" s="40"/>
      <c r="E26" s="40" t="s">
        <v>3</v>
      </c>
      <c r="F26" s="40"/>
      <c r="G26" s="40"/>
      <c r="H26" s="40" t="s">
        <v>4</v>
      </c>
      <c r="I26" s="40"/>
      <c r="J26" s="40"/>
      <c r="K26" s="40"/>
      <c r="L26" s="40" t="s">
        <v>5</v>
      </c>
      <c r="M26" s="40"/>
      <c r="N26" s="40"/>
      <c r="O26" s="40"/>
      <c r="P26" s="40" t="s">
        <v>6</v>
      </c>
      <c r="Q26" s="40"/>
      <c r="R26" s="40" t="s">
        <v>7</v>
      </c>
      <c r="S26" s="40"/>
      <c r="T26" s="40"/>
      <c r="U26" s="40"/>
      <c r="V26" s="40"/>
      <c r="W26" s="41" t="s">
        <v>8</v>
      </c>
      <c r="X26" s="42"/>
      <c r="Y26" s="42"/>
      <c r="Z26" s="42"/>
      <c r="AA26" s="42"/>
      <c r="AB26" s="43"/>
      <c r="AC26" s="41" t="s">
        <v>9</v>
      </c>
      <c r="AD26" s="44"/>
    </row>
    <row r="27" spans="1:54" ht="43" thickBot="1" x14ac:dyDescent="0.25">
      <c r="A27" t="s">
        <v>134</v>
      </c>
      <c r="B27" s="39"/>
      <c r="C27" s="4" t="s">
        <v>11</v>
      </c>
      <c r="D27" s="4" t="s">
        <v>12</v>
      </c>
      <c r="E27" s="4" t="s">
        <v>13</v>
      </c>
      <c r="F27" s="4" t="s">
        <v>14</v>
      </c>
      <c r="G27" s="4" t="s">
        <v>15</v>
      </c>
      <c r="H27" s="4" t="s">
        <v>16</v>
      </c>
      <c r="I27" s="4" t="s">
        <v>17</v>
      </c>
      <c r="J27" s="4" t="s">
        <v>18</v>
      </c>
      <c r="K27" s="4" t="s">
        <v>19</v>
      </c>
      <c r="L27" s="4" t="s">
        <v>20</v>
      </c>
      <c r="M27" s="4" t="s">
        <v>21</v>
      </c>
      <c r="N27" s="4" t="s">
        <v>22</v>
      </c>
      <c r="O27" s="4" t="s">
        <v>23</v>
      </c>
      <c r="P27" s="4" t="s">
        <v>24</v>
      </c>
      <c r="Q27" s="4" t="s">
        <v>25</v>
      </c>
      <c r="R27" s="4" t="s">
        <v>26</v>
      </c>
      <c r="S27" s="4" t="s">
        <v>27</v>
      </c>
      <c r="T27" s="4" t="s">
        <v>28</v>
      </c>
      <c r="U27" s="4" t="s">
        <v>29</v>
      </c>
      <c r="V27" s="4" t="s">
        <v>272</v>
      </c>
      <c r="W27" s="4" t="s">
        <v>30</v>
      </c>
      <c r="X27" s="4" t="s">
        <v>31</v>
      </c>
      <c r="Y27" s="4" t="s">
        <v>32</v>
      </c>
      <c r="Z27" s="4" t="s">
        <v>33</v>
      </c>
      <c r="AA27" s="4" t="s">
        <v>34</v>
      </c>
      <c r="AB27" s="4" t="s">
        <v>28</v>
      </c>
      <c r="AC27" s="4" t="s">
        <v>35</v>
      </c>
      <c r="AD27" s="5" t="s">
        <v>36</v>
      </c>
    </row>
    <row r="28" spans="1:54" x14ac:dyDescent="0.2">
      <c r="A28" t="s">
        <v>37</v>
      </c>
      <c r="B28" s="1">
        <v>383</v>
      </c>
      <c r="C28" s="1">
        <v>195</v>
      </c>
      <c r="D28" s="1">
        <v>188</v>
      </c>
      <c r="E28" s="1">
        <v>26</v>
      </c>
      <c r="F28" s="1">
        <v>83</v>
      </c>
      <c r="G28" s="1">
        <v>274</v>
      </c>
      <c r="H28" s="1">
        <v>133</v>
      </c>
      <c r="I28" s="1">
        <v>90</v>
      </c>
      <c r="J28" s="1">
        <v>84</v>
      </c>
      <c r="K28" s="1">
        <v>76</v>
      </c>
      <c r="L28" s="1">
        <v>104</v>
      </c>
      <c r="M28" s="1">
        <v>71</v>
      </c>
      <c r="N28" s="1">
        <v>56</v>
      </c>
      <c r="O28" s="1">
        <v>99</v>
      </c>
      <c r="P28" s="1">
        <v>136</v>
      </c>
      <c r="Q28" s="1">
        <v>213</v>
      </c>
      <c r="R28" s="1">
        <v>185</v>
      </c>
      <c r="S28" s="1">
        <v>65</v>
      </c>
      <c r="T28" s="1">
        <v>15</v>
      </c>
      <c r="U28" s="1">
        <v>69</v>
      </c>
      <c r="V28" s="1">
        <v>29</v>
      </c>
      <c r="W28" s="1">
        <v>36</v>
      </c>
      <c r="X28" s="1">
        <v>65</v>
      </c>
      <c r="Y28" s="1">
        <v>6</v>
      </c>
      <c r="Z28" s="1">
        <v>14</v>
      </c>
      <c r="AA28" s="1">
        <v>149</v>
      </c>
      <c r="AB28" s="1">
        <v>6</v>
      </c>
      <c r="AC28" s="1">
        <v>210</v>
      </c>
      <c r="AD28" s="1">
        <v>101</v>
      </c>
    </row>
    <row r="29" spans="1:54" x14ac:dyDescent="0.2">
      <c r="A29" t="s">
        <v>38</v>
      </c>
      <c r="B29" s="1">
        <v>388</v>
      </c>
      <c r="C29" s="1">
        <v>195</v>
      </c>
      <c r="D29" s="1">
        <v>193</v>
      </c>
      <c r="E29" s="1">
        <v>72</v>
      </c>
      <c r="F29" s="1">
        <v>102</v>
      </c>
      <c r="G29" s="1">
        <v>214</v>
      </c>
      <c r="H29" s="1">
        <v>111</v>
      </c>
      <c r="I29" s="1">
        <v>106</v>
      </c>
      <c r="J29" s="1">
        <v>89</v>
      </c>
      <c r="K29" s="1">
        <v>82</v>
      </c>
      <c r="L29" s="1">
        <v>133</v>
      </c>
      <c r="M29" s="1">
        <v>92</v>
      </c>
      <c r="N29" s="1">
        <v>45</v>
      </c>
      <c r="O29" s="1">
        <v>62</v>
      </c>
      <c r="P29" s="1">
        <v>153</v>
      </c>
      <c r="Q29" s="1">
        <v>199</v>
      </c>
      <c r="R29" s="1">
        <v>203</v>
      </c>
      <c r="S29" s="1">
        <v>56</v>
      </c>
      <c r="T29" s="1">
        <v>17</v>
      </c>
      <c r="U29" s="1">
        <v>61</v>
      </c>
      <c r="V29" s="1">
        <v>37</v>
      </c>
      <c r="W29" s="1">
        <v>41</v>
      </c>
      <c r="X29" s="1">
        <v>67</v>
      </c>
      <c r="Y29" s="1">
        <v>11</v>
      </c>
      <c r="Z29" s="1">
        <v>12</v>
      </c>
      <c r="AA29" s="1">
        <v>143</v>
      </c>
      <c r="AB29" s="1">
        <v>3</v>
      </c>
      <c r="AC29" s="1">
        <v>233</v>
      </c>
      <c r="AD29" s="1">
        <v>79</v>
      </c>
    </row>
    <row r="30" spans="1:54" x14ac:dyDescent="0.2">
      <c r="A30" t="s">
        <v>48</v>
      </c>
      <c r="B30" s="1">
        <v>203</v>
      </c>
      <c r="C30" s="1">
        <v>103</v>
      </c>
      <c r="D30" s="1">
        <v>100</v>
      </c>
      <c r="E30" s="1">
        <v>33</v>
      </c>
      <c r="F30" s="1">
        <v>63</v>
      </c>
      <c r="G30" s="1">
        <v>106</v>
      </c>
      <c r="H30" s="1">
        <v>58</v>
      </c>
      <c r="I30" s="1">
        <v>49</v>
      </c>
      <c r="J30" s="1">
        <v>42</v>
      </c>
      <c r="K30" s="1">
        <v>53</v>
      </c>
      <c r="L30" s="1">
        <v>64</v>
      </c>
      <c r="M30" s="1">
        <v>62</v>
      </c>
      <c r="N30" s="1">
        <v>19</v>
      </c>
      <c r="O30" s="1">
        <v>25</v>
      </c>
      <c r="P30" s="1">
        <v>81</v>
      </c>
      <c r="Q30" s="1">
        <v>92</v>
      </c>
      <c r="R30" s="1">
        <v>203</v>
      </c>
      <c r="S30" s="1">
        <v>0</v>
      </c>
      <c r="T30" s="1">
        <v>0</v>
      </c>
      <c r="U30" s="1">
        <v>0</v>
      </c>
      <c r="V30" s="1">
        <v>10</v>
      </c>
      <c r="W30" s="1">
        <v>16</v>
      </c>
      <c r="X30" s="1">
        <v>32</v>
      </c>
      <c r="Y30" s="1">
        <v>0</v>
      </c>
      <c r="Z30" s="1">
        <v>0</v>
      </c>
      <c r="AA30" s="1">
        <v>118</v>
      </c>
      <c r="AB30" s="1">
        <v>2</v>
      </c>
      <c r="AC30" s="1">
        <v>157</v>
      </c>
      <c r="AD30" s="1">
        <v>19</v>
      </c>
    </row>
    <row r="31" spans="1:54" x14ac:dyDescent="0.2">
      <c r="A31" t="s">
        <v>134</v>
      </c>
      <c r="B31" s="2">
        <v>0.52239999999999998</v>
      </c>
      <c r="C31" s="2">
        <v>0.52659999999999996</v>
      </c>
      <c r="D31" s="2">
        <v>0.5181</v>
      </c>
      <c r="E31" s="2">
        <v>0.46379999999999999</v>
      </c>
      <c r="F31" s="2">
        <v>0.61929999999999996</v>
      </c>
      <c r="G31" s="2">
        <v>0.49590000000000001</v>
      </c>
      <c r="H31" s="2">
        <v>0.52510000000000001</v>
      </c>
      <c r="I31" s="2">
        <v>0.46820000000000001</v>
      </c>
      <c r="J31" s="2">
        <v>0.47499999999999998</v>
      </c>
      <c r="K31" s="2">
        <v>0.63939999999999997</v>
      </c>
      <c r="L31" s="2">
        <v>0.48380000000000001</v>
      </c>
      <c r="M31" s="2">
        <v>0.67620000000000002</v>
      </c>
      <c r="N31" s="2">
        <v>0.41599999999999998</v>
      </c>
      <c r="O31" s="2">
        <v>0.4098</v>
      </c>
      <c r="P31" s="2">
        <v>0.53320000000000001</v>
      </c>
      <c r="Q31" s="2">
        <v>0.46300000000000002</v>
      </c>
      <c r="R31" s="3">
        <v>1</v>
      </c>
      <c r="S31" s="1" t="s">
        <v>41</v>
      </c>
      <c r="T31" s="1" t="s">
        <v>41</v>
      </c>
      <c r="U31" s="1" t="s">
        <v>41</v>
      </c>
      <c r="V31" s="2">
        <v>0.27839999999999998</v>
      </c>
      <c r="W31" s="2">
        <v>0.39029999999999998</v>
      </c>
      <c r="X31" s="2">
        <v>0.4728</v>
      </c>
      <c r="Y31" s="1" t="s">
        <v>41</v>
      </c>
      <c r="Z31" s="1" t="s">
        <v>41</v>
      </c>
      <c r="AA31" s="2">
        <v>0.81940000000000002</v>
      </c>
      <c r="AB31" s="2">
        <v>0.70430000000000004</v>
      </c>
      <c r="AC31" s="2">
        <v>0.67279999999999995</v>
      </c>
      <c r="AD31" s="2">
        <v>0.2452</v>
      </c>
    </row>
    <row r="32" spans="1:54" x14ac:dyDescent="0.2">
      <c r="A32" t="s">
        <v>49</v>
      </c>
      <c r="B32" s="1">
        <v>56</v>
      </c>
      <c r="C32" s="1">
        <v>26</v>
      </c>
      <c r="D32" s="1">
        <v>30</v>
      </c>
      <c r="E32" s="1">
        <v>17</v>
      </c>
      <c r="F32" s="1">
        <v>14</v>
      </c>
      <c r="G32" s="1">
        <v>25</v>
      </c>
      <c r="H32" s="1">
        <v>23</v>
      </c>
      <c r="I32" s="1">
        <v>12</v>
      </c>
      <c r="J32" s="1">
        <v>16</v>
      </c>
      <c r="K32" s="1">
        <v>4</v>
      </c>
      <c r="L32" s="1">
        <v>17</v>
      </c>
      <c r="M32" s="1">
        <v>5</v>
      </c>
      <c r="N32" s="1">
        <v>6</v>
      </c>
      <c r="O32" s="1">
        <v>22</v>
      </c>
      <c r="P32" s="1">
        <v>27</v>
      </c>
      <c r="Q32" s="1">
        <v>29</v>
      </c>
      <c r="R32" s="1">
        <v>0</v>
      </c>
      <c r="S32" s="1">
        <v>56</v>
      </c>
      <c r="T32" s="1">
        <v>0</v>
      </c>
      <c r="U32" s="1">
        <v>0</v>
      </c>
      <c r="V32" s="1">
        <v>4</v>
      </c>
      <c r="W32" s="1">
        <v>16</v>
      </c>
      <c r="X32" s="1">
        <v>11</v>
      </c>
      <c r="Y32" s="1">
        <v>3</v>
      </c>
      <c r="Z32" s="1">
        <v>7</v>
      </c>
      <c r="AA32" s="1">
        <v>2</v>
      </c>
      <c r="AB32" s="1">
        <v>1</v>
      </c>
      <c r="AC32" s="1">
        <v>12</v>
      </c>
      <c r="AD32" s="1">
        <v>30</v>
      </c>
    </row>
    <row r="33" spans="1:54" x14ac:dyDescent="0.2">
      <c r="A33" t="s">
        <v>134</v>
      </c>
      <c r="B33" s="2">
        <v>0.1434</v>
      </c>
      <c r="C33" s="2">
        <v>0.13250000000000001</v>
      </c>
      <c r="D33" s="2">
        <v>0.1545</v>
      </c>
      <c r="E33" s="2">
        <v>0.23230000000000001</v>
      </c>
      <c r="F33" s="2">
        <v>0.1328</v>
      </c>
      <c r="G33" s="2">
        <v>0.1187</v>
      </c>
      <c r="H33" s="2">
        <v>0.20669999999999999</v>
      </c>
      <c r="I33" s="2">
        <v>0.11609999999999999</v>
      </c>
      <c r="J33" s="2">
        <v>0.17960000000000001</v>
      </c>
      <c r="K33" s="2">
        <v>5.3999999999999999E-2</v>
      </c>
      <c r="L33" s="2">
        <v>0.13070000000000001</v>
      </c>
      <c r="M33" s="2">
        <v>5.3699999999999998E-2</v>
      </c>
      <c r="N33" s="2">
        <v>0.12820000000000001</v>
      </c>
      <c r="O33" s="2">
        <v>0.3619</v>
      </c>
      <c r="P33" s="2">
        <v>0.17430000000000001</v>
      </c>
      <c r="Q33" s="2">
        <v>0.14610000000000001</v>
      </c>
      <c r="R33" s="1" t="s">
        <v>41</v>
      </c>
      <c r="S33" s="3">
        <v>1</v>
      </c>
      <c r="T33" s="1" t="s">
        <v>41</v>
      </c>
      <c r="U33" s="1" t="s">
        <v>41</v>
      </c>
      <c r="V33" s="2">
        <v>0.1159</v>
      </c>
      <c r="W33" s="2">
        <v>0.39429999999999998</v>
      </c>
      <c r="X33" s="2">
        <v>0.16259999999999999</v>
      </c>
      <c r="Y33" s="2">
        <v>0.23780000000000001</v>
      </c>
      <c r="Z33" s="2">
        <v>0.61970000000000003</v>
      </c>
      <c r="AA33" s="2">
        <v>1.43E-2</v>
      </c>
      <c r="AB33" s="2">
        <v>0.1885</v>
      </c>
      <c r="AC33" s="2">
        <v>4.99E-2</v>
      </c>
      <c r="AD33" s="2">
        <v>0.38729999999999998</v>
      </c>
    </row>
    <row r="34" spans="1:54" x14ac:dyDescent="0.2">
      <c r="A34" t="s">
        <v>50</v>
      </c>
      <c r="B34" s="1">
        <v>4</v>
      </c>
      <c r="C34" s="1">
        <v>1</v>
      </c>
      <c r="D34" s="1">
        <v>3</v>
      </c>
      <c r="E34" s="1">
        <v>0</v>
      </c>
      <c r="F34" s="1">
        <v>4</v>
      </c>
      <c r="G34" s="1">
        <v>0</v>
      </c>
      <c r="H34" s="1">
        <v>0</v>
      </c>
      <c r="I34" s="1">
        <v>0</v>
      </c>
      <c r="J34" s="1">
        <v>1</v>
      </c>
      <c r="K34" s="1">
        <v>3</v>
      </c>
      <c r="L34" s="1">
        <v>3</v>
      </c>
      <c r="M34" s="1">
        <v>0</v>
      </c>
      <c r="N34" s="1">
        <v>0</v>
      </c>
      <c r="O34" s="1">
        <v>1</v>
      </c>
      <c r="P34" s="1">
        <v>3</v>
      </c>
      <c r="Q34" s="1">
        <v>1</v>
      </c>
      <c r="R34" s="1">
        <v>0</v>
      </c>
      <c r="S34" s="1">
        <v>0</v>
      </c>
      <c r="T34" s="1">
        <v>4</v>
      </c>
      <c r="U34" s="1">
        <v>0</v>
      </c>
      <c r="V34" s="1">
        <v>0</v>
      </c>
      <c r="W34" s="1">
        <v>0</v>
      </c>
      <c r="X34" s="1">
        <v>3</v>
      </c>
      <c r="Y34" s="1">
        <v>0</v>
      </c>
      <c r="Z34" s="1">
        <v>0</v>
      </c>
      <c r="AA34" s="1">
        <v>1</v>
      </c>
      <c r="AB34" s="1">
        <v>0</v>
      </c>
      <c r="AC34" s="1">
        <v>4</v>
      </c>
      <c r="AD34" s="1">
        <v>0</v>
      </c>
    </row>
    <row r="35" spans="1:54" x14ac:dyDescent="0.2">
      <c r="A35" t="s">
        <v>134</v>
      </c>
      <c r="B35" s="2">
        <v>1.0999999999999999E-2</v>
      </c>
      <c r="C35" s="2">
        <v>6.1000000000000004E-3</v>
      </c>
      <c r="D35" s="2">
        <v>1.6E-2</v>
      </c>
      <c r="E35" s="1" t="s">
        <v>41</v>
      </c>
      <c r="F35" s="2">
        <v>4.2000000000000003E-2</v>
      </c>
      <c r="G35" s="1" t="s">
        <v>41</v>
      </c>
      <c r="H35" s="1" t="s">
        <v>41</v>
      </c>
      <c r="I35" s="1" t="s">
        <v>41</v>
      </c>
      <c r="J35" s="2">
        <v>1.3299999999999999E-2</v>
      </c>
      <c r="K35" s="2">
        <v>3.7499999999999999E-2</v>
      </c>
      <c r="L35" s="2">
        <v>2.3300000000000001E-2</v>
      </c>
      <c r="M35" s="1" t="s">
        <v>41</v>
      </c>
      <c r="N35" s="1" t="s">
        <v>41</v>
      </c>
      <c r="O35" s="2">
        <v>1.9199999999999998E-2</v>
      </c>
      <c r="P35" s="2">
        <v>2.0199999999999999E-2</v>
      </c>
      <c r="Q35" s="2">
        <v>6.0000000000000001E-3</v>
      </c>
      <c r="R35" s="1" t="s">
        <v>41</v>
      </c>
      <c r="S35" s="1" t="s">
        <v>41</v>
      </c>
      <c r="T35" s="2">
        <v>0.2465</v>
      </c>
      <c r="U35" s="1" t="s">
        <v>41</v>
      </c>
      <c r="V35" s="1" t="s">
        <v>41</v>
      </c>
      <c r="W35" s="1" t="s">
        <v>41</v>
      </c>
      <c r="X35" s="2">
        <v>4.6199999999999998E-2</v>
      </c>
      <c r="Y35" s="1" t="s">
        <v>41</v>
      </c>
      <c r="Z35" s="1" t="s">
        <v>41</v>
      </c>
      <c r="AA35" s="2">
        <v>8.3000000000000001E-3</v>
      </c>
      <c r="AB35" s="1" t="s">
        <v>41</v>
      </c>
      <c r="AC35" s="2">
        <v>1.83E-2</v>
      </c>
      <c r="AD35" s="1" t="s">
        <v>41</v>
      </c>
    </row>
    <row r="36" spans="1:54" x14ac:dyDescent="0.2">
      <c r="A36" t="s">
        <v>51</v>
      </c>
      <c r="B36" s="1">
        <v>13</v>
      </c>
      <c r="C36" s="1">
        <v>6</v>
      </c>
      <c r="D36" s="1">
        <v>7</v>
      </c>
      <c r="E36" s="1">
        <v>0</v>
      </c>
      <c r="F36" s="1">
        <v>1</v>
      </c>
      <c r="G36" s="1">
        <v>12</v>
      </c>
      <c r="H36" s="1">
        <v>1</v>
      </c>
      <c r="I36" s="1">
        <v>9</v>
      </c>
      <c r="J36" s="1">
        <v>2</v>
      </c>
      <c r="K36" s="1">
        <v>1</v>
      </c>
      <c r="L36" s="1">
        <v>9</v>
      </c>
      <c r="M36" s="1">
        <v>1</v>
      </c>
      <c r="N36" s="1">
        <v>2</v>
      </c>
      <c r="O36" s="1">
        <v>1</v>
      </c>
      <c r="P36" s="1">
        <v>4</v>
      </c>
      <c r="Q36" s="1">
        <v>9</v>
      </c>
      <c r="R36" s="1">
        <v>0</v>
      </c>
      <c r="S36" s="1">
        <v>0</v>
      </c>
      <c r="T36" s="1">
        <v>13</v>
      </c>
      <c r="U36" s="1">
        <v>0</v>
      </c>
      <c r="V36" s="1">
        <v>0</v>
      </c>
      <c r="W36" s="1">
        <v>4</v>
      </c>
      <c r="X36" s="1">
        <v>4</v>
      </c>
      <c r="Y36" s="1">
        <v>5</v>
      </c>
      <c r="Z36" s="1">
        <v>0</v>
      </c>
      <c r="AA36" s="1">
        <v>0</v>
      </c>
      <c r="AB36" s="1">
        <v>0</v>
      </c>
      <c r="AC36" s="1">
        <v>8</v>
      </c>
      <c r="AD36" s="1">
        <v>4</v>
      </c>
    </row>
    <row r="37" spans="1:54" x14ac:dyDescent="0.2">
      <c r="A37" t="s">
        <v>134</v>
      </c>
      <c r="B37" s="2">
        <v>3.3700000000000001E-2</v>
      </c>
      <c r="C37" s="2">
        <v>3.2000000000000001E-2</v>
      </c>
      <c r="D37" s="2">
        <v>3.5400000000000001E-2</v>
      </c>
      <c r="E37" s="1" t="s">
        <v>41</v>
      </c>
      <c r="F37" s="2">
        <v>1.14E-2</v>
      </c>
      <c r="G37" s="2">
        <v>5.5500000000000001E-2</v>
      </c>
      <c r="H37" s="2">
        <v>1.32E-2</v>
      </c>
      <c r="I37" s="2">
        <v>8.6699999999999999E-2</v>
      </c>
      <c r="J37" s="2">
        <v>1.8499999999999999E-2</v>
      </c>
      <c r="K37" s="2">
        <v>9.7000000000000003E-3</v>
      </c>
      <c r="L37" s="2">
        <v>6.5199999999999994E-2</v>
      </c>
      <c r="M37" s="2">
        <v>1.55E-2</v>
      </c>
      <c r="N37" s="2">
        <v>4.2799999999999998E-2</v>
      </c>
      <c r="O37" s="2">
        <v>1.7399999999999999E-2</v>
      </c>
      <c r="P37" s="2">
        <v>2.4299999999999999E-2</v>
      </c>
      <c r="Q37" s="2">
        <v>4.7100000000000003E-2</v>
      </c>
      <c r="R37" s="1" t="s">
        <v>41</v>
      </c>
      <c r="S37" s="1" t="s">
        <v>41</v>
      </c>
      <c r="T37" s="2">
        <v>0.75349999999999995</v>
      </c>
      <c r="U37" s="1" t="s">
        <v>41</v>
      </c>
      <c r="V37" s="2">
        <v>7.6E-3</v>
      </c>
      <c r="W37" s="2">
        <v>8.5699999999999998E-2</v>
      </c>
      <c r="X37" s="2">
        <v>5.5599999999999997E-2</v>
      </c>
      <c r="Y37" s="2">
        <v>0.40279999999999999</v>
      </c>
      <c r="Z37" s="1" t="s">
        <v>41</v>
      </c>
      <c r="AA37" s="1" t="s">
        <v>41</v>
      </c>
      <c r="AB37" s="2">
        <v>0.10730000000000001</v>
      </c>
      <c r="AC37" s="2">
        <v>3.5400000000000001E-2</v>
      </c>
      <c r="AD37" s="2">
        <v>4.6199999999999998E-2</v>
      </c>
    </row>
    <row r="38" spans="1:54" x14ac:dyDescent="0.2">
      <c r="A38" t="s">
        <v>29</v>
      </c>
      <c r="B38" s="1">
        <v>61</v>
      </c>
      <c r="C38" s="1">
        <v>40</v>
      </c>
      <c r="D38" s="1">
        <v>21</v>
      </c>
      <c r="E38" s="1">
        <v>10</v>
      </c>
      <c r="F38" s="1">
        <v>9</v>
      </c>
      <c r="G38" s="1">
        <v>42</v>
      </c>
      <c r="H38" s="1">
        <v>18</v>
      </c>
      <c r="I38" s="1">
        <v>14</v>
      </c>
      <c r="J38" s="1">
        <v>14</v>
      </c>
      <c r="K38" s="1">
        <v>15</v>
      </c>
      <c r="L38" s="1">
        <v>20</v>
      </c>
      <c r="M38" s="1">
        <v>15</v>
      </c>
      <c r="N38" s="1">
        <v>7</v>
      </c>
      <c r="O38" s="1">
        <v>8</v>
      </c>
      <c r="P38" s="1">
        <v>14</v>
      </c>
      <c r="Q38" s="1">
        <v>45</v>
      </c>
      <c r="R38" s="1">
        <v>0</v>
      </c>
      <c r="S38" s="1">
        <v>0</v>
      </c>
      <c r="T38" s="1">
        <v>0</v>
      </c>
      <c r="U38" s="1">
        <v>61</v>
      </c>
      <c r="V38" s="1">
        <v>11</v>
      </c>
      <c r="W38" s="1">
        <v>4</v>
      </c>
      <c r="X38" s="1">
        <v>15</v>
      </c>
      <c r="Y38" s="1">
        <v>0</v>
      </c>
      <c r="Z38" s="1">
        <v>4</v>
      </c>
      <c r="AA38" s="1">
        <v>11</v>
      </c>
      <c r="AB38" s="1">
        <v>0</v>
      </c>
      <c r="AC38" s="1">
        <v>30</v>
      </c>
      <c r="AD38" s="1">
        <v>15</v>
      </c>
    </row>
    <row r="39" spans="1:54" x14ac:dyDescent="0.2">
      <c r="A39" t="s">
        <v>134</v>
      </c>
      <c r="B39" s="2">
        <v>0.1565</v>
      </c>
      <c r="C39" s="2">
        <v>0.20280000000000001</v>
      </c>
      <c r="D39" s="2">
        <v>0.1095</v>
      </c>
      <c r="E39" s="2">
        <v>0.1341</v>
      </c>
      <c r="F39" s="2">
        <v>8.48E-2</v>
      </c>
      <c r="G39" s="2">
        <v>0.19800000000000001</v>
      </c>
      <c r="H39" s="2">
        <v>0.16220000000000001</v>
      </c>
      <c r="I39" s="2">
        <v>0.13009999999999999</v>
      </c>
      <c r="J39" s="2">
        <v>0.15310000000000001</v>
      </c>
      <c r="K39" s="2">
        <v>0.1862</v>
      </c>
      <c r="L39" s="2">
        <v>0.15290000000000001</v>
      </c>
      <c r="M39" s="2">
        <v>0.1658</v>
      </c>
      <c r="N39" s="2">
        <v>0.15939999999999999</v>
      </c>
      <c r="O39" s="2">
        <v>0.12809999999999999</v>
      </c>
      <c r="P39" s="2">
        <v>9.1999999999999998E-2</v>
      </c>
      <c r="Q39" s="2">
        <v>0.22689999999999999</v>
      </c>
      <c r="R39" s="1" t="s">
        <v>41</v>
      </c>
      <c r="S39" s="1" t="s">
        <v>41</v>
      </c>
      <c r="T39" s="1" t="s">
        <v>41</v>
      </c>
      <c r="U39" s="3">
        <v>1</v>
      </c>
      <c r="V39" s="2">
        <v>0.30009999999999998</v>
      </c>
      <c r="W39" s="2">
        <v>0.1072</v>
      </c>
      <c r="X39" s="2">
        <v>0.21809999999999999</v>
      </c>
      <c r="Y39" s="1" t="s">
        <v>41</v>
      </c>
      <c r="Z39" s="2">
        <v>0.38030000000000003</v>
      </c>
      <c r="AA39" s="2">
        <v>7.5200000000000003E-2</v>
      </c>
      <c r="AB39" s="1" t="s">
        <v>41</v>
      </c>
      <c r="AC39" s="2">
        <v>0.1273</v>
      </c>
      <c r="AD39" s="2">
        <v>0.18990000000000001</v>
      </c>
    </row>
    <row r="40" spans="1:54" x14ac:dyDescent="0.2">
      <c r="A40" t="s">
        <v>52</v>
      </c>
      <c r="B40" s="1">
        <v>52</v>
      </c>
      <c r="C40" s="1">
        <v>20</v>
      </c>
      <c r="D40" s="1">
        <v>32</v>
      </c>
      <c r="E40" s="1">
        <v>12</v>
      </c>
      <c r="F40" s="1">
        <v>11</v>
      </c>
      <c r="G40" s="1">
        <v>28</v>
      </c>
      <c r="H40" s="1">
        <v>10</v>
      </c>
      <c r="I40" s="1">
        <v>21</v>
      </c>
      <c r="J40" s="1">
        <v>14</v>
      </c>
      <c r="K40" s="1">
        <v>6</v>
      </c>
      <c r="L40" s="1">
        <v>19</v>
      </c>
      <c r="M40" s="1">
        <v>8</v>
      </c>
      <c r="N40" s="1">
        <v>11</v>
      </c>
      <c r="O40" s="1">
        <v>4</v>
      </c>
      <c r="P40" s="1">
        <v>24</v>
      </c>
      <c r="Q40" s="1">
        <v>22</v>
      </c>
      <c r="R40" s="1">
        <v>0</v>
      </c>
      <c r="S40" s="1">
        <v>0</v>
      </c>
      <c r="T40" s="1">
        <v>0</v>
      </c>
      <c r="U40" s="1">
        <v>0</v>
      </c>
      <c r="V40" s="1">
        <v>11</v>
      </c>
      <c r="W40" s="1">
        <v>1</v>
      </c>
      <c r="X40" s="1">
        <v>3</v>
      </c>
      <c r="Y40" s="1">
        <v>4</v>
      </c>
      <c r="Z40" s="1">
        <v>0</v>
      </c>
      <c r="AA40" s="1">
        <v>12</v>
      </c>
      <c r="AB40" s="1">
        <v>0</v>
      </c>
      <c r="AC40" s="1">
        <v>22</v>
      </c>
      <c r="AD40" s="1">
        <v>10</v>
      </c>
    </row>
    <row r="41" spans="1:54" x14ac:dyDescent="0.2">
      <c r="A41" t="s">
        <v>134</v>
      </c>
      <c r="B41" s="2">
        <v>0.13300000000000001</v>
      </c>
      <c r="C41" s="2">
        <v>0.10009999999999999</v>
      </c>
      <c r="D41" s="2">
        <v>0.16650000000000001</v>
      </c>
      <c r="E41" s="2">
        <v>0.16969999999999999</v>
      </c>
      <c r="F41" s="2">
        <v>0.10970000000000001</v>
      </c>
      <c r="G41" s="2">
        <v>0.1318</v>
      </c>
      <c r="H41" s="2">
        <v>9.2899999999999996E-2</v>
      </c>
      <c r="I41" s="2">
        <v>0.19889999999999999</v>
      </c>
      <c r="J41" s="2">
        <v>0.1605</v>
      </c>
      <c r="K41" s="2">
        <v>7.3099999999999998E-2</v>
      </c>
      <c r="L41" s="2">
        <v>0.14410000000000001</v>
      </c>
      <c r="M41" s="2">
        <v>8.8900000000000007E-2</v>
      </c>
      <c r="N41" s="2">
        <v>0.25359999999999999</v>
      </c>
      <c r="O41" s="2">
        <v>6.3500000000000001E-2</v>
      </c>
      <c r="P41" s="2">
        <v>0.15609999999999999</v>
      </c>
      <c r="Q41" s="2">
        <v>0.111</v>
      </c>
      <c r="R41" s="1" t="s">
        <v>41</v>
      </c>
      <c r="S41" s="1" t="s">
        <v>41</v>
      </c>
      <c r="T41" s="1" t="s">
        <v>41</v>
      </c>
      <c r="U41" s="1" t="s">
        <v>41</v>
      </c>
      <c r="V41" s="2">
        <v>0.2979</v>
      </c>
      <c r="W41" s="2">
        <v>2.2499999999999999E-2</v>
      </c>
      <c r="X41" s="2">
        <v>4.4600000000000001E-2</v>
      </c>
      <c r="Y41" s="2">
        <v>0.3594</v>
      </c>
      <c r="Z41" s="1" t="s">
        <v>41</v>
      </c>
      <c r="AA41" s="2">
        <v>8.2799999999999999E-2</v>
      </c>
      <c r="AB41" s="1" t="s">
        <v>41</v>
      </c>
      <c r="AC41" s="2">
        <v>9.6299999999999997E-2</v>
      </c>
      <c r="AD41" s="2">
        <v>0.13150000000000001</v>
      </c>
    </row>
    <row r="42" spans="1:54" x14ac:dyDescent="0.2">
      <c r="A42" t="s">
        <v>134</v>
      </c>
    </row>
    <row r="43" spans="1:54" x14ac:dyDescent="0.2">
      <c r="A43" s="6" t="str">
        <f>HYPERLINK("#Contents!A1", "Contents")</f>
        <v>Contents</v>
      </c>
    </row>
    <row r="44" spans="1:54" x14ac:dyDescent="0.2">
      <c r="A44" s="7" t="s">
        <v>53</v>
      </c>
      <c r="BB44" s="16" t="str">
        <f>LEFT(A44, FIND(" ", A44) - 2)</f>
        <v>Table_V2_2</v>
      </c>
    </row>
    <row r="45" spans="1:54" x14ac:dyDescent="0.2">
      <c r="A45" t="s">
        <v>54</v>
      </c>
    </row>
    <row r="46" spans="1:54" ht="17" thickBot="1" x14ac:dyDescent="0.25">
      <c r="A46" t="s">
        <v>134</v>
      </c>
    </row>
    <row r="47" spans="1:54" ht="35" customHeight="1" thickBot="1" x14ac:dyDescent="0.25">
      <c r="A47" t="s">
        <v>134</v>
      </c>
      <c r="B47" s="39" t="s">
        <v>10</v>
      </c>
      <c r="C47" s="40" t="s">
        <v>2</v>
      </c>
      <c r="D47" s="40"/>
      <c r="E47" s="40" t="s">
        <v>3</v>
      </c>
      <c r="F47" s="40"/>
      <c r="G47" s="40"/>
      <c r="H47" s="40" t="s">
        <v>4</v>
      </c>
      <c r="I47" s="40"/>
      <c r="J47" s="40"/>
      <c r="K47" s="40"/>
      <c r="L47" s="40" t="s">
        <v>5</v>
      </c>
      <c r="M47" s="40"/>
      <c r="N47" s="40"/>
      <c r="O47" s="40"/>
      <c r="P47" s="40" t="s">
        <v>6</v>
      </c>
      <c r="Q47" s="40"/>
      <c r="R47" s="40" t="s">
        <v>7</v>
      </c>
      <c r="S47" s="40"/>
      <c r="T47" s="40"/>
      <c r="U47" s="40"/>
      <c r="V47" s="40"/>
      <c r="W47" s="41" t="s">
        <v>8</v>
      </c>
      <c r="X47" s="42"/>
      <c r="Y47" s="42"/>
      <c r="Z47" s="42"/>
      <c r="AA47" s="42"/>
      <c r="AB47" s="43"/>
      <c r="AC47" s="41" t="s">
        <v>9</v>
      </c>
      <c r="AD47" s="44"/>
    </row>
    <row r="48" spans="1:54" ht="43" thickBot="1" x14ac:dyDescent="0.25">
      <c r="A48" t="s">
        <v>134</v>
      </c>
      <c r="B48" s="39"/>
      <c r="C48" s="4" t="s">
        <v>11</v>
      </c>
      <c r="D48" s="4" t="s">
        <v>12</v>
      </c>
      <c r="E48" s="4" t="s">
        <v>13</v>
      </c>
      <c r="F48" s="4" t="s">
        <v>14</v>
      </c>
      <c r="G48" s="4" t="s">
        <v>15</v>
      </c>
      <c r="H48" s="4" t="s">
        <v>16</v>
      </c>
      <c r="I48" s="4" t="s">
        <v>17</v>
      </c>
      <c r="J48" s="4" t="s">
        <v>18</v>
      </c>
      <c r="K48" s="4" t="s">
        <v>19</v>
      </c>
      <c r="L48" s="4" t="s">
        <v>20</v>
      </c>
      <c r="M48" s="4" t="s">
        <v>21</v>
      </c>
      <c r="N48" s="4" t="s">
        <v>22</v>
      </c>
      <c r="O48" s="4" t="s">
        <v>23</v>
      </c>
      <c r="P48" s="4" t="s">
        <v>24</v>
      </c>
      <c r="Q48" s="4" t="s">
        <v>25</v>
      </c>
      <c r="R48" s="4" t="s">
        <v>26</v>
      </c>
      <c r="S48" s="4" t="s">
        <v>27</v>
      </c>
      <c r="T48" s="4" t="s">
        <v>28</v>
      </c>
      <c r="U48" s="4" t="s">
        <v>29</v>
      </c>
      <c r="V48" s="4" t="s">
        <v>272</v>
      </c>
      <c r="W48" s="4" t="s">
        <v>30</v>
      </c>
      <c r="X48" s="4" t="s">
        <v>31</v>
      </c>
      <c r="Y48" s="4" t="s">
        <v>32</v>
      </c>
      <c r="Z48" s="4" t="s">
        <v>33</v>
      </c>
      <c r="AA48" s="4" t="s">
        <v>34</v>
      </c>
      <c r="AB48" s="4" t="s">
        <v>28</v>
      </c>
      <c r="AC48" s="4" t="s">
        <v>35</v>
      </c>
      <c r="AD48" s="5" t="s">
        <v>36</v>
      </c>
    </row>
    <row r="49" spans="1:30" x14ac:dyDescent="0.2">
      <c r="A49" t="s">
        <v>37</v>
      </c>
      <c r="B49" s="1">
        <v>383</v>
      </c>
      <c r="C49" s="1">
        <v>195</v>
      </c>
      <c r="D49" s="1">
        <v>188</v>
      </c>
      <c r="E49" s="1">
        <v>26</v>
      </c>
      <c r="F49" s="1">
        <v>83</v>
      </c>
      <c r="G49" s="1">
        <v>274</v>
      </c>
      <c r="H49" s="1">
        <v>133</v>
      </c>
      <c r="I49" s="1">
        <v>90</v>
      </c>
      <c r="J49" s="1">
        <v>84</v>
      </c>
      <c r="K49" s="1">
        <v>76</v>
      </c>
      <c r="L49" s="1">
        <v>104</v>
      </c>
      <c r="M49" s="1">
        <v>71</v>
      </c>
      <c r="N49" s="1">
        <v>56</v>
      </c>
      <c r="O49" s="1">
        <v>99</v>
      </c>
      <c r="P49" s="1">
        <v>136</v>
      </c>
      <c r="Q49" s="1">
        <v>213</v>
      </c>
      <c r="R49" s="1">
        <v>185</v>
      </c>
      <c r="S49" s="1">
        <v>65</v>
      </c>
      <c r="T49" s="1">
        <v>15</v>
      </c>
      <c r="U49" s="1">
        <v>69</v>
      </c>
      <c r="V49" s="1">
        <v>29</v>
      </c>
      <c r="W49" s="1">
        <v>36</v>
      </c>
      <c r="X49" s="1">
        <v>65</v>
      </c>
      <c r="Y49" s="1">
        <v>6</v>
      </c>
      <c r="Z49" s="1">
        <v>14</v>
      </c>
      <c r="AA49" s="1">
        <v>149</v>
      </c>
      <c r="AB49" s="1">
        <v>6</v>
      </c>
      <c r="AC49" s="1">
        <v>210</v>
      </c>
      <c r="AD49" s="1">
        <v>101</v>
      </c>
    </row>
    <row r="50" spans="1:30" x14ac:dyDescent="0.2">
      <c r="A50" t="s">
        <v>38</v>
      </c>
      <c r="B50" s="1">
        <v>383</v>
      </c>
      <c r="C50" s="1">
        <v>193</v>
      </c>
      <c r="D50" s="1">
        <v>190</v>
      </c>
      <c r="E50" s="1">
        <v>59</v>
      </c>
      <c r="F50" s="1">
        <v>102</v>
      </c>
      <c r="G50" s="1">
        <v>222</v>
      </c>
      <c r="H50" s="1">
        <v>108</v>
      </c>
      <c r="I50" s="1">
        <v>98</v>
      </c>
      <c r="J50" s="1">
        <v>92</v>
      </c>
      <c r="K50" s="1">
        <v>84</v>
      </c>
      <c r="L50" s="1">
        <v>140</v>
      </c>
      <c r="M50" s="1">
        <v>83</v>
      </c>
      <c r="N50" s="1">
        <v>44</v>
      </c>
      <c r="O50" s="1">
        <v>65</v>
      </c>
      <c r="P50" s="1">
        <v>152</v>
      </c>
      <c r="Q50" s="1">
        <v>195</v>
      </c>
      <c r="R50" s="1">
        <v>209</v>
      </c>
      <c r="S50" s="1">
        <v>58</v>
      </c>
      <c r="T50" s="1">
        <v>18</v>
      </c>
      <c r="U50" s="1">
        <v>52</v>
      </c>
      <c r="V50" s="1">
        <v>8</v>
      </c>
      <c r="W50" s="1">
        <v>39</v>
      </c>
      <c r="X50" s="1">
        <v>68</v>
      </c>
      <c r="Y50" s="1">
        <v>13</v>
      </c>
      <c r="Z50" s="1">
        <v>11</v>
      </c>
      <c r="AA50" s="1">
        <v>153</v>
      </c>
      <c r="AB50" s="1">
        <v>3</v>
      </c>
      <c r="AC50" s="1">
        <v>248</v>
      </c>
      <c r="AD50" s="1">
        <v>70</v>
      </c>
    </row>
    <row r="51" spans="1:30" x14ac:dyDescent="0.2">
      <c r="A51" t="s">
        <v>48</v>
      </c>
      <c r="B51" s="1">
        <v>209</v>
      </c>
      <c r="C51" s="1">
        <v>105</v>
      </c>
      <c r="D51" s="1">
        <v>104</v>
      </c>
      <c r="E51" s="1">
        <v>32</v>
      </c>
      <c r="F51" s="1">
        <v>64</v>
      </c>
      <c r="G51" s="1">
        <v>113</v>
      </c>
      <c r="H51" s="1">
        <v>60</v>
      </c>
      <c r="I51" s="1">
        <v>47</v>
      </c>
      <c r="J51" s="1">
        <v>45</v>
      </c>
      <c r="K51" s="1">
        <v>57</v>
      </c>
      <c r="L51" s="1">
        <v>69</v>
      </c>
      <c r="M51" s="1">
        <v>61</v>
      </c>
      <c r="N51" s="1">
        <v>18</v>
      </c>
      <c r="O51" s="1">
        <v>28</v>
      </c>
      <c r="P51" s="1">
        <v>86</v>
      </c>
      <c r="Q51" s="1">
        <v>94</v>
      </c>
      <c r="R51" s="1">
        <v>209</v>
      </c>
      <c r="S51" s="1">
        <v>0</v>
      </c>
      <c r="T51" s="1">
        <v>0</v>
      </c>
      <c r="U51" s="1">
        <v>0</v>
      </c>
      <c r="V51" s="1">
        <v>2</v>
      </c>
      <c r="W51" s="1">
        <v>13</v>
      </c>
      <c r="X51" s="1">
        <v>32</v>
      </c>
      <c r="Y51" s="1">
        <v>0</v>
      </c>
      <c r="Z51" s="1">
        <v>0</v>
      </c>
      <c r="AA51" s="1">
        <v>127</v>
      </c>
      <c r="AB51" s="1">
        <v>2</v>
      </c>
      <c r="AC51" s="1">
        <v>169</v>
      </c>
      <c r="AD51" s="1">
        <v>16</v>
      </c>
    </row>
    <row r="52" spans="1:30" x14ac:dyDescent="0.2">
      <c r="A52" t="s">
        <v>134</v>
      </c>
      <c r="B52" s="2">
        <v>0.54569999999999996</v>
      </c>
      <c r="C52" s="2">
        <v>0.54020000000000001</v>
      </c>
      <c r="D52" s="2">
        <v>0.55130000000000001</v>
      </c>
      <c r="E52" s="2">
        <v>0.5423</v>
      </c>
      <c r="F52" s="2">
        <v>0.62580000000000002</v>
      </c>
      <c r="G52" s="2">
        <v>0.50960000000000005</v>
      </c>
      <c r="H52" s="2">
        <v>0.55169999999999997</v>
      </c>
      <c r="I52" s="2">
        <v>0.47910000000000003</v>
      </c>
      <c r="J52" s="2">
        <v>0.48899999999999999</v>
      </c>
      <c r="K52" s="2">
        <v>0.67800000000000005</v>
      </c>
      <c r="L52" s="2">
        <v>0.49630000000000002</v>
      </c>
      <c r="M52" s="2">
        <v>0.73699999999999999</v>
      </c>
      <c r="N52" s="2">
        <v>0.42020000000000002</v>
      </c>
      <c r="O52" s="2">
        <v>0.42499999999999999</v>
      </c>
      <c r="P52" s="2">
        <v>0.56279999999999997</v>
      </c>
      <c r="Q52" s="2">
        <v>0.48180000000000001</v>
      </c>
      <c r="R52" s="3">
        <v>1</v>
      </c>
      <c r="S52" s="1" t="s">
        <v>41</v>
      </c>
      <c r="T52" s="1" t="s">
        <v>41</v>
      </c>
      <c r="U52" s="1" t="s">
        <v>41</v>
      </c>
      <c r="V52" s="2">
        <v>0.27839999999999998</v>
      </c>
      <c r="W52" s="2">
        <v>0.3427</v>
      </c>
      <c r="X52" s="2">
        <v>0.47670000000000001</v>
      </c>
      <c r="Y52" s="1" t="s">
        <v>41</v>
      </c>
      <c r="Z52" s="1" t="s">
        <v>41</v>
      </c>
      <c r="AA52" s="2">
        <v>0.8256</v>
      </c>
      <c r="AB52" s="2">
        <v>0.72770000000000001</v>
      </c>
      <c r="AC52" s="2">
        <v>0.68149999999999999</v>
      </c>
      <c r="AD52" s="2">
        <v>0.2356</v>
      </c>
    </row>
    <row r="53" spans="1:30" x14ac:dyDescent="0.2">
      <c r="A53" t="s">
        <v>49</v>
      </c>
      <c r="B53" s="1">
        <v>58</v>
      </c>
      <c r="C53" s="1">
        <v>28</v>
      </c>
      <c r="D53" s="1">
        <v>30</v>
      </c>
      <c r="E53" s="1">
        <v>16</v>
      </c>
      <c r="F53" s="1">
        <v>14</v>
      </c>
      <c r="G53" s="1">
        <v>28</v>
      </c>
      <c r="H53" s="1">
        <v>22</v>
      </c>
      <c r="I53" s="1">
        <v>13</v>
      </c>
      <c r="J53" s="1">
        <v>17</v>
      </c>
      <c r="K53" s="1">
        <v>5</v>
      </c>
      <c r="L53" s="1">
        <v>19</v>
      </c>
      <c r="M53" s="1">
        <v>5</v>
      </c>
      <c r="N53" s="1">
        <v>6</v>
      </c>
      <c r="O53" s="1">
        <v>24</v>
      </c>
      <c r="P53" s="1">
        <v>29</v>
      </c>
      <c r="Q53" s="1">
        <v>29</v>
      </c>
      <c r="R53" s="1">
        <v>0</v>
      </c>
      <c r="S53" s="1">
        <v>58</v>
      </c>
      <c r="T53" s="1">
        <v>0</v>
      </c>
      <c r="U53" s="1">
        <v>0</v>
      </c>
      <c r="V53" s="1">
        <v>1</v>
      </c>
      <c r="W53" s="1">
        <v>17</v>
      </c>
      <c r="X53" s="1">
        <v>12</v>
      </c>
      <c r="Y53" s="1">
        <v>3</v>
      </c>
      <c r="Z53" s="1">
        <v>8</v>
      </c>
      <c r="AA53" s="1">
        <v>2</v>
      </c>
      <c r="AB53" s="1">
        <v>1</v>
      </c>
      <c r="AC53" s="1">
        <v>13</v>
      </c>
      <c r="AD53" s="1">
        <v>30</v>
      </c>
    </row>
    <row r="54" spans="1:30" x14ac:dyDescent="0.2">
      <c r="A54" t="s">
        <v>134</v>
      </c>
      <c r="B54" s="2">
        <v>0.15129999999999999</v>
      </c>
      <c r="C54" s="2">
        <v>0.14580000000000001</v>
      </c>
      <c r="D54" s="2">
        <v>0.15690000000000001</v>
      </c>
      <c r="E54" s="2">
        <v>0.27479999999999999</v>
      </c>
      <c r="F54" s="2">
        <v>0.1368</v>
      </c>
      <c r="G54" s="2">
        <v>0.12509999999999999</v>
      </c>
      <c r="H54" s="2">
        <v>0.2064</v>
      </c>
      <c r="I54" s="2">
        <v>0.13519999999999999</v>
      </c>
      <c r="J54" s="2">
        <v>0.18790000000000001</v>
      </c>
      <c r="K54" s="2">
        <v>5.96E-2</v>
      </c>
      <c r="L54" s="2">
        <v>0.1366</v>
      </c>
      <c r="M54" s="2">
        <v>6.2300000000000001E-2</v>
      </c>
      <c r="N54" s="3">
        <v>0.14000000000000001</v>
      </c>
      <c r="O54" s="2">
        <v>0.37369999999999998</v>
      </c>
      <c r="P54" s="2">
        <v>0.18779999999999999</v>
      </c>
      <c r="Q54" s="2">
        <v>0.15060000000000001</v>
      </c>
      <c r="R54" s="1" t="s">
        <v>41</v>
      </c>
      <c r="S54" s="3">
        <v>1</v>
      </c>
      <c r="T54" s="1" t="s">
        <v>41</v>
      </c>
      <c r="U54" s="1" t="s">
        <v>41</v>
      </c>
      <c r="V54" s="2">
        <v>0.1159</v>
      </c>
      <c r="W54" s="2">
        <v>0.43919999999999998</v>
      </c>
      <c r="X54" s="2">
        <v>0.1812</v>
      </c>
      <c r="Y54" s="2">
        <v>0.23780000000000001</v>
      </c>
      <c r="Z54" s="2">
        <v>0.71730000000000005</v>
      </c>
      <c r="AA54" s="2">
        <v>1.5100000000000001E-2</v>
      </c>
      <c r="AB54" s="2">
        <v>0.19470000000000001</v>
      </c>
      <c r="AC54" s="2">
        <v>5.0799999999999998E-2</v>
      </c>
      <c r="AD54" s="2">
        <v>0.42949999999999999</v>
      </c>
    </row>
    <row r="55" spans="1:30" x14ac:dyDescent="0.2">
      <c r="A55" t="s">
        <v>50</v>
      </c>
      <c r="B55" s="1">
        <v>5</v>
      </c>
      <c r="C55" s="1">
        <v>1</v>
      </c>
      <c r="D55" s="1">
        <v>3</v>
      </c>
      <c r="E55" s="1">
        <v>0</v>
      </c>
      <c r="F55" s="1">
        <v>5</v>
      </c>
      <c r="G55" s="1">
        <v>0</v>
      </c>
      <c r="H55" s="1">
        <v>0</v>
      </c>
      <c r="I55" s="1">
        <v>0</v>
      </c>
      <c r="J55" s="1">
        <v>1</v>
      </c>
      <c r="K55" s="1">
        <v>3</v>
      </c>
      <c r="L55" s="1">
        <v>3</v>
      </c>
      <c r="M55" s="1">
        <v>0</v>
      </c>
      <c r="N55" s="1">
        <v>0</v>
      </c>
      <c r="O55" s="1">
        <v>1</v>
      </c>
      <c r="P55" s="1">
        <v>3</v>
      </c>
      <c r="Q55" s="1">
        <v>1</v>
      </c>
      <c r="R55" s="1">
        <v>0</v>
      </c>
      <c r="S55" s="1">
        <v>0</v>
      </c>
      <c r="T55" s="1">
        <v>5</v>
      </c>
      <c r="U55" s="1">
        <v>0</v>
      </c>
      <c r="V55" s="1">
        <v>0</v>
      </c>
      <c r="W55" s="1">
        <v>0</v>
      </c>
      <c r="X55" s="1">
        <v>3</v>
      </c>
      <c r="Y55" s="1">
        <v>0</v>
      </c>
      <c r="Z55" s="1">
        <v>0</v>
      </c>
      <c r="AA55" s="1">
        <v>1</v>
      </c>
      <c r="AB55" s="1">
        <v>0</v>
      </c>
      <c r="AC55" s="1">
        <v>5</v>
      </c>
      <c r="AD55" s="1">
        <v>0</v>
      </c>
    </row>
    <row r="56" spans="1:30" x14ac:dyDescent="0.2">
      <c r="A56" t="s">
        <v>134</v>
      </c>
      <c r="B56" s="2">
        <v>1.26E-2</v>
      </c>
      <c r="C56" s="2">
        <v>6.8999999999999999E-3</v>
      </c>
      <c r="D56" s="2">
        <v>1.84E-2</v>
      </c>
      <c r="E56" s="1" t="s">
        <v>41</v>
      </c>
      <c r="F56" s="2">
        <v>4.7199999999999999E-2</v>
      </c>
      <c r="G56" s="1" t="s">
        <v>41</v>
      </c>
      <c r="H56" s="1" t="s">
        <v>41</v>
      </c>
      <c r="I56" s="1" t="s">
        <v>41</v>
      </c>
      <c r="J56" s="2">
        <v>1.4500000000000001E-2</v>
      </c>
      <c r="K56" s="2">
        <v>4.1399999999999999E-2</v>
      </c>
      <c r="L56" s="2">
        <v>2.5000000000000001E-2</v>
      </c>
      <c r="M56" s="1" t="s">
        <v>41</v>
      </c>
      <c r="N56" s="1" t="s">
        <v>41</v>
      </c>
      <c r="O56" s="2">
        <v>2.0400000000000001E-2</v>
      </c>
      <c r="P56" s="2">
        <v>2.3E-2</v>
      </c>
      <c r="Q56" s="2">
        <v>6.8999999999999999E-3</v>
      </c>
      <c r="R56" s="1" t="s">
        <v>41</v>
      </c>
      <c r="S56" s="1" t="s">
        <v>41</v>
      </c>
      <c r="T56" s="2">
        <v>0.26469999999999999</v>
      </c>
      <c r="U56" s="1" t="s">
        <v>41</v>
      </c>
      <c r="V56" s="1" t="s">
        <v>41</v>
      </c>
      <c r="W56" s="1" t="s">
        <v>41</v>
      </c>
      <c r="X56" s="2">
        <v>5.1499999999999997E-2</v>
      </c>
      <c r="Y56" s="1" t="s">
        <v>41</v>
      </c>
      <c r="Z56" s="1" t="s">
        <v>41</v>
      </c>
      <c r="AA56" s="2">
        <v>8.6999999999999994E-3</v>
      </c>
      <c r="AB56" s="1" t="s">
        <v>41</v>
      </c>
      <c r="AC56" s="2">
        <v>1.95E-2</v>
      </c>
      <c r="AD56" s="1" t="s">
        <v>41</v>
      </c>
    </row>
    <row r="57" spans="1:30" x14ac:dyDescent="0.2">
      <c r="A57" t="s">
        <v>51</v>
      </c>
      <c r="B57" s="1">
        <v>13</v>
      </c>
      <c r="C57" s="1">
        <v>6</v>
      </c>
      <c r="D57" s="1">
        <v>7</v>
      </c>
      <c r="E57" s="1">
        <v>0</v>
      </c>
      <c r="F57" s="1">
        <v>1</v>
      </c>
      <c r="G57" s="1">
        <v>12</v>
      </c>
      <c r="H57" s="1">
        <v>1</v>
      </c>
      <c r="I57" s="1">
        <v>10</v>
      </c>
      <c r="J57" s="1">
        <v>1</v>
      </c>
      <c r="K57" s="1">
        <v>1</v>
      </c>
      <c r="L57" s="1">
        <v>9</v>
      </c>
      <c r="M57" s="1">
        <v>1</v>
      </c>
      <c r="N57" s="1">
        <v>2</v>
      </c>
      <c r="O57" s="1">
        <v>1</v>
      </c>
      <c r="P57" s="1">
        <v>4</v>
      </c>
      <c r="Q57" s="1">
        <v>10</v>
      </c>
      <c r="R57" s="1">
        <v>0</v>
      </c>
      <c r="S57" s="1">
        <v>0</v>
      </c>
      <c r="T57" s="1">
        <v>13</v>
      </c>
      <c r="U57" s="1">
        <v>0</v>
      </c>
      <c r="V57" s="1">
        <v>0</v>
      </c>
      <c r="W57" s="1">
        <v>4</v>
      </c>
      <c r="X57" s="1">
        <v>4</v>
      </c>
      <c r="Y57" s="1">
        <v>5</v>
      </c>
      <c r="Z57" s="1">
        <v>0</v>
      </c>
      <c r="AA57" s="1">
        <v>0</v>
      </c>
      <c r="AB57" s="1">
        <v>0</v>
      </c>
      <c r="AC57" s="1">
        <v>9</v>
      </c>
      <c r="AD57" s="1">
        <v>3</v>
      </c>
    </row>
    <row r="58" spans="1:30" x14ac:dyDescent="0.2">
      <c r="A58" t="s">
        <v>134</v>
      </c>
      <c r="B58" s="2">
        <v>3.5000000000000003E-2</v>
      </c>
      <c r="C58" s="2">
        <v>3.32E-2</v>
      </c>
      <c r="D58" s="2">
        <v>3.6900000000000002E-2</v>
      </c>
      <c r="E58" s="1" t="s">
        <v>41</v>
      </c>
      <c r="F58" s="2">
        <v>1.2800000000000001E-2</v>
      </c>
      <c r="G58" s="2">
        <v>5.4600000000000003E-2</v>
      </c>
      <c r="H58" s="2">
        <v>1.32E-2</v>
      </c>
      <c r="I58" s="2">
        <v>9.9400000000000002E-2</v>
      </c>
      <c r="J58" s="2">
        <v>1.41E-2</v>
      </c>
      <c r="K58" s="2">
        <v>1.0800000000000001E-2</v>
      </c>
      <c r="L58" s="2">
        <v>6.5500000000000003E-2</v>
      </c>
      <c r="M58" s="2">
        <v>1.6799999999999999E-2</v>
      </c>
      <c r="N58" s="2">
        <v>4.3799999999999999E-2</v>
      </c>
      <c r="O58" s="2">
        <v>1.47E-2</v>
      </c>
      <c r="P58" s="2">
        <v>2.4899999999999999E-2</v>
      </c>
      <c r="Q58" s="2">
        <v>4.9399999999999999E-2</v>
      </c>
      <c r="R58" s="1" t="s">
        <v>41</v>
      </c>
      <c r="S58" s="1" t="s">
        <v>41</v>
      </c>
      <c r="T58" s="2">
        <v>0.73529999999999995</v>
      </c>
      <c r="U58" s="1" t="s">
        <v>41</v>
      </c>
      <c r="V58" s="2">
        <v>7.6E-3</v>
      </c>
      <c r="W58" s="2">
        <v>9.0499999999999997E-2</v>
      </c>
      <c r="X58" s="2">
        <v>5.6599999999999998E-2</v>
      </c>
      <c r="Y58" s="2">
        <v>0.40279999999999999</v>
      </c>
      <c r="Z58" s="1" t="s">
        <v>41</v>
      </c>
      <c r="AA58" s="1" t="s">
        <v>41</v>
      </c>
      <c r="AB58" s="2">
        <v>7.7600000000000002E-2</v>
      </c>
      <c r="AC58" s="2">
        <v>3.7199999999999997E-2</v>
      </c>
      <c r="AD58" s="2">
        <v>4.6600000000000003E-2</v>
      </c>
    </row>
    <row r="59" spans="1:30" x14ac:dyDescent="0.2">
      <c r="A59" t="s">
        <v>29</v>
      </c>
      <c r="B59" s="1">
        <v>52</v>
      </c>
      <c r="C59" s="1">
        <v>38</v>
      </c>
      <c r="D59" s="1">
        <v>15</v>
      </c>
      <c r="E59" s="1">
        <v>5</v>
      </c>
      <c r="F59" s="1">
        <v>8</v>
      </c>
      <c r="G59" s="1">
        <v>39</v>
      </c>
      <c r="H59" s="1">
        <v>16</v>
      </c>
      <c r="I59" s="1">
        <v>13</v>
      </c>
      <c r="J59" s="1">
        <v>12</v>
      </c>
      <c r="K59" s="1">
        <v>11</v>
      </c>
      <c r="L59" s="1">
        <v>19</v>
      </c>
      <c r="M59" s="1">
        <v>10</v>
      </c>
      <c r="N59" s="1">
        <v>7</v>
      </c>
      <c r="O59" s="1">
        <v>7</v>
      </c>
      <c r="P59" s="1">
        <v>14</v>
      </c>
      <c r="Q59" s="1">
        <v>38</v>
      </c>
      <c r="R59" s="1">
        <v>0</v>
      </c>
      <c r="S59" s="1">
        <v>0</v>
      </c>
      <c r="T59" s="1">
        <v>0</v>
      </c>
      <c r="U59" s="1">
        <v>52</v>
      </c>
      <c r="V59" s="1">
        <v>2</v>
      </c>
      <c r="W59" s="1">
        <v>4</v>
      </c>
      <c r="X59" s="1">
        <v>14</v>
      </c>
      <c r="Y59" s="1">
        <v>0</v>
      </c>
      <c r="Z59" s="1">
        <v>3</v>
      </c>
      <c r="AA59" s="1">
        <v>11</v>
      </c>
      <c r="AB59" s="1">
        <v>0</v>
      </c>
      <c r="AC59" s="1">
        <v>29</v>
      </c>
      <c r="AD59" s="1">
        <v>10</v>
      </c>
    </row>
    <row r="60" spans="1:30" x14ac:dyDescent="0.2">
      <c r="A60" t="s">
        <v>134</v>
      </c>
      <c r="B60" s="2">
        <v>0.1368</v>
      </c>
      <c r="C60" s="2">
        <v>0.19420000000000001</v>
      </c>
      <c r="D60" s="2">
        <v>7.8200000000000006E-2</v>
      </c>
      <c r="E60" s="2">
        <v>8.3000000000000004E-2</v>
      </c>
      <c r="F60" s="2">
        <v>8.1799999999999998E-2</v>
      </c>
      <c r="G60" s="2">
        <v>0.17649999999999999</v>
      </c>
      <c r="H60" s="2">
        <v>0.14599999999999999</v>
      </c>
      <c r="I60" s="2">
        <v>0.1358</v>
      </c>
      <c r="J60" s="2">
        <v>0.13139999999999999</v>
      </c>
      <c r="K60" s="2">
        <v>0.1321</v>
      </c>
      <c r="L60" s="2">
        <v>0.13370000000000001</v>
      </c>
      <c r="M60" s="2">
        <v>0.1242</v>
      </c>
      <c r="N60" s="2">
        <v>0.1588</v>
      </c>
      <c r="O60" s="2">
        <v>0.1111</v>
      </c>
      <c r="P60" s="2">
        <v>8.9499999999999996E-2</v>
      </c>
      <c r="Q60" s="2">
        <v>0.1933</v>
      </c>
      <c r="R60" s="1" t="s">
        <v>41</v>
      </c>
      <c r="S60" s="1" t="s">
        <v>41</v>
      </c>
      <c r="T60" s="1" t="s">
        <v>41</v>
      </c>
      <c r="U60" s="3">
        <v>1</v>
      </c>
      <c r="V60" s="2">
        <v>0.30009999999999998</v>
      </c>
      <c r="W60" s="2">
        <v>0.1013</v>
      </c>
      <c r="X60" s="2">
        <v>0.20119999999999999</v>
      </c>
      <c r="Y60" s="1" t="s">
        <v>41</v>
      </c>
      <c r="Z60" s="2">
        <v>0.28270000000000001</v>
      </c>
      <c r="AA60" s="2">
        <v>7.2400000000000006E-2</v>
      </c>
      <c r="AB60" s="1" t="s">
        <v>41</v>
      </c>
      <c r="AC60" s="2">
        <v>0.11849999999999999</v>
      </c>
      <c r="AD60" s="2">
        <v>0.1396</v>
      </c>
    </row>
    <row r="61" spans="1:30" x14ac:dyDescent="0.2">
      <c r="A61" t="s">
        <v>52</v>
      </c>
      <c r="B61" s="1">
        <v>45</v>
      </c>
      <c r="C61" s="1">
        <v>15</v>
      </c>
      <c r="D61" s="1">
        <v>30</v>
      </c>
      <c r="E61" s="1">
        <v>6</v>
      </c>
      <c r="F61" s="1">
        <v>10</v>
      </c>
      <c r="G61" s="1">
        <v>30</v>
      </c>
      <c r="H61" s="1">
        <v>9</v>
      </c>
      <c r="I61" s="1">
        <v>15</v>
      </c>
      <c r="J61" s="1">
        <v>15</v>
      </c>
      <c r="K61" s="1">
        <v>7</v>
      </c>
      <c r="L61" s="1">
        <v>20</v>
      </c>
      <c r="M61" s="1">
        <v>5</v>
      </c>
      <c r="N61" s="1">
        <v>10</v>
      </c>
      <c r="O61" s="1">
        <v>4</v>
      </c>
      <c r="P61" s="1">
        <v>17</v>
      </c>
      <c r="Q61" s="1">
        <v>23</v>
      </c>
      <c r="R61" s="1">
        <v>0</v>
      </c>
      <c r="S61" s="1">
        <v>0</v>
      </c>
      <c r="T61" s="1">
        <v>0</v>
      </c>
      <c r="U61" s="1">
        <v>0</v>
      </c>
      <c r="V61" s="1">
        <v>2</v>
      </c>
      <c r="W61" s="1">
        <v>1</v>
      </c>
      <c r="X61" s="1">
        <v>2</v>
      </c>
      <c r="Y61" s="1">
        <v>5</v>
      </c>
      <c r="Z61" s="1">
        <v>0</v>
      </c>
      <c r="AA61" s="1">
        <v>12</v>
      </c>
      <c r="AB61" s="1">
        <v>0</v>
      </c>
      <c r="AC61" s="1">
        <v>23</v>
      </c>
      <c r="AD61" s="1">
        <v>10</v>
      </c>
    </row>
    <row r="62" spans="1:30" x14ac:dyDescent="0.2">
      <c r="A62" t="s">
        <v>134</v>
      </c>
      <c r="B62" s="2">
        <v>0.11849999999999999</v>
      </c>
      <c r="C62" s="2">
        <v>7.9600000000000004E-2</v>
      </c>
      <c r="D62" s="2">
        <v>0.1583</v>
      </c>
      <c r="E62" s="2">
        <v>9.9900000000000003E-2</v>
      </c>
      <c r="F62" s="2">
        <v>9.5500000000000002E-2</v>
      </c>
      <c r="G62" s="2">
        <v>0.1341</v>
      </c>
      <c r="H62" s="2">
        <v>8.2699999999999996E-2</v>
      </c>
      <c r="I62" s="2">
        <v>0.15049999999999999</v>
      </c>
      <c r="J62" s="2">
        <v>0.16320000000000001</v>
      </c>
      <c r="K62" s="2">
        <v>7.8200000000000006E-2</v>
      </c>
      <c r="L62" s="2">
        <v>0.1429</v>
      </c>
      <c r="M62" s="2">
        <v>5.9700000000000003E-2</v>
      </c>
      <c r="N62" s="2">
        <v>0.23710000000000001</v>
      </c>
      <c r="O62" s="2">
        <v>5.5100000000000003E-2</v>
      </c>
      <c r="P62" s="2">
        <v>0.11210000000000001</v>
      </c>
      <c r="Q62" s="2">
        <v>0.1181</v>
      </c>
      <c r="R62" s="1" t="s">
        <v>41</v>
      </c>
      <c r="S62" s="1" t="s">
        <v>41</v>
      </c>
      <c r="T62" s="1" t="s">
        <v>41</v>
      </c>
      <c r="U62" s="1" t="s">
        <v>41</v>
      </c>
      <c r="V62" s="2">
        <v>0.2979</v>
      </c>
      <c r="W62" s="2">
        <v>2.64E-2</v>
      </c>
      <c r="X62" s="2">
        <v>3.2800000000000003E-2</v>
      </c>
      <c r="Y62" s="2">
        <v>0.3594</v>
      </c>
      <c r="Z62" s="1" t="s">
        <v>41</v>
      </c>
      <c r="AA62" s="2">
        <v>7.8200000000000006E-2</v>
      </c>
      <c r="AB62" s="1" t="s">
        <v>41</v>
      </c>
      <c r="AC62" s="2">
        <v>9.2499999999999999E-2</v>
      </c>
      <c r="AD62" s="2">
        <v>0.14879999999999999</v>
      </c>
    </row>
    <row r="63" spans="1:30" x14ac:dyDescent="0.2">
      <c r="A63" t="s">
        <v>134</v>
      </c>
    </row>
    <row r="64" spans="1:30" x14ac:dyDescent="0.2">
      <c r="A64" s="6" t="str">
        <f>HYPERLINK("#Contents!A1", "Contents")</f>
        <v>Contents</v>
      </c>
    </row>
    <row r="65" spans="1:54" x14ac:dyDescent="0.2">
      <c r="A65" s="7" t="s">
        <v>55</v>
      </c>
      <c r="BB65" s="16" t="str">
        <f>LEFT(A65, FIND(" ", A65) - 2)</f>
        <v>Table_V2</v>
      </c>
    </row>
    <row r="66" spans="1:54" x14ac:dyDescent="0.2">
      <c r="A66" t="s">
        <v>56</v>
      </c>
    </row>
    <row r="67" spans="1:54" ht="17" thickBot="1" x14ac:dyDescent="0.25">
      <c r="A67" t="s">
        <v>134</v>
      </c>
    </row>
    <row r="68" spans="1:54" ht="35" customHeight="1" thickBot="1" x14ac:dyDescent="0.25">
      <c r="A68" t="s">
        <v>134</v>
      </c>
      <c r="B68" s="39" t="s">
        <v>10</v>
      </c>
      <c r="C68" s="40" t="s">
        <v>2</v>
      </c>
      <c r="D68" s="40"/>
      <c r="E68" s="40" t="s">
        <v>3</v>
      </c>
      <c r="F68" s="40"/>
      <c r="G68" s="40"/>
      <c r="H68" s="40" t="s">
        <v>4</v>
      </c>
      <c r="I68" s="40"/>
      <c r="J68" s="40"/>
      <c r="K68" s="40"/>
      <c r="L68" s="40" t="s">
        <v>5</v>
      </c>
      <c r="M68" s="40"/>
      <c r="N68" s="40"/>
      <c r="O68" s="40"/>
      <c r="P68" s="40" t="s">
        <v>6</v>
      </c>
      <c r="Q68" s="40"/>
      <c r="R68" s="40" t="s">
        <v>7</v>
      </c>
      <c r="S68" s="40"/>
      <c r="T68" s="40"/>
      <c r="U68" s="40"/>
      <c r="V68" s="40"/>
      <c r="W68" s="41" t="s">
        <v>8</v>
      </c>
      <c r="X68" s="42"/>
      <c r="Y68" s="42"/>
      <c r="Z68" s="42"/>
      <c r="AA68" s="42"/>
      <c r="AB68" s="43"/>
      <c r="AC68" s="41" t="s">
        <v>9</v>
      </c>
      <c r="AD68" s="44"/>
    </row>
    <row r="69" spans="1:54" ht="43" thickBot="1" x14ac:dyDescent="0.25">
      <c r="A69" t="s">
        <v>134</v>
      </c>
      <c r="B69" s="39"/>
      <c r="C69" s="4" t="s">
        <v>11</v>
      </c>
      <c r="D69" s="4" t="s">
        <v>12</v>
      </c>
      <c r="E69" s="4" t="s">
        <v>13</v>
      </c>
      <c r="F69" s="4" t="s">
        <v>14</v>
      </c>
      <c r="G69" s="4" t="s">
        <v>15</v>
      </c>
      <c r="H69" s="4" t="s">
        <v>16</v>
      </c>
      <c r="I69" s="4" t="s">
        <v>17</v>
      </c>
      <c r="J69" s="4" t="s">
        <v>18</v>
      </c>
      <c r="K69" s="4" t="s">
        <v>19</v>
      </c>
      <c r="L69" s="4" t="s">
        <v>20</v>
      </c>
      <c r="M69" s="4" t="s">
        <v>21</v>
      </c>
      <c r="N69" s="4" t="s">
        <v>22</v>
      </c>
      <c r="O69" s="4" t="s">
        <v>23</v>
      </c>
      <c r="P69" s="4" t="s">
        <v>24</v>
      </c>
      <c r="Q69" s="4" t="s">
        <v>25</v>
      </c>
      <c r="R69" s="4" t="s">
        <v>26</v>
      </c>
      <c r="S69" s="4" t="s">
        <v>27</v>
      </c>
      <c r="T69" s="4" t="s">
        <v>28</v>
      </c>
      <c r="U69" s="4" t="s">
        <v>29</v>
      </c>
      <c r="V69" s="4" t="s">
        <v>272</v>
      </c>
      <c r="W69" s="4" t="s">
        <v>30</v>
      </c>
      <c r="X69" s="4" t="s">
        <v>31</v>
      </c>
      <c r="Y69" s="4" t="s">
        <v>32</v>
      </c>
      <c r="Z69" s="4" t="s">
        <v>33</v>
      </c>
      <c r="AA69" s="4" t="s">
        <v>34</v>
      </c>
      <c r="AB69" s="4" t="s">
        <v>28</v>
      </c>
      <c r="AC69" s="4" t="s">
        <v>35</v>
      </c>
      <c r="AD69" s="5" t="s">
        <v>36</v>
      </c>
    </row>
    <row r="70" spans="1:54" x14ac:dyDescent="0.2">
      <c r="A70" t="s">
        <v>37</v>
      </c>
      <c r="B70" s="1">
        <v>265</v>
      </c>
      <c r="C70" s="1">
        <v>132</v>
      </c>
      <c r="D70" s="1">
        <v>133</v>
      </c>
      <c r="E70" s="1">
        <v>19</v>
      </c>
      <c r="F70" s="1">
        <v>62</v>
      </c>
      <c r="G70" s="1">
        <v>184</v>
      </c>
      <c r="H70" s="1">
        <v>91</v>
      </c>
      <c r="I70" s="1">
        <v>58</v>
      </c>
      <c r="J70" s="1">
        <v>60</v>
      </c>
      <c r="K70" s="1">
        <v>56</v>
      </c>
      <c r="L70" s="1">
        <v>70</v>
      </c>
      <c r="M70" s="1">
        <v>54</v>
      </c>
      <c r="N70" s="1">
        <v>31</v>
      </c>
      <c r="O70" s="1">
        <v>74</v>
      </c>
      <c r="P70" s="1">
        <v>96</v>
      </c>
      <c r="Q70" s="1">
        <v>141</v>
      </c>
      <c r="R70" s="1">
        <v>185</v>
      </c>
      <c r="S70" s="1">
        <v>65</v>
      </c>
      <c r="T70" s="1">
        <v>15</v>
      </c>
      <c r="U70" s="1">
        <v>0</v>
      </c>
      <c r="V70" s="1">
        <v>12</v>
      </c>
      <c r="W70" s="1">
        <v>29</v>
      </c>
      <c r="X70" s="1">
        <v>45</v>
      </c>
      <c r="Y70" s="1">
        <v>4</v>
      </c>
      <c r="Z70" s="1">
        <v>10</v>
      </c>
      <c r="AA70" s="1">
        <v>123</v>
      </c>
      <c r="AB70" s="1">
        <v>15</v>
      </c>
      <c r="AC70" s="1">
        <v>163</v>
      </c>
      <c r="AD70" s="1">
        <v>67</v>
      </c>
    </row>
    <row r="71" spans="1:54" x14ac:dyDescent="0.2">
      <c r="A71" t="s">
        <v>38</v>
      </c>
      <c r="B71" s="1">
        <v>285</v>
      </c>
      <c r="C71" s="1">
        <v>140</v>
      </c>
      <c r="D71" s="1">
        <v>145</v>
      </c>
      <c r="E71" s="1">
        <v>48</v>
      </c>
      <c r="F71" s="1">
        <v>84</v>
      </c>
      <c r="G71" s="1">
        <v>153</v>
      </c>
      <c r="H71" s="1">
        <v>83</v>
      </c>
      <c r="I71" s="1">
        <v>70</v>
      </c>
      <c r="J71" s="1">
        <v>65</v>
      </c>
      <c r="K71" s="1">
        <v>67</v>
      </c>
      <c r="L71" s="1">
        <v>101</v>
      </c>
      <c r="M71" s="1">
        <v>68</v>
      </c>
      <c r="N71" s="1">
        <v>26</v>
      </c>
      <c r="O71" s="1">
        <v>55</v>
      </c>
      <c r="P71" s="1">
        <v>121</v>
      </c>
      <c r="Q71" s="1">
        <v>134</v>
      </c>
      <c r="R71" s="1">
        <v>209</v>
      </c>
      <c r="S71" s="1">
        <v>58</v>
      </c>
      <c r="T71" s="1">
        <v>18</v>
      </c>
      <c r="U71" s="1">
        <v>0</v>
      </c>
      <c r="V71" s="1">
        <v>3</v>
      </c>
      <c r="W71" s="1">
        <v>34</v>
      </c>
      <c r="X71" s="1">
        <v>52</v>
      </c>
      <c r="Y71" s="1">
        <v>8</v>
      </c>
      <c r="Z71" s="1">
        <v>8</v>
      </c>
      <c r="AA71" s="1">
        <v>130</v>
      </c>
      <c r="AB71" s="1">
        <v>18</v>
      </c>
      <c r="AC71" s="1">
        <v>196</v>
      </c>
      <c r="AD71" s="1">
        <v>50</v>
      </c>
    </row>
    <row r="72" spans="1:54" x14ac:dyDescent="0.2">
      <c r="A72" t="s">
        <v>48</v>
      </c>
      <c r="B72" s="1">
        <v>209</v>
      </c>
      <c r="C72" s="1">
        <v>105</v>
      </c>
      <c r="D72" s="1">
        <v>104</v>
      </c>
      <c r="E72" s="1">
        <v>32</v>
      </c>
      <c r="F72" s="1">
        <v>64</v>
      </c>
      <c r="G72" s="1">
        <v>113</v>
      </c>
      <c r="H72" s="1">
        <v>60</v>
      </c>
      <c r="I72" s="1">
        <v>47</v>
      </c>
      <c r="J72" s="1">
        <v>45</v>
      </c>
      <c r="K72" s="1">
        <v>57</v>
      </c>
      <c r="L72" s="1">
        <v>69</v>
      </c>
      <c r="M72" s="1">
        <v>61</v>
      </c>
      <c r="N72" s="1">
        <v>18</v>
      </c>
      <c r="O72" s="1">
        <v>28</v>
      </c>
      <c r="P72" s="1">
        <v>86</v>
      </c>
      <c r="Q72" s="1">
        <v>94</v>
      </c>
      <c r="R72" s="1">
        <v>209</v>
      </c>
      <c r="S72" s="1">
        <v>0</v>
      </c>
      <c r="T72" s="1">
        <v>0</v>
      </c>
      <c r="U72" s="1">
        <v>0</v>
      </c>
      <c r="V72" s="1">
        <v>2</v>
      </c>
      <c r="W72" s="1">
        <v>13</v>
      </c>
      <c r="X72" s="1">
        <v>32</v>
      </c>
      <c r="Y72" s="1">
        <v>0</v>
      </c>
      <c r="Z72" s="1">
        <v>0</v>
      </c>
      <c r="AA72" s="1">
        <v>127</v>
      </c>
      <c r="AB72" s="1">
        <v>0</v>
      </c>
      <c r="AC72" s="1">
        <v>169</v>
      </c>
      <c r="AD72" s="1">
        <v>16</v>
      </c>
    </row>
    <row r="73" spans="1:54" x14ac:dyDescent="0.2">
      <c r="A73" t="s">
        <v>134</v>
      </c>
      <c r="B73" s="2">
        <v>0.73280000000000001</v>
      </c>
      <c r="C73" s="2">
        <v>0.74390000000000001</v>
      </c>
      <c r="D73" s="2">
        <v>0.72209999999999996</v>
      </c>
      <c r="E73" s="2">
        <v>0.66369999999999996</v>
      </c>
      <c r="F73" s="2">
        <v>0.76070000000000004</v>
      </c>
      <c r="G73" s="2">
        <v>0.73929999999999996</v>
      </c>
      <c r="H73" s="2">
        <v>0.71530000000000005</v>
      </c>
      <c r="I73" s="2">
        <v>0.67130000000000001</v>
      </c>
      <c r="J73" s="2">
        <v>0.69320000000000004</v>
      </c>
      <c r="K73" s="2">
        <v>0.85850000000000004</v>
      </c>
      <c r="L73" s="2">
        <v>0.68610000000000004</v>
      </c>
      <c r="M73" s="2">
        <v>0.90310000000000001</v>
      </c>
      <c r="N73" s="2">
        <v>0.69569999999999999</v>
      </c>
      <c r="O73" s="2">
        <v>0.50970000000000004</v>
      </c>
      <c r="P73" s="2">
        <v>0.70489999999999997</v>
      </c>
      <c r="Q73" s="2">
        <v>0.6996</v>
      </c>
      <c r="R73" s="3">
        <v>1</v>
      </c>
      <c r="S73" s="1" t="s">
        <v>41</v>
      </c>
      <c r="T73" s="1" t="s">
        <v>41</v>
      </c>
      <c r="U73" s="1" t="s">
        <v>41</v>
      </c>
      <c r="V73" s="2">
        <v>0.69269999999999998</v>
      </c>
      <c r="W73" s="2">
        <v>0.39279999999999998</v>
      </c>
      <c r="X73" s="2">
        <v>0.62229999999999996</v>
      </c>
      <c r="Y73" s="1" t="s">
        <v>41</v>
      </c>
      <c r="Z73" s="1" t="s">
        <v>41</v>
      </c>
      <c r="AA73" s="2">
        <v>0.97189999999999999</v>
      </c>
      <c r="AB73" s="1" t="s">
        <v>41</v>
      </c>
      <c r="AC73" s="2">
        <v>0.86380000000000001</v>
      </c>
      <c r="AD73" s="2">
        <v>0.33100000000000002</v>
      </c>
    </row>
    <row r="74" spans="1:54" x14ac:dyDescent="0.2">
      <c r="A74" t="s">
        <v>49</v>
      </c>
      <c r="B74" s="1">
        <v>58</v>
      </c>
      <c r="C74" s="1">
        <v>28</v>
      </c>
      <c r="D74" s="1">
        <v>30</v>
      </c>
      <c r="E74" s="1">
        <v>16</v>
      </c>
      <c r="F74" s="1">
        <v>14</v>
      </c>
      <c r="G74" s="1">
        <v>28</v>
      </c>
      <c r="H74" s="1">
        <v>22</v>
      </c>
      <c r="I74" s="1">
        <v>13</v>
      </c>
      <c r="J74" s="1">
        <v>17</v>
      </c>
      <c r="K74" s="1">
        <v>5</v>
      </c>
      <c r="L74" s="1">
        <v>19</v>
      </c>
      <c r="M74" s="1">
        <v>5</v>
      </c>
      <c r="N74" s="1">
        <v>6</v>
      </c>
      <c r="O74" s="1">
        <v>24</v>
      </c>
      <c r="P74" s="1">
        <v>29</v>
      </c>
      <c r="Q74" s="1">
        <v>29</v>
      </c>
      <c r="R74" s="1">
        <v>0</v>
      </c>
      <c r="S74" s="1">
        <v>58</v>
      </c>
      <c r="T74" s="1">
        <v>0</v>
      </c>
      <c r="U74" s="1">
        <v>0</v>
      </c>
      <c r="V74" s="1">
        <v>1</v>
      </c>
      <c r="W74" s="1">
        <v>17</v>
      </c>
      <c r="X74" s="1">
        <v>12</v>
      </c>
      <c r="Y74" s="1">
        <v>3</v>
      </c>
      <c r="Z74" s="1">
        <v>8</v>
      </c>
      <c r="AA74" s="1">
        <v>2</v>
      </c>
      <c r="AB74" s="1">
        <v>0</v>
      </c>
      <c r="AC74" s="1">
        <v>13</v>
      </c>
      <c r="AD74" s="1">
        <v>30</v>
      </c>
    </row>
    <row r="75" spans="1:54" x14ac:dyDescent="0.2">
      <c r="A75" t="s">
        <v>134</v>
      </c>
      <c r="B75" s="2">
        <v>0.20319999999999999</v>
      </c>
      <c r="C75" s="2">
        <v>0.20080000000000001</v>
      </c>
      <c r="D75" s="2">
        <v>0.20549999999999999</v>
      </c>
      <c r="E75" s="2">
        <v>0.33629999999999999</v>
      </c>
      <c r="F75" s="2">
        <v>0.1663</v>
      </c>
      <c r="G75" s="2">
        <v>0.18149999999999999</v>
      </c>
      <c r="H75" s="2">
        <v>0.26750000000000002</v>
      </c>
      <c r="I75" s="2">
        <v>0.18940000000000001</v>
      </c>
      <c r="J75" s="2">
        <v>0.26629999999999998</v>
      </c>
      <c r="K75" s="2">
        <v>7.5499999999999998E-2</v>
      </c>
      <c r="L75" s="2">
        <v>0.18890000000000001</v>
      </c>
      <c r="M75" s="2">
        <v>7.6300000000000007E-2</v>
      </c>
      <c r="N75" s="2">
        <v>0.23180000000000001</v>
      </c>
      <c r="O75" s="2">
        <v>0.44819999999999999</v>
      </c>
      <c r="P75" s="2">
        <v>0.23519999999999999</v>
      </c>
      <c r="Q75" s="2">
        <v>0.21870000000000001</v>
      </c>
      <c r="R75" s="1" t="s">
        <v>41</v>
      </c>
      <c r="S75" s="3">
        <v>1</v>
      </c>
      <c r="T75" s="1" t="s">
        <v>41</v>
      </c>
      <c r="U75" s="1" t="s">
        <v>41</v>
      </c>
      <c r="V75" s="2">
        <v>0.2883</v>
      </c>
      <c r="W75" s="2">
        <v>0.50339999999999996</v>
      </c>
      <c r="X75" s="2">
        <v>0.2366</v>
      </c>
      <c r="Y75" s="2">
        <v>0.37130000000000002</v>
      </c>
      <c r="Z75" s="3">
        <v>1</v>
      </c>
      <c r="AA75" s="2">
        <v>1.78E-2</v>
      </c>
      <c r="AB75" s="1" t="s">
        <v>41</v>
      </c>
      <c r="AC75" s="2">
        <v>6.4399999999999999E-2</v>
      </c>
      <c r="AD75" s="2">
        <v>0.60360000000000003</v>
      </c>
    </row>
    <row r="76" spans="1:54" x14ac:dyDescent="0.2">
      <c r="A76" t="s">
        <v>50</v>
      </c>
      <c r="B76" s="1">
        <v>5</v>
      </c>
      <c r="C76" s="1">
        <v>1</v>
      </c>
      <c r="D76" s="1">
        <v>3</v>
      </c>
      <c r="E76" s="1">
        <v>0</v>
      </c>
      <c r="F76" s="1">
        <v>5</v>
      </c>
      <c r="G76" s="1">
        <v>0</v>
      </c>
      <c r="H76" s="1">
        <v>0</v>
      </c>
      <c r="I76" s="1">
        <v>0</v>
      </c>
      <c r="J76" s="1">
        <v>1</v>
      </c>
      <c r="K76" s="1">
        <v>3</v>
      </c>
      <c r="L76" s="1">
        <v>3</v>
      </c>
      <c r="M76" s="1">
        <v>0</v>
      </c>
      <c r="N76" s="1">
        <v>0</v>
      </c>
      <c r="O76" s="1">
        <v>1</v>
      </c>
      <c r="P76" s="1">
        <v>3</v>
      </c>
      <c r="Q76" s="1">
        <v>1</v>
      </c>
      <c r="R76" s="1">
        <v>0</v>
      </c>
      <c r="S76" s="1">
        <v>0</v>
      </c>
      <c r="T76" s="1">
        <v>5</v>
      </c>
      <c r="U76" s="1">
        <v>0</v>
      </c>
      <c r="V76" s="1">
        <v>0</v>
      </c>
      <c r="W76" s="1">
        <v>0</v>
      </c>
      <c r="X76" s="1">
        <v>3</v>
      </c>
      <c r="Y76" s="1">
        <v>0</v>
      </c>
      <c r="Z76" s="1">
        <v>0</v>
      </c>
      <c r="AA76" s="1">
        <v>1</v>
      </c>
      <c r="AB76" s="1">
        <v>5</v>
      </c>
      <c r="AC76" s="1">
        <v>5</v>
      </c>
      <c r="AD76" s="1">
        <v>0</v>
      </c>
    </row>
    <row r="77" spans="1:54" x14ac:dyDescent="0.2">
      <c r="A77" t="s">
        <v>134</v>
      </c>
      <c r="B77" s="2">
        <v>1.6899999999999998E-2</v>
      </c>
      <c r="C77" s="2">
        <v>9.4999999999999998E-3</v>
      </c>
      <c r="D77" s="2">
        <v>2.41E-2</v>
      </c>
      <c r="E77" s="1" t="s">
        <v>41</v>
      </c>
      <c r="F77" s="2">
        <v>5.7299999999999997E-2</v>
      </c>
      <c r="G77" s="1" t="s">
        <v>41</v>
      </c>
      <c r="H77" s="1" t="s">
        <v>41</v>
      </c>
      <c r="I77" s="1" t="s">
        <v>41</v>
      </c>
      <c r="J77" s="2">
        <v>2.0500000000000001E-2</v>
      </c>
      <c r="K77" s="2">
        <v>5.2499999999999998E-2</v>
      </c>
      <c r="L77" s="2">
        <v>3.4500000000000003E-2</v>
      </c>
      <c r="M77" s="1" t="s">
        <v>41</v>
      </c>
      <c r="N77" s="1" t="s">
        <v>41</v>
      </c>
      <c r="O77" s="2">
        <v>2.4500000000000001E-2</v>
      </c>
      <c r="P77" s="2">
        <v>2.8799999999999999E-2</v>
      </c>
      <c r="Q77" s="2">
        <v>9.9000000000000008E-3</v>
      </c>
      <c r="R77" s="1" t="s">
        <v>41</v>
      </c>
      <c r="S77" s="1" t="s">
        <v>41</v>
      </c>
      <c r="T77" s="2">
        <v>0.26469999999999999</v>
      </c>
      <c r="U77" s="1" t="s">
        <v>41</v>
      </c>
      <c r="V77" s="1" t="s">
        <v>41</v>
      </c>
      <c r="W77" s="1" t="s">
        <v>41</v>
      </c>
      <c r="X77" s="2">
        <v>6.7299999999999999E-2</v>
      </c>
      <c r="Y77" s="1" t="s">
        <v>41</v>
      </c>
      <c r="Z77" s="1" t="s">
        <v>41</v>
      </c>
      <c r="AA77" s="2">
        <v>1.03E-2</v>
      </c>
      <c r="AB77" s="2">
        <v>0.26469999999999999</v>
      </c>
      <c r="AC77" s="2">
        <v>2.47E-2</v>
      </c>
      <c r="AD77" s="1" t="s">
        <v>41</v>
      </c>
    </row>
    <row r="78" spans="1:54" x14ac:dyDescent="0.2">
      <c r="A78" t="s">
        <v>51</v>
      </c>
      <c r="B78" s="1">
        <v>13</v>
      </c>
      <c r="C78" s="1">
        <v>6</v>
      </c>
      <c r="D78" s="1">
        <v>7</v>
      </c>
      <c r="E78" s="1">
        <v>0</v>
      </c>
      <c r="F78" s="1">
        <v>1</v>
      </c>
      <c r="G78" s="1">
        <v>12</v>
      </c>
      <c r="H78" s="1">
        <v>1</v>
      </c>
      <c r="I78" s="1">
        <v>10</v>
      </c>
      <c r="J78" s="1">
        <v>1</v>
      </c>
      <c r="K78" s="1">
        <v>1</v>
      </c>
      <c r="L78" s="1">
        <v>9</v>
      </c>
      <c r="M78" s="1">
        <v>1</v>
      </c>
      <c r="N78" s="1">
        <v>2</v>
      </c>
      <c r="O78" s="1">
        <v>1</v>
      </c>
      <c r="P78" s="1">
        <v>4</v>
      </c>
      <c r="Q78" s="1">
        <v>10</v>
      </c>
      <c r="R78" s="1">
        <v>0</v>
      </c>
      <c r="S78" s="1">
        <v>0</v>
      </c>
      <c r="T78" s="1">
        <v>13</v>
      </c>
      <c r="U78" s="1">
        <v>0</v>
      </c>
      <c r="V78" s="1">
        <v>0</v>
      </c>
      <c r="W78" s="1">
        <v>4</v>
      </c>
      <c r="X78" s="1">
        <v>4</v>
      </c>
      <c r="Y78" s="1">
        <v>5</v>
      </c>
      <c r="Z78" s="1">
        <v>0</v>
      </c>
      <c r="AA78" s="1">
        <v>0</v>
      </c>
      <c r="AB78" s="1">
        <v>13</v>
      </c>
      <c r="AC78" s="1">
        <v>9</v>
      </c>
      <c r="AD78" s="1">
        <v>3</v>
      </c>
    </row>
    <row r="79" spans="1:54" x14ac:dyDescent="0.2">
      <c r="A79" t="s">
        <v>134</v>
      </c>
      <c r="B79" s="2">
        <v>4.7100000000000003E-2</v>
      </c>
      <c r="C79" s="2">
        <v>4.58E-2</v>
      </c>
      <c r="D79" s="2">
        <v>4.8300000000000003E-2</v>
      </c>
      <c r="E79" s="1" t="s">
        <v>41</v>
      </c>
      <c r="F79" s="2">
        <v>1.5599999999999999E-2</v>
      </c>
      <c r="G79" s="2">
        <v>7.9299999999999995E-2</v>
      </c>
      <c r="H79" s="2">
        <v>1.7100000000000001E-2</v>
      </c>
      <c r="I79" s="2">
        <v>0.13930000000000001</v>
      </c>
      <c r="J79" s="3">
        <v>0.02</v>
      </c>
      <c r="K79" s="2">
        <v>1.3599999999999999E-2</v>
      </c>
      <c r="L79" s="2">
        <v>9.0499999999999997E-2</v>
      </c>
      <c r="M79" s="2">
        <v>2.06E-2</v>
      </c>
      <c r="N79" s="2">
        <v>7.2499999999999995E-2</v>
      </c>
      <c r="O79" s="2">
        <v>1.7600000000000001E-2</v>
      </c>
      <c r="P79" s="2">
        <v>3.1099999999999999E-2</v>
      </c>
      <c r="Q79" s="2">
        <v>7.17E-2</v>
      </c>
      <c r="R79" s="1" t="s">
        <v>41</v>
      </c>
      <c r="S79" s="1" t="s">
        <v>41</v>
      </c>
      <c r="T79" s="2">
        <v>0.73529999999999995</v>
      </c>
      <c r="U79" s="1" t="s">
        <v>41</v>
      </c>
      <c r="V79" s="2">
        <v>1.9E-2</v>
      </c>
      <c r="W79" s="2">
        <v>0.1038</v>
      </c>
      <c r="X79" s="2">
        <v>7.3800000000000004E-2</v>
      </c>
      <c r="Y79" s="2">
        <v>0.62870000000000004</v>
      </c>
      <c r="Z79" s="1" t="s">
        <v>41</v>
      </c>
      <c r="AA79" s="1" t="s">
        <v>41</v>
      </c>
      <c r="AB79" s="2">
        <v>0.73529999999999995</v>
      </c>
      <c r="AC79" s="2">
        <v>4.7199999999999999E-2</v>
      </c>
      <c r="AD79" s="2">
        <v>6.54E-2</v>
      </c>
    </row>
    <row r="80" spans="1:54" x14ac:dyDescent="0.2">
      <c r="A80" t="s">
        <v>134</v>
      </c>
    </row>
    <row r="81" spans="1:54" x14ac:dyDescent="0.2">
      <c r="A81" s="6" t="str">
        <f>HYPERLINK("#Contents!A1", "Contents")</f>
        <v>Contents</v>
      </c>
    </row>
    <row r="82" spans="1:54" x14ac:dyDescent="0.2">
      <c r="A82" s="7" t="s">
        <v>57</v>
      </c>
      <c r="BB82" s="16" t="str">
        <f>LEFT(A82, FIND(" ", A82) - 2)</f>
        <v>Table_V3_1</v>
      </c>
    </row>
    <row r="83" spans="1:54" x14ac:dyDescent="0.2">
      <c r="A83" t="s">
        <v>47</v>
      </c>
    </row>
    <row r="84" spans="1:54" ht="17" thickBot="1" x14ac:dyDescent="0.25">
      <c r="A84" t="s">
        <v>134</v>
      </c>
    </row>
    <row r="85" spans="1:54" ht="35" customHeight="1" thickBot="1" x14ac:dyDescent="0.25">
      <c r="A85" t="s">
        <v>134</v>
      </c>
      <c r="B85" s="39" t="s">
        <v>10</v>
      </c>
      <c r="C85" s="40" t="s">
        <v>2</v>
      </c>
      <c r="D85" s="40"/>
      <c r="E85" s="40" t="s">
        <v>3</v>
      </c>
      <c r="F85" s="40"/>
      <c r="G85" s="40"/>
      <c r="H85" s="40" t="s">
        <v>4</v>
      </c>
      <c r="I85" s="40"/>
      <c r="J85" s="40"/>
      <c r="K85" s="40"/>
      <c r="L85" s="40" t="s">
        <v>5</v>
      </c>
      <c r="M85" s="40"/>
      <c r="N85" s="40"/>
      <c r="O85" s="40"/>
      <c r="P85" s="40" t="s">
        <v>6</v>
      </c>
      <c r="Q85" s="40"/>
      <c r="R85" s="40" t="s">
        <v>7</v>
      </c>
      <c r="S85" s="40"/>
      <c r="T85" s="40"/>
      <c r="U85" s="40"/>
      <c r="V85" s="40"/>
      <c r="W85" s="41" t="s">
        <v>8</v>
      </c>
      <c r="X85" s="42"/>
      <c r="Y85" s="42"/>
      <c r="Z85" s="42"/>
      <c r="AA85" s="42"/>
      <c r="AB85" s="43"/>
      <c r="AC85" s="41" t="s">
        <v>9</v>
      </c>
      <c r="AD85" s="44"/>
    </row>
    <row r="86" spans="1:54" ht="43" thickBot="1" x14ac:dyDescent="0.25">
      <c r="A86" t="s">
        <v>134</v>
      </c>
      <c r="B86" s="39"/>
      <c r="C86" s="4" t="s">
        <v>11</v>
      </c>
      <c r="D86" s="4" t="s">
        <v>12</v>
      </c>
      <c r="E86" s="4" t="s">
        <v>13</v>
      </c>
      <c r="F86" s="4" t="s">
        <v>14</v>
      </c>
      <c r="G86" s="4" t="s">
        <v>15</v>
      </c>
      <c r="H86" s="4" t="s">
        <v>16</v>
      </c>
      <c r="I86" s="4" t="s">
        <v>17</v>
      </c>
      <c r="J86" s="4" t="s">
        <v>18</v>
      </c>
      <c r="K86" s="4" t="s">
        <v>19</v>
      </c>
      <c r="L86" s="4" t="s">
        <v>20</v>
      </c>
      <c r="M86" s="4" t="s">
        <v>21</v>
      </c>
      <c r="N86" s="4" t="s">
        <v>22</v>
      </c>
      <c r="O86" s="4" t="s">
        <v>23</v>
      </c>
      <c r="P86" s="4" t="s">
        <v>24</v>
      </c>
      <c r="Q86" s="4" t="s">
        <v>25</v>
      </c>
      <c r="R86" s="4" t="s">
        <v>26</v>
      </c>
      <c r="S86" s="4" t="s">
        <v>27</v>
      </c>
      <c r="T86" s="4" t="s">
        <v>28</v>
      </c>
      <c r="U86" s="4" t="s">
        <v>29</v>
      </c>
      <c r="V86" s="4" t="s">
        <v>272</v>
      </c>
      <c r="W86" s="4" t="s">
        <v>30</v>
      </c>
      <c r="X86" s="4" t="s">
        <v>31</v>
      </c>
      <c r="Y86" s="4" t="s">
        <v>32</v>
      </c>
      <c r="Z86" s="4" t="s">
        <v>33</v>
      </c>
      <c r="AA86" s="4" t="s">
        <v>34</v>
      </c>
      <c r="AB86" s="4" t="s">
        <v>28</v>
      </c>
      <c r="AC86" s="4" t="s">
        <v>35</v>
      </c>
      <c r="AD86" s="5" t="s">
        <v>36</v>
      </c>
    </row>
    <row r="87" spans="1:54" x14ac:dyDescent="0.2">
      <c r="A87" t="s">
        <v>37</v>
      </c>
      <c r="B87" s="1">
        <v>383</v>
      </c>
      <c r="C87" s="1">
        <v>195</v>
      </c>
      <c r="D87" s="1">
        <v>188</v>
      </c>
      <c r="E87" s="1">
        <v>26</v>
      </c>
      <c r="F87" s="1">
        <v>83</v>
      </c>
      <c r="G87" s="1">
        <v>274</v>
      </c>
      <c r="H87" s="1">
        <v>133</v>
      </c>
      <c r="I87" s="1">
        <v>90</v>
      </c>
      <c r="J87" s="1">
        <v>84</v>
      </c>
      <c r="K87" s="1">
        <v>76</v>
      </c>
      <c r="L87" s="1">
        <v>104</v>
      </c>
      <c r="M87" s="1">
        <v>71</v>
      </c>
      <c r="N87" s="1">
        <v>56</v>
      </c>
      <c r="O87" s="1">
        <v>99</v>
      </c>
      <c r="P87" s="1">
        <v>136</v>
      </c>
      <c r="Q87" s="1">
        <v>213</v>
      </c>
      <c r="R87" s="1">
        <v>185</v>
      </c>
      <c r="S87" s="1">
        <v>65</v>
      </c>
      <c r="T87" s="1">
        <v>15</v>
      </c>
      <c r="U87" s="1">
        <v>69</v>
      </c>
      <c r="V87" s="1">
        <v>29</v>
      </c>
      <c r="W87" s="1">
        <v>36</v>
      </c>
      <c r="X87" s="1">
        <v>65</v>
      </c>
      <c r="Y87" s="1">
        <v>6</v>
      </c>
      <c r="Z87" s="1">
        <v>14</v>
      </c>
      <c r="AA87" s="1">
        <v>149</v>
      </c>
      <c r="AB87" s="1">
        <v>6</v>
      </c>
      <c r="AC87" s="1">
        <v>210</v>
      </c>
      <c r="AD87" s="1">
        <v>101</v>
      </c>
    </row>
    <row r="88" spans="1:54" x14ac:dyDescent="0.2">
      <c r="A88" t="s">
        <v>38</v>
      </c>
      <c r="B88" s="1">
        <v>388</v>
      </c>
      <c r="C88" s="1">
        <v>195</v>
      </c>
      <c r="D88" s="1">
        <v>193</v>
      </c>
      <c r="E88" s="1">
        <v>72</v>
      </c>
      <c r="F88" s="1">
        <v>102</v>
      </c>
      <c r="G88" s="1">
        <v>214</v>
      </c>
      <c r="H88" s="1">
        <v>111</v>
      </c>
      <c r="I88" s="1">
        <v>106</v>
      </c>
      <c r="J88" s="1">
        <v>89</v>
      </c>
      <c r="K88" s="1">
        <v>82</v>
      </c>
      <c r="L88" s="1">
        <v>133</v>
      </c>
      <c r="M88" s="1">
        <v>92</v>
      </c>
      <c r="N88" s="1">
        <v>45</v>
      </c>
      <c r="O88" s="1">
        <v>62</v>
      </c>
      <c r="P88" s="1">
        <v>153</v>
      </c>
      <c r="Q88" s="1">
        <v>199</v>
      </c>
      <c r="R88" s="1">
        <v>203</v>
      </c>
      <c r="S88" s="1">
        <v>56</v>
      </c>
      <c r="T88" s="1">
        <v>17</v>
      </c>
      <c r="U88" s="1">
        <v>61</v>
      </c>
      <c r="V88" s="1">
        <v>37</v>
      </c>
      <c r="W88" s="1">
        <v>41</v>
      </c>
      <c r="X88" s="1">
        <v>67</v>
      </c>
      <c r="Y88" s="1">
        <v>11</v>
      </c>
      <c r="Z88" s="1">
        <v>12</v>
      </c>
      <c r="AA88" s="1">
        <v>143</v>
      </c>
      <c r="AB88" s="1">
        <v>3</v>
      </c>
      <c r="AC88" s="1">
        <v>233</v>
      </c>
      <c r="AD88" s="1">
        <v>79</v>
      </c>
    </row>
    <row r="89" spans="1:54" x14ac:dyDescent="0.2">
      <c r="A89" t="s">
        <v>48</v>
      </c>
      <c r="B89" s="1">
        <v>213</v>
      </c>
      <c r="C89" s="1">
        <v>107</v>
      </c>
      <c r="D89" s="1">
        <v>105</v>
      </c>
      <c r="E89" s="1">
        <v>28</v>
      </c>
      <c r="F89" s="1">
        <v>66</v>
      </c>
      <c r="G89" s="1">
        <v>118</v>
      </c>
      <c r="H89" s="1">
        <v>59</v>
      </c>
      <c r="I89" s="1">
        <v>52</v>
      </c>
      <c r="J89" s="1">
        <v>48</v>
      </c>
      <c r="K89" s="1">
        <v>54</v>
      </c>
      <c r="L89" s="1">
        <v>69</v>
      </c>
      <c r="M89" s="1">
        <v>56</v>
      </c>
      <c r="N89" s="1">
        <v>23</v>
      </c>
      <c r="O89" s="1">
        <v>28</v>
      </c>
      <c r="P89" s="1">
        <v>86</v>
      </c>
      <c r="Q89" s="1">
        <v>97</v>
      </c>
      <c r="R89" s="1">
        <v>189</v>
      </c>
      <c r="S89" s="1">
        <v>0</v>
      </c>
      <c r="T89" s="1">
        <v>3</v>
      </c>
      <c r="U89" s="1">
        <v>9</v>
      </c>
      <c r="V89" s="1">
        <v>8</v>
      </c>
      <c r="W89" s="1">
        <v>13</v>
      </c>
      <c r="X89" s="1">
        <v>35</v>
      </c>
      <c r="Y89" s="1">
        <v>2</v>
      </c>
      <c r="Z89" s="1">
        <v>0</v>
      </c>
      <c r="AA89" s="1">
        <v>120</v>
      </c>
      <c r="AB89" s="1">
        <v>2</v>
      </c>
      <c r="AC89" s="1">
        <v>164</v>
      </c>
      <c r="AD89" s="1">
        <v>16</v>
      </c>
    </row>
    <row r="90" spans="1:54" x14ac:dyDescent="0.2">
      <c r="A90" t="s">
        <v>134</v>
      </c>
      <c r="B90" s="2">
        <v>0.54749999999999999</v>
      </c>
      <c r="C90" s="2">
        <v>0.54959999999999998</v>
      </c>
      <c r="D90" s="2">
        <v>0.54549999999999998</v>
      </c>
      <c r="E90" s="2">
        <v>0.39550000000000002</v>
      </c>
      <c r="F90" s="2">
        <v>0.65049999999999997</v>
      </c>
      <c r="G90" s="2">
        <v>0.54949999999999999</v>
      </c>
      <c r="H90" s="2">
        <v>0.53169999999999995</v>
      </c>
      <c r="I90" s="2">
        <v>0.49130000000000001</v>
      </c>
      <c r="J90" s="2">
        <v>0.53469999999999995</v>
      </c>
      <c r="K90" s="2">
        <v>0.65480000000000005</v>
      </c>
      <c r="L90" s="2">
        <v>0.52249999999999996</v>
      </c>
      <c r="M90" s="2">
        <v>0.60740000000000005</v>
      </c>
      <c r="N90" s="2">
        <v>0.52270000000000005</v>
      </c>
      <c r="O90" s="2">
        <v>0.44890000000000002</v>
      </c>
      <c r="P90" s="2">
        <v>0.56469999999999998</v>
      </c>
      <c r="Q90" s="2">
        <v>0.48549999999999999</v>
      </c>
      <c r="R90" s="2">
        <v>0.93269999999999997</v>
      </c>
      <c r="S90" s="2">
        <v>6.8999999999999999E-3</v>
      </c>
      <c r="T90" s="2">
        <v>0.19159999999999999</v>
      </c>
      <c r="U90" s="2">
        <v>0.15540000000000001</v>
      </c>
      <c r="V90" s="2">
        <v>0.22939999999999999</v>
      </c>
      <c r="W90" s="2">
        <v>0.32529999999999998</v>
      </c>
      <c r="X90" s="2">
        <v>0.52939999999999998</v>
      </c>
      <c r="Y90" s="2">
        <v>0.17810000000000001</v>
      </c>
      <c r="Z90" s="1" t="s">
        <v>41</v>
      </c>
      <c r="AA90" s="2">
        <v>0.83630000000000004</v>
      </c>
      <c r="AB90" s="2">
        <v>0.70430000000000004</v>
      </c>
      <c r="AC90" s="2">
        <v>0.70199999999999996</v>
      </c>
      <c r="AD90" s="2">
        <v>0.20830000000000001</v>
      </c>
    </row>
    <row r="91" spans="1:54" x14ac:dyDescent="0.2">
      <c r="A91" t="s">
        <v>49</v>
      </c>
      <c r="B91" s="1">
        <v>104</v>
      </c>
      <c r="C91" s="1">
        <v>53</v>
      </c>
      <c r="D91" s="1">
        <v>51</v>
      </c>
      <c r="E91" s="1">
        <v>32</v>
      </c>
      <c r="F91" s="1">
        <v>24</v>
      </c>
      <c r="G91" s="1">
        <v>48</v>
      </c>
      <c r="H91" s="1">
        <v>30</v>
      </c>
      <c r="I91" s="1">
        <v>32</v>
      </c>
      <c r="J91" s="1">
        <v>23</v>
      </c>
      <c r="K91" s="1">
        <v>19</v>
      </c>
      <c r="L91" s="1">
        <v>36</v>
      </c>
      <c r="M91" s="1">
        <v>19</v>
      </c>
      <c r="N91" s="1">
        <v>9</v>
      </c>
      <c r="O91" s="1">
        <v>27</v>
      </c>
      <c r="P91" s="1">
        <v>43</v>
      </c>
      <c r="Q91" s="1">
        <v>57</v>
      </c>
      <c r="R91" s="1">
        <v>3</v>
      </c>
      <c r="S91" s="1">
        <v>55</v>
      </c>
      <c r="T91" s="1">
        <v>13</v>
      </c>
      <c r="U91" s="1">
        <v>23</v>
      </c>
      <c r="V91" s="1">
        <v>15</v>
      </c>
      <c r="W91" s="1">
        <v>21</v>
      </c>
      <c r="X91" s="1">
        <v>22</v>
      </c>
      <c r="Y91" s="1">
        <v>7</v>
      </c>
      <c r="Z91" s="1">
        <v>12</v>
      </c>
      <c r="AA91" s="1">
        <v>4</v>
      </c>
      <c r="AB91" s="1">
        <v>1</v>
      </c>
      <c r="AC91" s="1">
        <v>27</v>
      </c>
      <c r="AD91" s="1">
        <v>47</v>
      </c>
    </row>
    <row r="92" spans="1:54" x14ac:dyDescent="0.2">
      <c r="A92" t="s">
        <v>134</v>
      </c>
      <c r="B92" s="2">
        <v>0.2676</v>
      </c>
      <c r="C92" s="2">
        <v>0.27160000000000001</v>
      </c>
      <c r="D92" s="2">
        <v>0.2636</v>
      </c>
      <c r="E92" s="2">
        <v>0.4405</v>
      </c>
      <c r="F92" s="2">
        <v>0.23630000000000001</v>
      </c>
      <c r="G92" s="2">
        <v>0.22459999999999999</v>
      </c>
      <c r="H92" s="2">
        <v>0.26960000000000001</v>
      </c>
      <c r="I92" s="2">
        <v>0.30149999999999999</v>
      </c>
      <c r="J92" s="2">
        <v>0.26140000000000002</v>
      </c>
      <c r="K92" s="2">
        <v>0.2283</v>
      </c>
      <c r="L92" s="2">
        <v>0.27460000000000001</v>
      </c>
      <c r="M92" s="2">
        <v>0.20530000000000001</v>
      </c>
      <c r="N92" s="2">
        <v>0.20549999999999999</v>
      </c>
      <c r="O92" s="2">
        <v>0.43340000000000001</v>
      </c>
      <c r="P92" s="2">
        <v>0.28349999999999997</v>
      </c>
      <c r="Q92" s="2">
        <v>0.28770000000000001</v>
      </c>
      <c r="R92" s="2">
        <v>1.5299999999999999E-2</v>
      </c>
      <c r="S92" s="2">
        <v>0.99309999999999998</v>
      </c>
      <c r="T92" s="2">
        <v>0.73309999999999997</v>
      </c>
      <c r="U92" s="2">
        <v>0.3735</v>
      </c>
      <c r="V92" s="2">
        <v>0.41760000000000003</v>
      </c>
      <c r="W92" s="2">
        <v>0.50519999999999998</v>
      </c>
      <c r="X92" s="2">
        <v>0.3266</v>
      </c>
      <c r="Y92" s="2">
        <v>0.59160000000000001</v>
      </c>
      <c r="Z92" s="3">
        <v>1</v>
      </c>
      <c r="AA92" s="2">
        <v>2.7E-2</v>
      </c>
      <c r="AB92" s="2">
        <v>0.29570000000000002</v>
      </c>
      <c r="AC92" s="2">
        <v>0.1167</v>
      </c>
      <c r="AD92" s="2">
        <v>0.60150000000000003</v>
      </c>
    </row>
    <row r="93" spans="1:54" x14ac:dyDescent="0.2">
      <c r="A93" t="s">
        <v>58</v>
      </c>
      <c r="B93" s="1">
        <v>19</v>
      </c>
      <c r="C93" s="1">
        <v>13</v>
      </c>
      <c r="D93" s="1">
        <v>6</v>
      </c>
      <c r="E93" s="1">
        <v>0</v>
      </c>
      <c r="F93" s="1">
        <v>4</v>
      </c>
      <c r="G93" s="1">
        <v>15</v>
      </c>
      <c r="H93" s="1">
        <v>4</v>
      </c>
      <c r="I93" s="1">
        <v>5</v>
      </c>
      <c r="J93" s="1">
        <v>7</v>
      </c>
      <c r="K93" s="1">
        <v>3</v>
      </c>
      <c r="L93" s="1">
        <v>9</v>
      </c>
      <c r="M93" s="1">
        <v>3</v>
      </c>
      <c r="N93" s="1">
        <v>3</v>
      </c>
      <c r="O93" s="1">
        <v>3</v>
      </c>
      <c r="P93" s="1">
        <v>7</v>
      </c>
      <c r="Q93" s="1">
        <v>13</v>
      </c>
      <c r="R93" s="1">
        <v>0</v>
      </c>
      <c r="S93" s="1">
        <v>0</v>
      </c>
      <c r="T93" s="1">
        <v>1</v>
      </c>
      <c r="U93" s="1">
        <v>5</v>
      </c>
      <c r="V93" s="1">
        <v>5</v>
      </c>
      <c r="W93" s="1">
        <v>0</v>
      </c>
      <c r="X93" s="1">
        <v>3</v>
      </c>
      <c r="Y93" s="1">
        <v>1</v>
      </c>
      <c r="Z93" s="1">
        <v>0</v>
      </c>
      <c r="AA93" s="1">
        <v>9</v>
      </c>
      <c r="AB93" s="1">
        <v>0</v>
      </c>
      <c r="AC93" s="1">
        <v>13</v>
      </c>
      <c r="AD93" s="1">
        <v>4</v>
      </c>
    </row>
    <row r="94" spans="1:54" x14ac:dyDescent="0.2">
      <c r="A94" t="s">
        <v>134</v>
      </c>
      <c r="B94" s="2">
        <v>4.9299999999999997E-2</v>
      </c>
      <c r="C94" s="2">
        <v>6.8099999999999994E-2</v>
      </c>
      <c r="D94" s="2">
        <v>3.0300000000000001E-2</v>
      </c>
      <c r="E94" s="1" t="s">
        <v>41</v>
      </c>
      <c r="F94" s="2">
        <v>4.0599999999999997E-2</v>
      </c>
      <c r="G94" s="2">
        <v>6.9900000000000004E-2</v>
      </c>
      <c r="H94" s="2">
        <v>3.8899999999999997E-2</v>
      </c>
      <c r="I94" s="2">
        <v>4.9799999999999997E-2</v>
      </c>
      <c r="J94" s="2">
        <v>7.6700000000000004E-2</v>
      </c>
      <c r="K94" s="2">
        <v>3.3099999999999997E-2</v>
      </c>
      <c r="L94" s="2">
        <v>6.7500000000000004E-2</v>
      </c>
      <c r="M94" s="2">
        <v>3.5400000000000001E-2</v>
      </c>
      <c r="N94" s="2">
        <v>6.7500000000000004E-2</v>
      </c>
      <c r="O94" s="2">
        <v>4.1000000000000002E-2</v>
      </c>
      <c r="P94" s="2">
        <v>4.2700000000000002E-2</v>
      </c>
      <c r="Q94" s="2">
        <v>6.3500000000000001E-2</v>
      </c>
      <c r="R94" s="1" t="s">
        <v>41</v>
      </c>
      <c r="S94" s="1" t="s">
        <v>41</v>
      </c>
      <c r="T94" s="2">
        <v>7.5300000000000006E-2</v>
      </c>
      <c r="U94" s="2">
        <v>8.7499999999999994E-2</v>
      </c>
      <c r="V94" s="2">
        <v>0.13189999999999999</v>
      </c>
      <c r="W94" s="2">
        <v>5.7000000000000002E-3</v>
      </c>
      <c r="X94" s="2">
        <v>4.6399999999999997E-2</v>
      </c>
      <c r="Y94" s="2">
        <v>4.9000000000000002E-2</v>
      </c>
      <c r="Z94" s="1" t="s">
        <v>41</v>
      </c>
      <c r="AA94" s="2">
        <v>6.59E-2</v>
      </c>
      <c r="AB94" s="1" t="s">
        <v>41</v>
      </c>
      <c r="AC94" s="2">
        <v>5.67E-2</v>
      </c>
      <c r="AD94" s="2">
        <v>4.7500000000000001E-2</v>
      </c>
    </row>
    <row r="95" spans="1:54" x14ac:dyDescent="0.2">
      <c r="A95" t="s">
        <v>29</v>
      </c>
      <c r="B95" s="1">
        <v>32</v>
      </c>
      <c r="C95" s="1">
        <v>17</v>
      </c>
      <c r="D95" s="1">
        <v>16</v>
      </c>
      <c r="E95" s="1">
        <v>10</v>
      </c>
      <c r="F95" s="1">
        <v>3</v>
      </c>
      <c r="G95" s="1">
        <v>20</v>
      </c>
      <c r="H95" s="1">
        <v>15</v>
      </c>
      <c r="I95" s="1">
        <v>8</v>
      </c>
      <c r="J95" s="1">
        <v>5</v>
      </c>
      <c r="K95" s="1">
        <v>3</v>
      </c>
      <c r="L95" s="1">
        <v>8</v>
      </c>
      <c r="M95" s="1">
        <v>12</v>
      </c>
      <c r="N95" s="1">
        <v>3</v>
      </c>
      <c r="O95" s="1">
        <v>4</v>
      </c>
      <c r="P95" s="1">
        <v>10</v>
      </c>
      <c r="Q95" s="1">
        <v>20</v>
      </c>
      <c r="R95" s="1">
        <v>11</v>
      </c>
      <c r="S95" s="1">
        <v>0</v>
      </c>
      <c r="T95" s="1">
        <v>0</v>
      </c>
      <c r="U95" s="1">
        <v>22</v>
      </c>
      <c r="V95" s="1">
        <v>7</v>
      </c>
      <c r="W95" s="1">
        <v>7</v>
      </c>
      <c r="X95" s="1">
        <v>5</v>
      </c>
      <c r="Y95" s="1">
        <v>0</v>
      </c>
      <c r="Z95" s="1">
        <v>0</v>
      </c>
      <c r="AA95" s="1">
        <v>8</v>
      </c>
      <c r="AB95" s="1">
        <v>0</v>
      </c>
      <c r="AC95" s="1">
        <v>20</v>
      </c>
      <c r="AD95" s="1">
        <v>6</v>
      </c>
    </row>
    <row r="96" spans="1:54" x14ac:dyDescent="0.2">
      <c r="A96" t="s">
        <v>134</v>
      </c>
      <c r="B96" s="2">
        <v>8.3199999999999996E-2</v>
      </c>
      <c r="C96" s="2">
        <v>8.5800000000000001E-2</v>
      </c>
      <c r="D96" s="2">
        <v>8.0699999999999994E-2</v>
      </c>
      <c r="E96" s="2">
        <v>0.1336</v>
      </c>
      <c r="F96" s="2">
        <v>2.6100000000000002E-2</v>
      </c>
      <c r="G96" s="2">
        <v>9.35E-2</v>
      </c>
      <c r="H96" s="2">
        <v>0.1389</v>
      </c>
      <c r="I96" s="2">
        <v>7.9399999999999998E-2</v>
      </c>
      <c r="J96" s="2">
        <v>5.67E-2</v>
      </c>
      <c r="K96" s="2">
        <v>4.1599999999999998E-2</v>
      </c>
      <c r="L96" s="2">
        <v>6.0400000000000002E-2</v>
      </c>
      <c r="M96" s="2">
        <v>0.1351</v>
      </c>
      <c r="N96" s="2">
        <v>7.3700000000000002E-2</v>
      </c>
      <c r="O96" s="2">
        <v>6.3100000000000003E-2</v>
      </c>
      <c r="P96" s="2">
        <v>6.7900000000000002E-2</v>
      </c>
      <c r="Q96" s="3">
        <v>0.1</v>
      </c>
      <c r="R96" s="2">
        <v>5.21E-2</v>
      </c>
      <c r="S96" s="1" t="s">
        <v>41</v>
      </c>
      <c r="T96" s="1" t="s">
        <v>41</v>
      </c>
      <c r="U96" s="2">
        <v>0.35809999999999997</v>
      </c>
      <c r="V96" s="2">
        <v>0.1804</v>
      </c>
      <c r="W96" s="2">
        <v>0.1638</v>
      </c>
      <c r="X96" s="2">
        <v>7.6999999999999999E-2</v>
      </c>
      <c r="Y96" s="1" t="s">
        <v>41</v>
      </c>
      <c r="Z96" s="1" t="s">
        <v>41</v>
      </c>
      <c r="AA96" s="2">
        <v>5.5300000000000002E-2</v>
      </c>
      <c r="AB96" s="1" t="s">
        <v>41</v>
      </c>
      <c r="AC96" s="2">
        <v>8.7900000000000006E-2</v>
      </c>
      <c r="AD96" s="2">
        <v>8.0199999999999994E-2</v>
      </c>
    </row>
    <row r="97" spans="1:54" x14ac:dyDescent="0.2">
      <c r="A97" t="s">
        <v>52</v>
      </c>
      <c r="B97" s="1">
        <v>20</v>
      </c>
      <c r="C97" s="1">
        <v>5</v>
      </c>
      <c r="D97" s="1">
        <v>15</v>
      </c>
      <c r="E97" s="1">
        <v>2</v>
      </c>
      <c r="F97" s="1">
        <v>5</v>
      </c>
      <c r="G97" s="1">
        <v>13</v>
      </c>
      <c r="H97" s="1">
        <v>2</v>
      </c>
      <c r="I97" s="1">
        <v>8</v>
      </c>
      <c r="J97" s="1">
        <v>6</v>
      </c>
      <c r="K97" s="1">
        <v>3</v>
      </c>
      <c r="L97" s="1">
        <v>10</v>
      </c>
      <c r="M97" s="1">
        <v>2</v>
      </c>
      <c r="N97" s="1">
        <v>6</v>
      </c>
      <c r="O97" s="1">
        <v>1</v>
      </c>
      <c r="P97" s="1">
        <v>6</v>
      </c>
      <c r="Q97" s="1">
        <v>13</v>
      </c>
      <c r="R97" s="1">
        <v>0</v>
      </c>
      <c r="S97" s="1">
        <v>0</v>
      </c>
      <c r="T97" s="1">
        <v>0</v>
      </c>
      <c r="U97" s="1">
        <v>2</v>
      </c>
      <c r="V97" s="1">
        <v>1</v>
      </c>
      <c r="W97" s="1">
        <v>0</v>
      </c>
      <c r="X97" s="1">
        <v>1</v>
      </c>
      <c r="Y97" s="1">
        <v>2</v>
      </c>
      <c r="Z97" s="1">
        <v>0</v>
      </c>
      <c r="AA97" s="1">
        <v>2</v>
      </c>
      <c r="AB97" s="1">
        <v>0</v>
      </c>
      <c r="AC97" s="1">
        <v>9</v>
      </c>
      <c r="AD97" s="1">
        <v>5</v>
      </c>
    </row>
    <row r="98" spans="1:54" x14ac:dyDescent="0.2">
      <c r="A98" t="s">
        <v>134</v>
      </c>
      <c r="B98" s="2">
        <v>5.2299999999999999E-2</v>
      </c>
      <c r="C98" s="2">
        <v>2.5000000000000001E-2</v>
      </c>
      <c r="D98" s="3">
        <v>0.08</v>
      </c>
      <c r="E98" s="2">
        <v>3.0499999999999999E-2</v>
      </c>
      <c r="F98" s="2">
        <v>4.65E-2</v>
      </c>
      <c r="G98" s="2">
        <v>6.2399999999999997E-2</v>
      </c>
      <c r="H98" s="2">
        <v>2.0899999999999998E-2</v>
      </c>
      <c r="I98" s="2">
        <v>7.8E-2</v>
      </c>
      <c r="J98" s="2">
        <v>7.0599999999999996E-2</v>
      </c>
      <c r="K98" s="2">
        <v>4.2099999999999999E-2</v>
      </c>
      <c r="L98" s="2">
        <v>7.4999999999999997E-2</v>
      </c>
      <c r="M98" s="2">
        <v>1.6799999999999999E-2</v>
      </c>
      <c r="N98" s="2">
        <v>0.13059999999999999</v>
      </c>
      <c r="O98" s="2">
        <v>1.35E-2</v>
      </c>
      <c r="P98" s="2">
        <v>4.1300000000000003E-2</v>
      </c>
      <c r="Q98" s="2">
        <v>6.3399999999999998E-2</v>
      </c>
      <c r="R98" s="1" t="s">
        <v>41</v>
      </c>
      <c r="S98" s="1" t="s">
        <v>41</v>
      </c>
      <c r="T98" s="1" t="s">
        <v>41</v>
      </c>
      <c r="U98" s="2">
        <v>2.5399999999999999E-2</v>
      </c>
      <c r="V98" s="2">
        <v>4.0599999999999997E-2</v>
      </c>
      <c r="W98" s="1" t="s">
        <v>41</v>
      </c>
      <c r="X98" s="2">
        <v>2.06E-2</v>
      </c>
      <c r="Y98" s="2">
        <v>0.18129999999999999</v>
      </c>
      <c r="Z98" s="1" t="s">
        <v>41</v>
      </c>
      <c r="AA98" s="2">
        <v>1.5599999999999999E-2</v>
      </c>
      <c r="AB98" s="1" t="s">
        <v>41</v>
      </c>
      <c r="AC98" s="2">
        <v>3.6700000000000003E-2</v>
      </c>
      <c r="AD98" s="2">
        <v>6.2600000000000003E-2</v>
      </c>
    </row>
    <row r="99" spans="1:54" x14ac:dyDescent="0.2">
      <c r="A99" t="s">
        <v>134</v>
      </c>
    </row>
    <row r="100" spans="1:54" x14ac:dyDescent="0.2">
      <c r="A100" s="6" t="str">
        <f>HYPERLINK("#Contents!A1", "Contents")</f>
        <v>Contents</v>
      </c>
    </row>
    <row r="101" spans="1:54" x14ac:dyDescent="0.2">
      <c r="A101" s="7" t="s">
        <v>59</v>
      </c>
      <c r="BB101" s="16" t="str">
        <f>LEFT(A101, FIND(" ", A101) - 2)</f>
        <v>Table_V3_2</v>
      </c>
    </row>
    <row r="102" spans="1:54" x14ac:dyDescent="0.2">
      <c r="A102" t="s">
        <v>54</v>
      </c>
    </row>
    <row r="103" spans="1:54" ht="17" thickBot="1" x14ac:dyDescent="0.25">
      <c r="A103" t="s">
        <v>134</v>
      </c>
    </row>
    <row r="104" spans="1:54" ht="35" customHeight="1" thickBot="1" x14ac:dyDescent="0.25">
      <c r="A104" t="s">
        <v>134</v>
      </c>
      <c r="B104" s="39" t="s">
        <v>10</v>
      </c>
      <c r="C104" s="40" t="s">
        <v>2</v>
      </c>
      <c r="D104" s="40"/>
      <c r="E104" s="40" t="s">
        <v>3</v>
      </c>
      <c r="F104" s="40"/>
      <c r="G104" s="40"/>
      <c r="H104" s="40" t="s">
        <v>4</v>
      </c>
      <c r="I104" s="40"/>
      <c r="J104" s="40"/>
      <c r="K104" s="40"/>
      <c r="L104" s="40" t="s">
        <v>5</v>
      </c>
      <c r="M104" s="40"/>
      <c r="N104" s="40"/>
      <c r="O104" s="40"/>
      <c r="P104" s="40" t="s">
        <v>6</v>
      </c>
      <c r="Q104" s="40"/>
      <c r="R104" s="40" t="s">
        <v>7</v>
      </c>
      <c r="S104" s="40"/>
      <c r="T104" s="40"/>
      <c r="U104" s="40"/>
      <c r="V104" s="40"/>
      <c r="W104" s="41" t="s">
        <v>8</v>
      </c>
      <c r="X104" s="42"/>
      <c r="Y104" s="42"/>
      <c r="Z104" s="42"/>
      <c r="AA104" s="42"/>
      <c r="AB104" s="43"/>
      <c r="AC104" s="41" t="s">
        <v>9</v>
      </c>
      <c r="AD104" s="44"/>
    </row>
    <row r="105" spans="1:54" ht="43" thickBot="1" x14ac:dyDescent="0.25">
      <c r="A105" t="s">
        <v>134</v>
      </c>
      <c r="B105" s="39"/>
      <c r="C105" s="4" t="s">
        <v>11</v>
      </c>
      <c r="D105" s="4" t="s">
        <v>12</v>
      </c>
      <c r="E105" s="4" t="s">
        <v>13</v>
      </c>
      <c r="F105" s="4" t="s">
        <v>14</v>
      </c>
      <c r="G105" s="4" t="s">
        <v>15</v>
      </c>
      <c r="H105" s="4" t="s">
        <v>16</v>
      </c>
      <c r="I105" s="4" t="s">
        <v>17</v>
      </c>
      <c r="J105" s="4" t="s">
        <v>18</v>
      </c>
      <c r="K105" s="4" t="s">
        <v>19</v>
      </c>
      <c r="L105" s="4" t="s">
        <v>20</v>
      </c>
      <c r="M105" s="4" t="s">
        <v>21</v>
      </c>
      <c r="N105" s="4" t="s">
        <v>22</v>
      </c>
      <c r="O105" s="4" t="s">
        <v>23</v>
      </c>
      <c r="P105" s="4" t="s">
        <v>24</v>
      </c>
      <c r="Q105" s="4" t="s">
        <v>25</v>
      </c>
      <c r="R105" s="4" t="s">
        <v>26</v>
      </c>
      <c r="S105" s="4" t="s">
        <v>27</v>
      </c>
      <c r="T105" s="4" t="s">
        <v>28</v>
      </c>
      <c r="U105" s="4" t="s">
        <v>29</v>
      </c>
      <c r="V105" s="4" t="s">
        <v>272</v>
      </c>
      <c r="W105" s="4" t="s">
        <v>30</v>
      </c>
      <c r="X105" s="4" t="s">
        <v>31</v>
      </c>
      <c r="Y105" s="4" t="s">
        <v>32</v>
      </c>
      <c r="Z105" s="4" t="s">
        <v>33</v>
      </c>
      <c r="AA105" s="4" t="s">
        <v>34</v>
      </c>
      <c r="AB105" s="4" t="s">
        <v>28</v>
      </c>
      <c r="AC105" s="4" t="s">
        <v>35</v>
      </c>
      <c r="AD105" s="5" t="s">
        <v>36</v>
      </c>
    </row>
    <row r="106" spans="1:54" x14ac:dyDescent="0.2">
      <c r="A106" t="s">
        <v>37</v>
      </c>
      <c r="B106" s="1">
        <v>383</v>
      </c>
      <c r="C106" s="1">
        <v>195</v>
      </c>
      <c r="D106" s="1">
        <v>188</v>
      </c>
      <c r="E106" s="1">
        <v>26</v>
      </c>
      <c r="F106" s="1">
        <v>83</v>
      </c>
      <c r="G106" s="1">
        <v>274</v>
      </c>
      <c r="H106" s="1">
        <v>133</v>
      </c>
      <c r="I106" s="1">
        <v>90</v>
      </c>
      <c r="J106" s="1">
        <v>84</v>
      </c>
      <c r="K106" s="1">
        <v>76</v>
      </c>
      <c r="L106" s="1">
        <v>104</v>
      </c>
      <c r="M106" s="1">
        <v>71</v>
      </c>
      <c r="N106" s="1">
        <v>56</v>
      </c>
      <c r="O106" s="1">
        <v>99</v>
      </c>
      <c r="P106" s="1">
        <v>136</v>
      </c>
      <c r="Q106" s="1">
        <v>213</v>
      </c>
      <c r="R106" s="1">
        <v>185</v>
      </c>
      <c r="S106" s="1">
        <v>65</v>
      </c>
      <c r="T106" s="1">
        <v>15</v>
      </c>
      <c r="U106" s="1">
        <v>69</v>
      </c>
      <c r="V106" s="1">
        <v>29</v>
      </c>
      <c r="W106" s="1">
        <v>36</v>
      </c>
      <c r="X106" s="1">
        <v>65</v>
      </c>
      <c r="Y106" s="1">
        <v>6</v>
      </c>
      <c r="Z106" s="1">
        <v>14</v>
      </c>
      <c r="AA106" s="1">
        <v>149</v>
      </c>
      <c r="AB106" s="1">
        <v>6</v>
      </c>
      <c r="AC106" s="1">
        <v>210</v>
      </c>
      <c r="AD106" s="1">
        <v>101</v>
      </c>
    </row>
    <row r="107" spans="1:54" x14ac:dyDescent="0.2">
      <c r="A107" t="s">
        <v>38</v>
      </c>
      <c r="B107" s="1">
        <v>383</v>
      </c>
      <c r="C107" s="1">
        <v>193</v>
      </c>
      <c r="D107" s="1">
        <v>190</v>
      </c>
      <c r="E107" s="1">
        <v>59</v>
      </c>
      <c r="F107" s="1">
        <v>102</v>
      </c>
      <c r="G107" s="1">
        <v>222</v>
      </c>
      <c r="H107" s="1">
        <v>108</v>
      </c>
      <c r="I107" s="1">
        <v>98</v>
      </c>
      <c r="J107" s="1">
        <v>92</v>
      </c>
      <c r="K107" s="1">
        <v>84</v>
      </c>
      <c r="L107" s="1">
        <v>140</v>
      </c>
      <c r="M107" s="1">
        <v>83</v>
      </c>
      <c r="N107" s="1">
        <v>44</v>
      </c>
      <c r="O107" s="1">
        <v>65</v>
      </c>
      <c r="P107" s="1">
        <v>152</v>
      </c>
      <c r="Q107" s="1">
        <v>195</v>
      </c>
      <c r="R107" s="1">
        <v>209</v>
      </c>
      <c r="S107" s="1">
        <v>58</v>
      </c>
      <c r="T107" s="1">
        <v>18</v>
      </c>
      <c r="U107" s="1">
        <v>52</v>
      </c>
      <c r="V107" s="1">
        <v>8</v>
      </c>
      <c r="W107" s="1">
        <v>39</v>
      </c>
      <c r="X107" s="1">
        <v>68</v>
      </c>
      <c r="Y107" s="1">
        <v>13</v>
      </c>
      <c r="Z107" s="1">
        <v>11</v>
      </c>
      <c r="AA107" s="1">
        <v>153</v>
      </c>
      <c r="AB107" s="1">
        <v>3</v>
      </c>
      <c r="AC107" s="1">
        <v>248</v>
      </c>
      <c r="AD107" s="1">
        <v>70</v>
      </c>
    </row>
    <row r="108" spans="1:54" x14ac:dyDescent="0.2">
      <c r="A108" t="s">
        <v>48</v>
      </c>
      <c r="B108" s="1">
        <v>219</v>
      </c>
      <c r="C108" s="1">
        <v>113</v>
      </c>
      <c r="D108" s="1">
        <v>107</v>
      </c>
      <c r="E108" s="1">
        <v>27</v>
      </c>
      <c r="F108" s="1">
        <v>67</v>
      </c>
      <c r="G108" s="1">
        <v>125</v>
      </c>
      <c r="H108" s="1">
        <v>60</v>
      </c>
      <c r="I108" s="1">
        <v>51</v>
      </c>
      <c r="J108" s="1">
        <v>50</v>
      </c>
      <c r="K108" s="1">
        <v>58</v>
      </c>
      <c r="L108" s="1">
        <v>74</v>
      </c>
      <c r="M108" s="1">
        <v>58</v>
      </c>
      <c r="N108" s="1">
        <v>23</v>
      </c>
      <c r="O108" s="1">
        <v>31</v>
      </c>
      <c r="P108" s="1">
        <v>87</v>
      </c>
      <c r="Q108" s="1">
        <v>102</v>
      </c>
      <c r="R108" s="1">
        <v>198</v>
      </c>
      <c r="S108" s="1">
        <v>0</v>
      </c>
      <c r="T108" s="1">
        <v>4</v>
      </c>
      <c r="U108" s="1">
        <v>8</v>
      </c>
      <c r="V108" s="1">
        <v>2</v>
      </c>
      <c r="W108" s="1">
        <v>14</v>
      </c>
      <c r="X108" s="1">
        <v>37</v>
      </c>
      <c r="Y108" s="1">
        <v>2</v>
      </c>
      <c r="Z108" s="1">
        <v>0</v>
      </c>
      <c r="AA108" s="1">
        <v>128</v>
      </c>
      <c r="AB108" s="1">
        <v>2</v>
      </c>
      <c r="AC108" s="1">
        <v>176</v>
      </c>
      <c r="AD108" s="1">
        <v>16</v>
      </c>
    </row>
    <row r="109" spans="1:54" x14ac:dyDescent="0.2">
      <c r="A109" t="s">
        <v>134</v>
      </c>
      <c r="B109" s="2">
        <v>0.57269999999999999</v>
      </c>
      <c r="C109" s="2">
        <v>0.58230000000000004</v>
      </c>
      <c r="D109" s="2">
        <v>0.56289999999999996</v>
      </c>
      <c r="E109" s="2">
        <v>0.46539999999999998</v>
      </c>
      <c r="F109" s="2">
        <v>0.65529999999999999</v>
      </c>
      <c r="G109" s="2">
        <v>0.56310000000000004</v>
      </c>
      <c r="H109" s="2">
        <v>0.55900000000000005</v>
      </c>
      <c r="I109" s="2">
        <v>0.51900000000000002</v>
      </c>
      <c r="J109" s="2">
        <v>0.54159999999999997</v>
      </c>
      <c r="K109" s="2">
        <v>0.68700000000000006</v>
      </c>
      <c r="L109" s="2">
        <v>0.52759999999999996</v>
      </c>
      <c r="M109" s="2">
        <v>0.69450000000000001</v>
      </c>
      <c r="N109" s="2">
        <v>0.52739999999999998</v>
      </c>
      <c r="O109" s="2">
        <v>0.47099999999999997</v>
      </c>
      <c r="P109" s="2">
        <v>0.57450000000000001</v>
      </c>
      <c r="Q109" s="2">
        <v>0.52210000000000001</v>
      </c>
      <c r="R109" s="2">
        <v>0.94930000000000003</v>
      </c>
      <c r="S109" s="2">
        <v>7.4999999999999997E-3</v>
      </c>
      <c r="T109" s="2">
        <v>0.1933</v>
      </c>
      <c r="U109" s="2">
        <v>0.159</v>
      </c>
      <c r="V109" s="2">
        <v>0.22939999999999999</v>
      </c>
      <c r="W109" s="2">
        <v>0.35199999999999998</v>
      </c>
      <c r="X109" s="2">
        <v>0.54500000000000004</v>
      </c>
      <c r="Y109" s="2">
        <v>0.17810000000000001</v>
      </c>
      <c r="Z109" s="1" t="s">
        <v>41</v>
      </c>
      <c r="AA109" s="2">
        <v>0.83650000000000002</v>
      </c>
      <c r="AB109" s="2">
        <v>0.72770000000000001</v>
      </c>
      <c r="AC109" s="2">
        <v>0.71040000000000003</v>
      </c>
      <c r="AD109" s="2">
        <v>0.23139999999999999</v>
      </c>
    </row>
    <row r="110" spans="1:54" x14ac:dyDescent="0.2">
      <c r="A110" t="s">
        <v>49</v>
      </c>
      <c r="B110" s="1">
        <v>98</v>
      </c>
      <c r="C110" s="1">
        <v>52</v>
      </c>
      <c r="D110" s="1">
        <v>46</v>
      </c>
      <c r="E110" s="1">
        <v>23</v>
      </c>
      <c r="F110" s="1">
        <v>25</v>
      </c>
      <c r="G110" s="1">
        <v>50</v>
      </c>
      <c r="H110" s="1">
        <v>28</v>
      </c>
      <c r="I110" s="1">
        <v>30</v>
      </c>
      <c r="J110" s="1">
        <v>25</v>
      </c>
      <c r="K110" s="1">
        <v>16</v>
      </c>
      <c r="L110" s="1">
        <v>39</v>
      </c>
      <c r="M110" s="1">
        <v>12</v>
      </c>
      <c r="N110" s="1">
        <v>10</v>
      </c>
      <c r="O110" s="1">
        <v>28</v>
      </c>
      <c r="P110" s="1">
        <v>43</v>
      </c>
      <c r="Q110" s="1">
        <v>53</v>
      </c>
      <c r="R110" s="1">
        <v>3</v>
      </c>
      <c r="S110" s="1">
        <v>58</v>
      </c>
      <c r="T110" s="1">
        <v>14</v>
      </c>
      <c r="U110" s="1">
        <v>17</v>
      </c>
      <c r="V110" s="1">
        <v>3</v>
      </c>
      <c r="W110" s="1">
        <v>21</v>
      </c>
      <c r="X110" s="1">
        <v>24</v>
      </c>
      <c r="Y110" s="1">
        <v>8</v>
      </c>
      <c r="Z110" s="1">
        <v>11</v>
      </c>
      <c r="AA110" s="1">
        <v>4</v>
      </c>
      <c r="AB110" s="1">
        <v>1</v>
      </c>
      <c r="AC110" s="1">
        <v>30</v>
      </c>
      <c r="AD110" s="1">
        <v>43</v>
      </c>
    </row>
    <row r="111" spans="1:54" x14ac:dyDescent="0.2">
      <c r="A111" t="s">
        <v>134</v>
      </c>
      <c r="B111" s="2">
        <v>0.2571</v>
      </c>
      <c r="C111" s="2">
        <v>0.27010000000000001</v>
      </c>
      <c r="D111" s="2">
        <v>0.24379999999999999</v>
      </c>
      <c r="E111" s="2">
        <v>0.39050000000000001</v>
      </c>
      <c r="F111" s="2">
        <v>0.24690000000000001</v>
      </c>
      <c r="G111" s="2">
        <v>0.2263</v>
      </c>
      <c r="H111" s="2">
        <v>0.25530000000000003</v>
      </c>
      <c r="I111" s="2">
        <v>0.30809999999999998</v>
      </c>
      <c r="J111" s="2">
        <v>0.26790000000000003</v>
      </c>
      <c r="K111" s="2">
        <v>0.18790000000000001</v>
      </c>
      <c r="L111" s="2">
        <v>0.2772</v>
      </c>
      <c r="M111" s="2">
        <v>0.1414</v>
      </c>
      <c r="N111" s="2">
        <v>0.22020000000000001</v>
      </c>
      <c r="O111" s="2">
        <v>0.4325</v>
      </c>
      <c r="P111" s="2">
        <v>0.28210000000000002</v>
      </c>
      <c r="Q111" s="2">
        <v>0.27110000000000001</v>
      </c>
      <c r="R111" s="2">
        <v>1.54E-2</v>
      </c>
      <c r="S111" s="2">
        <v>0.99250000000000005</v>
      </c>
      <c r="T111" s="2">
        <v>0.74839999999999995</v>
      </c>
      <c r="U111" s="2">
        <v>0.33339999999999997</v>
      </c>
      <c r="V111" s="2">
        <v>0.41760000000000003</v>
      </c>
      <c r="W111" s="2">
        <v>0.54590000000000005</v>
      </c>
      <c r="X111" s="2">
        <v>0.3468</v>
      </c>
      <c r="Y111" s="2">
        <v>0.59160000000000001</v>
      </c>
      <c r="Z111" s="3">
        <v>1</v>
      </c>
      <c r="AA111" s="2">
        <v>2.6499999999999999E-2</v>
      </c>
      <c r="AB111" s="2">
        <v>0.27229999999999999</v>
      </c>
      <c r="AC111" s="2">
        <v>0.1191</v>
      </c>
      <c r="AD111" s="2">
        <v>0.60980000000000001</v>
      </c>
    </row>
    <row r="112" spans="1:54" x14ac:dyDescent="0.2">
      <c r="A112" t="s">
        <v>58</v>
      </c>
      <c r="B112" s="1">
        <v>17</v>
      </c>
      <c r="C112" s="1">
        <v>11</v>
      </c>
      <c r="D112" s="1">
        <v>6</v>
      </c>
      <c r="E112" s="1">
        <v>0</v>
      </c>
      <c r="F112" s="1">
        <v>3</v>
      </c>
      <c r="G112" s="1">
        <v>14</v>
      </c>
      <c r="H112" s="1">
        <v>5</v>
      </c>
      <c r="I112" s="1">
        <v>3</v>
      </c>
      <c r="J112" s="1">
        <v>6</v>
      </c>
      <c r="K112" s="1">
        <v>3</v>
      </c>
      <c r="L112" s="1">
        <v>9</v>
      </c>
      <c r="M112" s="1">
        <v>3</v>
      </c>
      <c r="N112" s="1">
        <v>2</v>
      </c>
      <c r="O112" s="1">
        <v>2</v>
      </c>
      <c r="P112" s="1">
        <v>5</v>
      </c>
      <c r="Q112" s="1">
        <v>12</v>
      </c>
      <c r="R112" s="1">
        <v>0</v>
      </c>
      <c r="S112" s="1">
        <v>0</v>
      </c>
      <c r="T112" s="1">
        <v>1</v>
      </c>
      <c r="U112" s="1">
        <v>4</v>
      </c>
      <c r="V112" s="1">
        <v>1</v>
      </c>
      <c r="W112" s="1">
        <v>0</v>
      </c>
      <c r="X112" s="1">
        <v>1</v>
      </c>
      <c r="Y112" s="1">
        <v>1</v>
      </c>
      <c r="Z112" s="1">
        <v>0</v>
      </c>
      <c r="AA112" s="1">
        <v>10</v>
      </c>
      <c r="AB112" s="1">
        <v>0</v>
      </c>
      <c r="AC112" s="1">
        <v>11</v>
      </c>
      <c r="AD112" s="1">
        <v>3</v>
      </c>
    </row>
    <row r="113" spans="1:54" x14ac:dyDescent="0.2">
      <c r="A113" t="s">
        <v>134</v>
      </c>
      <c r="B113" s="2">
        <v>4.3700000000000003E-2</v>
      </c>
      <c r="C113" s="2">
        <v>5.7700000000000001E-2</v>
      </c>
      <c r="D113" s="2">
        <v>2.93E-2</v>
      </c>
      <c r="E113" s="1" t="s">
        <v>41</v>
      </c>
      <c r="F113" s="2">
        <v>2.76E-2</v>
      </c>
      <c r="G113" s="2">
        <v>6.2700000000000006E-2</v>
      </c>
      <c r="H113" s="2">
        <v>4.53E-2</v>
      </c>
      <c r="I113" s="2">
        <v>3.1899999999999998E-2</v>
      </c>
      <c r="J113" s="2">
        <v>6.08E-2</v>
      </c>
      <c r="K113" s="2">
        <v>3.6600000000000001E-2</v>
      </c>
      <c r="L113" s="2">
        <v>6.5000000000000002E-2</v>
      </c>
      <c r="M113" s="2">
        <v>4.1399999999999999E-2</v>
      </c>
      <c r="N113" s="2">
        <v>4.5199999999999997E-2</v>
      </c>
      <c r="O113" s="2">
        <v>2.9100000000000001E-2</v>
      </c>
      <c r="P113" s="2">
        <v>3.3599999999999998E-2</v>
      </c>
      <c r="Q113" s="2">
        <v>5.9499999999999997E-2</v>
      </c>
      <c r="R113" s="1" t="s">
        <v>41</v>
      </c>
      <c r="S113" s="1" t="s">
        <v>41</v>
      </c>
      <c r="T113" s="2">
        <v>5.8299999999999998E-2</v>
      </c>
      <c r="U113" s="2">
        <v>8.4099999999999994E-2</v>
      </c>
      <c r="V113" s="2">
        <v>0.13189999999999999</v>
      </c>
      <c r="W113" s="2">
        <v>6.7000000000000002E-3</v>
      </c>
      <c r="X113" s="2">
        <v>1.4200000000000001E-2</v>
      </c>
      <c r="Y113" s="2">
        <v>4.9000000000000002E-2</v>
      </c>
      <c r="Z113" s="1" t="s">
        <v>41</v>
      </c>
      <c r="AA113" s="2">
        <v>6.2799999999999995E-2</v>
      </c>
      <c r="AB113" s="1" t="s">
        <v>41</v>
      </c>
      <c r="AC113" s="2">
        <v>4.6399999999999997E-2</v>
      </c>
      <c r="AD113" s="2">
        <v>4.2599999999999999E-2</v>
      </c>
    </row>
    <row r="114" spans="1:54" x14ac:dyDescent="0.2">
      <c r="A114" t="s">
        <v>29</v>
      </c>
      <c r="B114" s="1">
        <v>29</v>
      </c>
      <c r="C114" s="1">
        <v>13</v>
      </c>
      <c r="D114" s="1">
        <v>16</v>
      </c>
      <c r="E114" s="1">
        <v>7</v>
      </c>
      <c r="F114" s="1">
        <v>2</v>
      </c>
      <c r="G114" s="1">
        <v>19</v>
      </c>
      <c r="H114" s="1">
        <v>13</v>
      </c>
      <c r="I114" s="1">
        <v>7</v>
      </c>
      <c r="J114" s="1">
        <v>5</v>
      </c>
      <c r="K114" s="1">
        <v>4</v>
      </c>
      <c r="L114" s="1">
        <v>8</v>
      </c>
      <c r="M114" s="1">
        <v>9</v>
      </c>
      <c r="N114" s="1">
        <v>3</v>
      </c>
      <c r="O114" s="1">
        <v>4</v>
      </c>
      <c r="P114" s="1">
        <v>11</v>
      </c>
      <c r="Q114" s="1">
        <v>16</v>
      </c>
      <c r="R114" s="1">
        <v>7</v>
      </c>
      <c r="S114" s="1">
        <v>0</v>
      </c>
      <c r="T114" s="1">
        <v>0</v>
      </c>
      <c r="U114" s="1">
        <v>21</v>
      </c>
      <c r="V114" s="1">
        <v>1</v>
      </c>
      <c r="W114" s="1">
        <v>4</v>
      </c>
      <c r="X114" s="1">
        <v>5</v>
      </c>
      <c r="Y114" s="1">
        <v>0</v>
      </c>
      <c r="Z114" s="1">
        <v>0</v>
      </c>
      <c r="AA114" s="1">
        <v>9</v>
      </c>
      <c r="AB114" s="1">
        <v>0</v>
      </c>
      <c r="AC114" s="1">
        <v>21</v>
      </c>
      <c r="AD114" s="1">
        <v>3</v>
      </c>
    </row>
    <row r="115" spans="1:54" x14ac:dyDescent="0.2">
      <c r="A115" t="s">
        <v>134</v>
      </c>
      <c r="B115" s="2">
        <v>7.46E-2</v>
      </c>
      <c r="C115" s="2">
        <v>6.7500000000000004E-2</v>
      </c>
      <c r="D115" s="2">
        <v>8.1900000000000001E-2</v>
      </c>
      <c r="E115" s="2">
        <v>0.1147</v>
      </c>
      <c r="F115" s="2">
        <v>2.3800000000000002E-2</v>
      </c>
      <c r="G115" s="2">
        <v>8.7400000000000005E-2</v>
      </c>
      <c r="H115" s="2">
        <v>0.11600000000000001</v>
      </c>
      <c r="I115" s="2">
        <v>7.3700000000000002E-2</v>
      </c>
      <c r="J115" s="2">
        <v>5.6899999999999999E-2</v>
      </c>
      <c r="K115" s="2">
        <v>4.2099999999999999E-2</v>
      </c>
      <c r="L115" s="2">
        <v>5.9299999999999999E-2</v>
      </c>
      <c r="M115" s="2">
        <v>0.1091</v>
      </c>
      <c r="N115" s="2">
        <v>7.2599999999999998E-2</v>
      </c>
      <c r="O115" s="2">
        <v>5.4800000000000001E-2</v>
      </c>
      <c r="P115" s="2">
        <v>7.2499999999999995E-2</v>
      </c>
      <c r="Q115" s="2">
        <v>8.2500000000000004E-2</v>
      </c>
      <c r="R115" s="2">
        <v>3.5299999999999998E-2</v>
      </c>
      <c r="S115" s="1" t="s">
        <v>41</v>
      </c>
      <c r="T115" s="1" t="s">
        <v>41</v>
      </c>
      <c r="U115" s="2">
        <v>0.40450000000000003</v>
      </c>
      <c r="V115" s="2">
        <v>0.1804</v>
      </c>
      <c r="W115" s="2">
        <v>9.5500000000000002E-2</v>
      </c>
      <c r="X115" s="2">
        <v>7.0999999999999994E-2</v>
      </c>
      <c r="Y115" s="1" t="s">
        <v>41</v>
      </c>
      <c r="Z115" s="1" t="s">
        <v>41</v>
      </c>
      <c r="AA115" s="2">
        <v>5.7799999999999997E-2</v>
      </c>
      <c r="AB115" s="1" t="s">
        <v>41</v>
      </c>
      <c r="AC115" s="2">
        <v>8.5199999999999998E-2</v>
      </c>
      <c r="AD115" s="2">
        <v>4.4900000000000002E-2</v>
      </c>
    </row>
    <row r="116" spans="1:54" x14ac:dyDescent="0.2">
      <c r="A116" t="s">
        <v>52</v>
      </c>
      <c r="B116" s="1">
        <v>20</v>
      </c>
      <c r="C116" s="1">
        <v>4</v>
      </c>
      <c r="D116" s="1">
        <v>16</v>
      </c>
      <c r="E116" s="1">
        <v>2</v>
      </c>
      <c r="F116" s="1">
        <v>5</v>
      </c>
      <c r="G116" s="1">
        <v>13</v>
      </c>
      <c r="H116" s="1">
        <v>3</v>
      </c>
      <c r="I116" s="1">
        <v>7</v>
      </c>
      <c r="J116" s="1">
        <v>7</v>
      </c>
      <c r="K116" s="1">
        <v>4</v>
      </c>
      <c r="L116" s="1">
        <v>10</v>
      </c>
      <c r="M116" s="1">
        <v>1</v>
      </c>
      <c r="N116" s="1">
        <v>6</v>
      </c>
      <c r="O116" s="1">
        <v>1</v>
      </c>
      <c r="P116" s="1">
        <v>6</v>
      </c>
      <c r="Q116" s="1">
        <v>13</v>
      </c>
      <c r="R116" s="1">
        <v>0</v>
      </c>
      <c r="S116" s="1">
        <v>0</v>
      </c>
      <c r="T116" s="1">
        <v>0</v>
      </c>
      <c r="U116" s="1">
        <v>1</v>
      </c>
      <c r="V116" s="1">
        <v>0</v>
      </c>
      <c r="W116" s="1">
        <v>0</v>
      </c>
      <c r="X116" s="1">
        <v>2</v>
      </c>
      <c r="Y116" s="1">
        <v>2</v>
      </c>
      <c r="Z116" s="1">
        <v>0</v>
      </c>
      <c r="AA116" s="1">
        <v>3</v>
      </c>
      <c r="AB116" s="1">
        <v>0</v>
      </c>
      <c r="AC116" s="1">
        <v>10</v>
      </c>
      <c r="AD116" s="1">
        <v>5</v>
      </c>
    </row>
    <row r="117" spans="1:54" x14ac:dyDescent="0.2">
      <c r="A117" t="s">
        <v>134</v>
      </c>
      <c r="B117" s="2">
        <v>5.1900000000000002E-2</v>
      </c>
      <c r="C117" s="2">
        <v>2.23E-2</v>
      </c>
      <c r="D117" s="2">
        <v>8.2199999999999995E-2</v>
      </c>
      <c r="E117" s="2">
        <v>2.9399999999999999E-2</v>
      </c>
      <c r="F117" s="2">
        <v>4.6399999999999997E-2</v>
      </c>
      <c r="G117" s="2">
        <v>6.0499999999999998E-2</v>
      </c>
      <c r="H117" s="2">
        <v>2.4299999999999999E-2</v>
      </c>
      <c r="I117" s="2">
        <v>6.7299999999999999E-2</v>
      </c>
      <c r="J117" s="2">
        <v>7.2800000000000004E-2</v>
      </c>
      <c r="K117" s="2">
        <v>4.65E-2</v>
      </c>
      <c r="L117" s="2">
        <v>7.0800000000000002E-2</v>
      </c>
      <c r="M117" s="2">
        <v>1.37E-2</v>
      </c>
      <c r="N117" s="2">
        <v>0.13450000000000001</v>
      </c>
      <c r="O117" s="2">
        <v>1.26E-2</v>
      </c>
      <c r="P117" s="2">
        <v>3.73E-2</v>
      </c>
      <c r="Q117" s="2">
        <v>6.4799999999999996E-2</v>
      </c>
      <c r="R117" s="1" t="s">
        <v>41</v>
      </c>
      <c r="S117" s="1" t="s">
        <v>41</v>
      </c>
      <c r="T117" s="1" t="s">
        <v>41</v>
      </c>
      <c r="U117" s="2">
        <v>1.9099999999999999E-2</v>
      </c>
      <c r="V117" s="2">
        <v>4.0599999999999997E-2</v>
      </c>
      <c r="W117" s="1" t="s">
        <v>41</v>
      </c>
      <c r="X117" s="2">
        <v>2.29E-2</v>
      </c>
      <c r="Y117" s="2">
        <v>0.18129999999999999</v>
      </c>
      <c r="Z117" s="1" t="s">
        <v>41</v>
      </c>
      <c r="AA117" s="2">
        <v>1.6500000000000001E-2</v>
      </c>
      <c r="AB117" s="1" t="s">
        <v>41</v>
      </c>
      <c r="AC117" s="2">
        <v>3.9E-2</v>
      </c>
      <c r="AD117" s="2">
        <v>7.1199999999999999E-2</v>
      </c>
    </row>
    <row r="118" spans="1:54" x14ac:dyDescent="0.2">
      <c r="A118" t="s">
        <v>134</v>
      </c>
    </row>
    <row r="119" spans="1:54" x14ac:dyDescent="0.2">
      <c r="A119" s="6" t="str">
        <f>HYPERLINK("#Contents!A1", "Contents")</f>
        <v>Contents</v>
      </c>
    </row>
    <row r="120" spans="1:54" x14ac:dyDescent="0.2">
      <c r="A120" s="7" t="s">
        <v>60</v>
      </c>
      <c r="BB120" s="16" t="str">
        <f>LEFT(A120, FIND(" ", A120) - 2)</f>
        <v>Table_V3</v>
      </c>
    </row>
    <row r="121" spans="1:54" x14ac:dyDescent="0.2">
      <c r="A121" t="s">
        <v>61</v>
      </c>
    </row>
    <row r="122" spans="1:54" ht="17" thickBot="1" x14ac:dyDescent="0.25">
      <c r="A122" t="s">
        <v>134</v>
      </c>
    </row>
    <row r="123" spans="1:54" ht="35" customHeight="1" thickBot="1" x14ac:dyDescent="0.25">
      <c r="A123" t="s">
        <v>134</v>
      </c>
      <c r="B123" s="39" t="s">
        <v>10</v>
      </c>
      <c r="C123" s="40" t="s">
        <v>2</v>
      </c>
      <c r="D123" s="40"/>
      <c r="E123" s="40" t="s">
        <v>3</v>
      </c>
      <c r="F123" s="40"/>
      <c r="G123" s="40"/>
      <c r="H123" s="40" t="s">
        <v>4</v>
      </c>
      <c r="I123" s="40"/>
      <c r="J123" s="40"/>
      <c r="K123" s="40"/>
      <c r="L123" s="40" t="s">
        <v>5</v>
      </c>
      <c r="M123" s="40"/>
      <c r="N123" s="40"/>
      <c r="O123" s="40"/>
      <c r="P123" s="40" t="s">
        <v>6</v>
      </c>
      <c r="Q123" s="40"/>
      <c r="R123" s="40" t="s">
        <v>7</v>
      </c>
      <c r="S123" s="40"/>
      <c r="T123" s="40"/>
      <c r="U123" s="40"/>
      <c r="V123" s="40"/>
      <c r="W123" s="41" t="s">
        <v>8</v>
      </c>
      <c r="X123" s="42"/>
      <c r="Y123" s="42"/>
      <c r="Z123" s="42"/>
      <c r="AA123" s="42"/>
      <c r="AB123" s="43"/>
      <c r="AC123" s="41" t="s">
        <v>9</v>
      </c>
      <c r="AD123" s="44"/>
    </row>
    <row r="124" spans="1:54" ht="43" thickBot="1" x14ac:dyDescent="0.25">
      <c r="A124" t="s">
        <v>134</v>
      </c>
      <c r="B124" s="39"/>
      <c r="C124" s="4" t="s">
        <v>11</v>
      </c>
      <c r="D124" s="4" t="s">
        <v>12</v>
      </c>
      <c r="E124" s="4" t="s">
        <v>13</v>
      </c>
      <c r="F124" s="4" t="s">
        <v>14</v>
      </c>
      <c r="G124" s="4" t="s">
        <v>15</v>
      </c>
      <c r="H124" s="4" t="s">
        <v>16</v>
      </c>
      <c r="I124" s="4" t="s">
        <v>17</v>
      </c>
      <c r="J124" s="4" t="s">
        <v>18</v>
      </c>
      <c r="K124" s="4" t="s">
        <v>19</v>
      </c>
      <c r="L124" s="4" t="s">
        <v>20</v>
      </c>
      <c r="M124" s="4" t="s">
        <v>21</v>
      </c>
      <c r="N124" s="4" t="s">
        <v>22</v>
      </c>
      <c r="O124" s="4" t="s">
        <v>23</v>
      </c>
      <c r="P124" s="4" t="s">
        <v>24</v>
      </c>
      <c r="Q124" s="4" t="s">
        <v>25</v>
      </c>
      <c r="R124" s="4" t="s">
        <v>26</v>
      </c>
      <c r="S124" s="4" t="s">
        <v>27</v>
      </c>
      <c r="T124" s="4" t="s">
        <v>28</v>
      </c>
      <c r="U124" s="4" t="s">
        <v>29</v>
      </c>
      <c r="V124" s="4" t="s">
        <v>272</v>
      </c>
      <c r="W124" s="4" t="s">
        <v>30</v>
      </c>
      <c r="X124" s="4" t="s">
        <v>31</v>
      </c>
      <c r="Y124" s="4" t="s">
        <v>32</v>
      </c>
      <c r="Z124" s="4" t="s">
        <v>33</v>
      </c>
      <c r="AA124" s="4" t="s">
        <v>34</v>
      </c>
      <c r="AB124" s="4" t="s">
        <v>28</v>
      </c>
      <c r="AC124" s="4" t="s">
        <v>35</v>
      </c>
      <c r="AD124" s="5" t="s">
        <v>36</v>
      </c>
    </row>
    <row r="125" spans="1:54" x14ac:dyDescent="0.2">
      <c r="A125" t="s">
        <v>37</v>
      </c>
      <c r="B125" s="1">
        <v>309</v>
      </c>
      <c r="C125" s="1">
        <v>158</v>
      </c>
      <c r="D125" s="1">
        <v>151</v>
      </c>
      <c r="E125" s="1">
        <v>22</v>
      </c>
      <c r="F125" s="1">
        <v>72</v>
      </c>
      <c r="G125" s="1">
        <v>215</v>
      </c>
      <c r="H125" s="1">
        <v>108</v>
      </c>
      <c r="I125" s="1">
        <v>67</v>
      </c>
      <c r="J125" s="1">
        <v>68</v>
      </c>
      <c r="K125" s="1">
        <v>66</v>
      </c>
      <c r="L125" s="1">
        <v>81</v>
      </c>
      <c r="M125" s="1">
        <v>59</v>
      </c>
      <c r="N125" s="1">
        <v>41</v>
      </c>
      <c r="O125" s="1">
        <v>85</v>
      </c>
      <c r="P125" s="1">
        <v>113</v>
      </c>
      <c r="Q125" s="1">
        <v>167</v>
      </c>
      <c r="R125" s="1">
        <v>180</v>
      </c>
      <c r="S125" s="1">
        <v>65</v>
      </c>
      <c r="T125" s="1">
        <v>12</v>
      </c>
      <c r="U125" s="1">
        <v>35</v>
      </c>
      <c r="V125" s="1">
        <v>17</v>
      </c>
      <c r="W125" s="1">
        <v>32</v>
      </c>
      <c r="X125" s="1">
        <v>55</v>
      </c>
      <c r="Y125" s="1">
        <v>4</v>
      </c>
      <c r="Z125" s="1">
        <v>14</v>
      </c>
      <c r="AA125" s="1">
        <v>131</v>
      </c>
      <c r="AB125" s="1">
        <v>6</v>
      </c>
      <c r="AC125" s="1">
        <v>175</v>
      </c>
      <c r="AD125" s="1">
        <v>84</v>
      </c>
    </row>
    <row r="126" spans="1:54" x14ac:dyDescent="0.2">
      <c r="A126" t="s">
        <v>38</v>
      </c>
      <c r="B126" s="1">
        <v>318</v>
      </c>
      <c r="C126" s="1">
        <v>165</v>
      </c>
      <c r="D126" s="1">
        <v>153</v>
      </c>
      <c r="E126" s="1">
        <v>50</v>
      </c>
      <c r="F126" s="1">
        <v>92</v>
      </c>
      <c r="G126" s="1">
        <v>175</v>
      </c>
      <c r="H126" s="1">
        <v>88</v>
      </c>
      <c r="I126" s="1">
        <v>81</v>
      </c>
      <c r="J126" s="1">
        <v>75</v>
      </c>
      <c r="K126" s="1">
        <v>74</v>
      </c>
      <c r="L126" s="1">
        <v>113</v>
      </c>
      <c r="M126" s="1">
        <v>70</v>
      </c>
      <c r="N126" s="1">
        <v>33</v>
      </c>
      <c r="O126" s="1">
        <v>59</v>
      </c>
      <c r="P126" s="1">
        <v>130</v>
      </c>
      <c r="Q126" s="1">
        <v>155</v>
      </c>
      <c r="R126" s="1">
        <v>202</v>
      </c>
      <c r="S126" s="1">
        <v>58</v>
      </c>
      <c r="T126" s="1">
        <v>17</v>
      </c>
      <c r="U126" s="1">
        <v>26</v>
      </c>
      <c r="V126" s="1">
        <v>5</v>
      </c>
      <c r="W126" s="1">
        <v>35</v>
      </c>
      <c r="X126" s="1">
        <v>60</v>
      </c>
      <c r="Y126" s="1">
        <v>10</v>
      </c>
      <c r="Z126" s="1">
        <v>11</v>
      </c>
      <c r="AA126" s="1">
        <v>132</v>
      </c>
      <c r="AB126" s="1">
        <v>3</v>
      </c>
      <c r="AC126" s="1">
        <v>206</v>
      </c>
      <c r="AD126" s="1">
        <v>59</v>
      </c>
    </row>
    <row r="127" spans="1:54" x14ac:dyDescent="0.2">
      <c r="A127" t="s">
        <v>48</v>
      </c>
      <c r="B127" s="1">
        <v>219</v>
      </c>
      <c r="C127" s="1">
        <v>113</v>
      </c>
      <c r="D127" s="1">
        <v>107</v>
      </c>
      <c r="E127" s="1">
        <v>27</v>
      </c>
      <c r="F127" s="1">
        <v>67</v>
      </c>
      <c r="G127" s="1">
        <v>125</v>
      </c>
      <c r="H127" s="1">
        <v>60</v>
      </c>
      <c r="I127" s="1">
        <v>51</v>
      </c>
      <c r="J127" s="1">
        <v>50</v>
      </c>
      <c r="K127" s="1">
        <v>58</v>
      </c>
      <c r="L127" s="1">
        <v>74</v>
      </c>
      <c r="M127" s="1">
        <v>58</v>
      </c>
      <c r="N127" s="1">
        <v>23</v>
      </c>
      <c r="O127" s="1">
        <v>31</v>
      </c>
      <c r="P127" s="1">
        <v>87</v>
      </c>
      <c r="Q127" s="1">
        <v>102</v>
      </c>
      <c r="R127" s="1">
        <v>198</v>
      </c>
      <c r="S127" s="1">
        <v>0</v>
      </c>
      <c r="T127" s="1">
        <v>4</v>
      </c>
      <c r="U127" s="1">
        <v>8</v>
      </c>
      <c r="V127" s="1">
        <v>2</v>
      </c>
      <c r="W127" s="1">
        <v>14</v>
      </c>
      <c r="X127" s="1">
        <v>37</v>
      </c>
      <c r="Y127" s="1">
        <v>2</v>
      </c>
      <c r="Z127" s="1">
        <v>0</v>
      </c>
      <c r="AA127" s="1">
        <v>128</v>
      </c>
      <c r="AB127" s="1">
        <v>2</v>
      </c>
      <c r="AC127" s="1">
        <v>176</v>
      </c>
      <c r="AD127" s="1">
        <v>16</v>
      </c>
    </row>
    <row r="128" spans="1:54" x14ac:dyDescent="0.2">
      <c r="A128" t="s">
        <v>134</v>
      </c>
      <c r="B128" s="2">
        <v>0.69020000000000004</v>
      </c>
      <c r="C128" s="2">
        <v>0.68310000000000004</v>
      </c>
      <c r="D128" s="2">
        <v>0.69779999999999998</v>
      </c>
      <c r="E128" s="2">
        <v>0.54369999999999996</v>
      </c>
      <c r="F128" s="2">
        <v>0.72629999999999995</v>
      </c>
      <c r="G128" s="2">
        <v>0.71330000000000005</v>
      </c>
      <c r="H128" s="2">
        <v>0.6865</v>
      </c>
      <c r="I128" s="2">
        <v>0.62749999999999995</v>
      </c>
      <c r="J128" s="2">
        <v>0.66910000000000003</v>
      </c>
      <c r="K128" s="2">
        <v>0.78520000000000001</v>
      </c>
      <c r="L128" s="2">
        <v>0.65559999999999996</v>
      </c>
      <c r="M128" s="2">
        <v>0.83089999999999997</v>
      </c>
      <c r="N128" s="2">
        <v>0.70540000000000003</v>
      </c>
      <c r="O128" s="2">
        <v>0.52129999999999999</v>
      </c>
      <c r="P128" s="2">
        <v>0.67069999999999996</v>
      </c>
      <c r="Q128" s="2">
        <v>0.65820000000000001</v>
      </c>
      <c r="R128" s="2">
        <v>0.98409999999999997</v>
      </c>
      <c r="S128" s="2">
        <v>7.4999999999999997E-3</v>
      </c>
      <c r="T128" s="2">
        <v>0.20519999999999999</v>
      </c>
      <c r="U128" s="2">
        <v>0.32290000000000002</v>
      </c>
      <c r="V128" s="2">
        <v>0.35449999999999998</v>
      </c>
      <c r="W128" s="2">
        <v>0.39200000000000002</v>
      </c>
      <c r="X128" s="2">
        <v>0.61109999999999998</v>
      </c>
      <c r="Y128" s="2">
        <v>0.23139999999999999</v>
      </c>
      <c r="Z128" s="1" t="s">
        <v>41</v>
      </c>
      <c r="AA128" s="2">
        <v>0.96930000000000005</v>
      </c>
      <c r="AB128" s="2">
        <v>0.72770000000000001</v>
      </c>
      <c r="AC128" s="2">
        <v>0.85640000000000005</v>
      </c>
      <c r="AD128" s="2">
        <v>0.27510000000000001</v>
      </c>
    </row>
    <row r="129" spans="1:54" x14ac:dyDescent="0.2">
      <c r="A129" t="s">
        <v>49</v>
      </c>
      <c r="B129" s="1">
        <v>98</v>
      </c>
      <c r="C129" s="1">
        <v>52</v>
      </c>
      <c r="D129" s="1">
        <v>46</v>
      </c>
      <c r="E129" s="1">
        <v>23</v>
      </c>
      <c r="F129" s="1">
        <v>25</v>
      </c>
      <c r="G129" s="1">
        <v>50</v>
      </c>
      <c r="H129" s="1">
        <v>28</v>
      </c>
      <c r="I129" s="1">
        <v>30</v>
      </c>
      <c r="J129" s="1">
        <v>25</v>
      </c>
      <c r="K129" s="1">
        <v>16</v>
      </c>
      <c r="L129" s="1">
        <v>39</v>
      </c>
      <c r="M129" s="1">
        <v>12</v>
      </c>
      <c r="N129" s="1">
        <v>10</v>
      </c>
      <c r="O129" s="1">
        <v>28</v>
      </c>
      <c r="P129" s="1">
        <v>43</v>
      </c>
      <c r="Q129" s="1">
        <v>53</v>
      </c>
      <c r="R129" s="1">
        <v>3</v>
      </c>
      <c r="S129" s="1">
        <v>58</v>
      </c>
      <c r="T129" s="1">
        <v>14</v>
      </c>
      <c r="U129" s="1">
        <v>17</v>
      </c>
      <c r="V129" s="1">
        <v>3</v>
      </c>
      <c r="W129" s="1">
        <v>21</v>
      </c>
      <c r="X129" s="1">
        <v>24</v>
      </c>
      <c r="Y129" s="1">
        <v>8</v>
      </c>
      <c r="Z129" s="1">
        <v>11</v>
      </c>
      <c r="AA129" s="1">
        <v>4</v>
      </c>
      <c r="AB129" s="1">
        <v>1</v>
      </c>
      <c r="AC129" s="1">
        <v>30</v>
      </c>
      <c r="AD129" s="1">
        <v>43</v>
      </c>
    </row>
    <row r="130" spans="1:54" x14ac:dyDescent="0.2">
      <c r="A130" t="s">
        <v>134</v>
      </c>
      <c r="B130" s="2">
        <v>0.30980000000000002</v>
      </c>
      <c r="C130" s="2">
        <v>0.31690000000000002</v>
      </c>
      <c r="D130" s="2">
        <v>0.30220000000000002</v>
      </c>
      <c r="E130" s="2">
        <v>0.45629999999999998</v>
      </c>
      <c r="F130" s="2">
        <v>0.2737</v>
      </c>
      <c r="G130" s="2">
        <v>0.28670000000000001</v>
      </c>
      <c r="H130" s="2">
        <v>0.3135</v>
      </c>
      <c r="I130" s="2">
        <v>0.3725</v>
      </c>
      <c r="J130" s="2">
        <v>0.33090000000000003</v>
      </c>
      <c r="K130" s="2">
        <v>0.21479999999999999</v>
      </c>
      <c r="L130" s="2">
        <v>0.34439999999999998</v>
      </c>
      <c r="M130" s="2">
        <v>0.1691</v>
      </c>
      <c r="N130" s="2">
        <v>0.29459999999999997</v>
      </c>
      <c r="O130" s="2">
        <v>0.47870000000000001</v>
      </c>
      <c r="P130" s="2">
        <v>0.32929999999999998</v>
      </c>
      <c r="Q130" s="2">
        <v>0.34179999999999999</v>
      </c>
      <c r="R130" s="2">
        <v>1.5900000000000001E-2</v>
      </c>
      <c r="S130" s="2">
        <v>0.99250000000000005</v>
      </c>
      <c r="T130" s="2">
        <v>0.79479999999999995</v>
      </c>
      <c r="U130" s="2">
        <v>0.67710000000000004</v>
      </c>
      <c r="V130" s="2">
        <v>0.64549999999999996</v>
      </c>
      <c r="W130" s="2">
        <v>0.60799999999999998</v>
      </c>
      <c r="X130" s="2">
        <v>0.38890000000000002</v>
      </c>
      <c r="Y130" s="2">
        <v>0.76859999999999995</v>
      </c>
      <c r="Z130" s="3">
        <v>1</v>
      </c>
      <c r="AA130" s="2">
        <v>3.0700000000000002E-2</v>
      </c>
      <c r="AB130" s="2">
        <v>0.27229999999999999</v>
      </c>
      <c r="AC130" s="2">
        <v>0.14360000000000001</v>
      </c>
      <c r="AD130" s="2">
        <v>0.72489999999999999</v>
      </c>
    </row>
    <row r="131" spans="1:54" x14ac:dyDescent="0.2">
      <c r="A131" t="s">
        <v>134</v>
      </c>
    </row>
    <row r="132" spans="1:54" x14ac:dyDescent="0.2">
      <c r="A132" s="6" t="str">
        <f>HYPERLINK("#Contents!A1", "Contents")</f>
        <v>Contents</v>
      </c>
    </row>
    <row r="133" spans="1:54" x14ac:dyDescent="0.2">
      <c r="A133" s="7" t="s">
        <v>62</v>
      </c>
      <c r="BB133" s="16" t="str">
        <f>LEFT(A133, FIND(" ", A133) - 2)</f>
        <v>Table_V4</v>
      </c>
    </row>
    <row r="134" spans="1:54" x14ac:dyDescent="0.2">
      <c r="A134" t="s">
        <v>1</v>
      </c>
    </row>
    <row r="135" spans="1:54" ht="17" thickBot="1" x14ac:dyDescent="0.25">
      <c r="A135" t="s">
        <v>134</v>
      </c>
    </row>
    <row r="136" spans="1:54" ht="35" customHeight="1" thickBot="1" x14ac:dyDescent="0.25">
      <c r="A136" t="s">
        <v>134</v>
      </c>
      <c r="B136" s="39" t="s">
        <v>10</v>
      </c>
      <c r="C136" s="40" t="s">
        <v>2</v>
      </c>
      <c r="D136" s="40"/>
      <c r="E136" s="40" t="s">
        <v>3</v>
      </c>
      <c r="F136" s="40"/>
      <c r="G136" s="40"/>
      <c r="H136" s="40" t="s">
        <v>4</v>
      </c>
      <c r="I136" s="40"/>
      <c r="J136" s="40"/>
      <c r="K136" s="40"/>
      <c r="L136" s="40" t="s">
        <v>5</v>
      </c>
      <c r="M136" s="40"/>
      <c r="N136" s="40"/>
      <c r="O136" s="40"/>
      <c r="P136" s="40" t="s">
        <v>6</v>
      </c>
      <c r="Q136" s="40"/>
      <c r="R136" s="40" t="s">
        <v>7</v>
      </c>
      <c r="S136" s="40"/>
      <c r="T136" s="40"/>
      <c r="U136" s="40"/>
      <c r="V136" s="40"/>
      <c r="W136" s="41" t="s">
        <v>8</v>
      </c>
      <c r="X136" s="42"/>
      <c r="Y136" s="42"/>
      <c r="Z136" s="42"/>
      <c r="AA136" s="42"/>
      <c r="AB136" s="43"/>
      <c r="AC136" s="41" t="s">
        <v>9</v>
      </c>
      <c r="AD136" s="44"/>
    </row>
    <row r="137" spans="1:54" ht="43" thickBot="1" x14ac:dyDescent="0.25">
      <c r="A137" t="s">
        <v>134</v>
      </c>
      <c r="B137" s="39"/>
      <c r="C137" s="4" t="s">
        <v>11</v>
      </c>
      <c r="D137" s="4" t="s">
        <v>12</v>
      </c>
      <c r="E137" s="4" t="s">
        <v>13</v>
      </c>
      <c r="F137" s="4" t="s">
        <v>14</v>
      </c>
      <c r="G137" s="4" t="s">
        <v>15</v>
      </c>
      <c r="H137" s="4" t="s">
        <v>16</v>
      </c>
      <c r="I137" s="4" t="s">
        <v>17</v>
      </c>
      <c r="J137" s="4" t="s">
        <v>18</v>
      </c>
      <c r="K137" s="4" t="s">
        <v>19</v>
      </c>
      <c r="L137" s="4" t="s">
        <v>20</v>
      </c>
      <c r="M137" s="4" t="s">
        <v>21</v>
      </c>
      <c r="N137" s="4" t="s">
        <v>22</v>
      </c>
      <c r="O137" s="4" t="s">
        <v>23</v>
      </c>
      <c r="P137" s="4" t="s">
        <v>24</v>
      </c>
      <c r="Q137" s="4" t="s">
        <v>25</v>
      </c>
      <c r="R137" s="4" t="s">
        <v>26</v>
      </c>
      <c r="S137" s="4" t="s">
        <v>27</v>
      </c>
      <c r="T137" s="4" t="s">
        <v>28</v>
      </c>
      <c r="U137" s="4" t="s">
        <v>29</v>
      </c>
      <c r="V137" s="4" t="s">
        <v>272</v>
      </c>
      <c r="W137" s="4" t="s">
        <v>30</v>
      </c>
      <c r="X137" s="4" t="s">
        <v>31</v>
      </c>
      <c r="Y137" s="4" t="s">
        <v>32</v>
      </c>
      <c r="Z137" s="4" t="s">
        <v>33</v>
      </c>
      <c r="AA137" s="4" t="s">
        <v>34</v>
      </c>
      <c r="AB137" s="4" t="s">
        <v>28</v>
      </c>
      <c r="AC137" s="4" t="s">
        <v>35</v>
      </c>
      <c r="AD137" s="5" t="s">
        <v>36</v>
      </c>
    </row>
    <row r="138" spans="1:54" x14ac:dyDescent="0.2">
      <c r="A138" t="s">
        <v>37</v>
      </c>
      <c r="B138" s="1">
        <v>502</v>
      </c>
      <c r="C138" s="1">
        <v>270</v>
      </c>
      <c r="D138" s="1">
        <v>232</v>
      </c>
      <c r="E138" s="1">
        <v>33</v>
      </c>
      <c r="F138" s="1">
        <v>103</v>
      </c>
      <c r="G138" s="1">
        <v>366</v>
      </c>
      <c r="H138" s="1">
        <v>171</v>
      </c>
      <c r="I138" s="1">
        <v>111</v>
      </c>
      <c r="J138" s="1">
        <v>121</v>
      </c>
      <c r="K138" s="1">
        <v>99</v>
      </c>
      <c r="L138" s="1">
        <v>138</v>
      </c>
      <c r="M138" s="1">
        <v>85</v>
      </c>
      <c r="N138" s="1">
        <v>75</v>
      </c>
      <c r="O138" s="1">
        <v>122</v>
      </c>
      <c r="P138" s="1">
        <v>170</v>
      </c>
      <c r="Q138" s="1">
        <v>275</v>
      </c>
      <c r="R138" s="1">
        <v>185</v>
      </c>
      <c r="S138" s="1">
        <v>65</v>
      </c>
      <c r="T138" s="1">
        <v>15</v>
      </c>
      <c r="U138" s="1">
        <v>69</v>
      </c>
      <c r="V138" s="1">
        <v>115</v>
      </c>
      <c r="W138" s="1">
        <v>48</v>
      </c>
      <c r="X138" s="1">
        <v>88</v>
      </c>
      <c r="Y138" s="1">
        <v>9</v>
      </c>
      <c r="Z138" s="1">
        <v>17</v>
      </c>
      <c r="AA138" s="1">
        <v>158</v>
      </c>
      <c r="AB138" s="1">
        <v>7</v>
      </c>
      <c r="AC138" s="1">
        <v>243</v>
      </c>
      <c r="AD138" s="1">
        <v>135</v>
      </c>
    </row>
    <row r="139" spans="1:54" x14ac:dyDescent="0.2">
      <c r="A139" t="s">
        <v>38</v>
      </c>
      <c r="B139" s="1">
        <v>502</v>
      </c>
      <c r="C139" s="1">
        <v>266</v>
      </c>
      <c r="D139" s="1">
        <v>236</v>
      </c>
      <c r="E139" s="1">
        <v>90</v>
      </c>
      <c r="F139" s="1">
        <v>125</v>
      </c>
      <c r="G139" s="1">
        <v>286</v>
      </c>
      <c r="H139" s="1">
        <v>136</v>
      </c>
      <c r="I139" s="1">
        <v>131</v>
      </c>
      <c r="J139" s="1">
        <v>131</v>
      </c>
      <c r="K139" s="1">
        <v>105</v>
      </c>
      <c r="L139" s="1">
        <v>176</v>
      </c>
      <c r="M139" s="1">
        <v>105</v>
      </c>
      <c r="N139" s="1">
        <v>63</v>
      </c>
      <c r="O139" s="1">
        <v>76</v>
      </c>
      <c r="P139" s="1">
        <v>191</v>
      </c>
      <c r="Q139" s="1">
        <v>254</v>
      </c>
      <c r="R139" s="1">
        <v>203</v>
      </c>
      <c r="S139" s="1">
        <v>56</v>
      </c>
      <c r="T139" s="1">
        <v>17</v>
      </c>
      <c r="U139" s="1">
        <v>61</v>
      </c>
      <c r="V139" s="1">
        <v>122</v>
      </c>
      <c r="W139" s="1">
        <v>52</v>
      </c>
      <c r="X139" s="1">
        <v>92</v>
      </c>
      <c r="Y139" s="1">
        <v>16</v>
      </c>
      <c r="Z139" s="1">
        <v>13</v>
      </c>
      <c r="AA139" s="1">
        <v>150</v>
      </c>
      <c r="AB139" s="1">
        <v>3</v>
      </c>
      <c r="AC139" s="1">
        <v>272</v>
      </c>
      <c r="AD139" s="1">
        <v>106</v>
      </c>
    </row>
    <row r="140" spans="1:54" x14ac:dyDescent="0.2">
      <c r="A140" t="s">
        <v>63</v>
      </c>
      <c r="B140" s="1">
        <v>49</v>
      </c>
      <c r="C140" s="1">
        <v>27</v>
      </c>
      <c r="D140" s="1">
        <v>22</v>
      </c>
      <c r="E140" s="1">
        <v>8</v>
      </c>
      <c r="F140" s="1">
        <v>14</v>
      </c>
      <c r="G140" s="1">
        <v>28</v>
      </c>
      <c r="H140" s="1">
        <v>18</v>
      </c>
      <c r="I140" s="1">
        <v>3</v>
      </c>
      <c r="J140" s="1">
        <v>18</v>
      </c>
      <c r="K140" s="1">
        <v>9</v>
      </c>
      <c r="L140" s="1">
        <v>19</v>
      </c>
      <c r="M140" s="1">
        <v>4</v>
      </c>
      <c r="N140" s="1">
        <v>4</v>
      </c>
      <c r="O140" s="1">
        <v>7</v>
      </c>
      <c r="P140" s="1">
        <v>14</v>
      </c>
      <c r="Q140" s="1">
        <v>26</v>
      </c>
      <c r="R140" s="1">
        <v>1</v>
      </c>
      <c r="S140" s="1">
        <v>7</v>
      </c>
      <c r="T140" s="1">
        <v>0</v>
      </c>
      <c r="U140" s="1">
        <v>2</v>
      </c>
      <c r="V140" s="1">
        <v>39</v>
      </c>
      <c r="W140" s="1">
        <v>1</v>
      </c>
      <c r="X140" s="1">
        <v>5</v>
      </c>
      <c r="Y140" s="1">
        <v>3</v>
      </c>
      <c r="Z140" s="1">
        <v>0</v>
      </c>
      <c r="AA140" s="1">
        <v>1</v>
      </c>
      <c r="AB140" s="1">
        <v>0</v>
      </c>
      <c r="AC140" s="1">
        <v>13</v>
      </c>
      <c r="AD140" s="1">
        <v>12</v>
      </c>
    </row>
    <row r="141" spans="1:54" x14ac:dyDescent="0.2">
      <c r="A141" t="s">
        <v>134</v>
      </c>
      <c r="B141" s="2">
        <v>9.8299999999999998E-2</v>
      </c>
      <c r="C141" s="2">
        <v>0.10299999999999999</v>
      </c>
      <c r="D141" s="2">
        <v>9.2899999999999996E-2</v>
      </c>
      <c r="E141" s="2">
        <v>8.5599999999999996E-2</v>
      </c>
      <c r="F141" s="2">
        <v>0.111</v>
      </c>
      <c r="G141" s="2">
        <v>9.6699999999999994E-2</v>
      </c>
      <c r="H141" s="2">
        <v>0.1353</v>
      </c>
      <c r="I141" s="2">
        <v>2.6599999999999999E-2</v>
      </c>
      <c r="J141" s="2">
        <v>0.1399</v>
      </c>
      <c r="K141" s="2">
        <v>8.77E-2</v>
      </c>
      <c r="L141" s="2">
        <v>0.1082</v>
      </c>
      <c r="M141" s="2">
        <v>3.8699999999999998E-2</v>
      </c>
      <c r="N141" s="2">
        <v>5.5599999999999997E-2</v>
      </c>
      <c r="O141" s="2">
        <v>9.3700000000000006E-2</v>
      </c>
      <c r="P141" s="2">
        <v>7.3200000000000001E-2</v>
      </c>
      <c r="Q141" s="2">
        <v>0.1037</v>
      </c>
      <c r="R141" s="2">
        <v>4.1999999999999997E-3</v>
      </c>
      <c r="S141" s="2">
        <v>0.12620000000000001</v>
      </c>
      <c r="T141" s="1" t="s">
        <v>41</v>
      </c>
      <c r="U141" s="2">
        <v>3.5000000000000003E-2</v>
      </c>
      <c r="V141" s="2">
        <v>0.32250000000000001</v>
      </c>
      <c r="W141" s="2">
        <v>2.4899999999999999E-2</v>
      </c>
      <c r="X141" s="2">
        <v>5.2400000000000002E-2</v>
      </c>
      <c r="Y141" s="2">
        <v>0.16650000000000001</v>
      </c>
      <c r="Z141" s="1" t="s">
        <v>41</v>
      </c>
      <c r="AA141" s="2">
        <v>3.7000000000000002E-3</v>
      </c>
      <c r="AB141" s="1" t="s">
        <v>41</v>
      </c>
      <c r="AC141" s="2">
        <v>4.6699999999999998E-2</v>
      </c>
      <c r="AD141" s="2">
        <v>0.111</v>
      </c>
    </row>
    <row r="142" spans="1:54" x14ac:dyDescent="0.2">
      <c r="A142" t="s">
        <v>135</v>
      </c>
      <c r="B142" s="1">
        <v>6</v>
      </c>
      <c r="C142" s="1">
        <v>4</v>
      </c>
      <c r="D142" s="1">
        <v>1</v>
      </c>
      <c r="E142" s="1">
        <v>3</v>
      </c>
      <c r="F142" s="1">
        <v>0</v>
      </c>
      <c r="G142" s="1">
        <v>3</v>
      </c>
      <c r="H142" s="1">
        <v>1</v>
      </c>
      <c r="I142" s="1">
        <v>0</v>
      </c>
      <c r="J142" s="1">
        <v>4</v>
      </c>
      <c r="K142" s="1">
        <v>1</v>
      </c>
      <c r="L142" s="1">
        <v>2</v>
      </c>
      <c r="M142" s="1">
        <v>0</v>
      </c>
      <c r="N142" s="1">
        <v>0</v>
      </c>
      <c r="O142" s="1">
        <v>3</v>
      </c>
      <c r="P142" s="1">
        <v>3</v>
      </c>
      <c r="Q142" s="1">
        <v>2</v>
      </c>
      <c r="R142" s="1">
        <v>1</v>
      </c>
      <c r="S142" s="1">
        <v>0</v>
      </c>
      <c r="T142" s="1">
        <v>0</v>
      </c>
      <c r="U142" s="1">
        <v>0</v>
      </c>
      <c r="V142" s="1">
        <v>4</v>
      </c>
      <c r="W142" s="1">
        <v>3</v>
      </c>
      <c r="X142" s="1">
        <v>0</v>
      </c>
      <c r="Y142" s="1">
        <v>0</v>
      </c>
      <c r="Z142" s="1">
        <v>0</v>
      </c>
      <c r="AA142" s="1">
        <v>1</v>
      </c>
      <c r="AB142" s="1">
        <v>0</v>
      </c>
      <c r="AC142" s="1">
        <v>1</v>
      </c>
      <c r="AD142" s="1">
        <v>3</v>
      </c>
    </row>
    <row r="143" spans="1:54" x14ac:dyDescent="0.2">
      <c r="A143" t="s">
        <v>134</v>
      </c>
      <c r="B143" s="2">
        <v>1.14E-2</v>
      </c>
      <c r="C143" s="2">
        <v>1.5800000000000002E-2</v>
      </c>
      <c r="D143" s="2">
        <v>6.3E-3</v>
      </c>
      <c r="E143" s="2">
        <v>2.9899999999999999E-2</v>
      </c>
      <c r="F143" s="1" t="s">
        <v>41</v>
      </c>
      <c r="G143" s="2">
        <v>1.0500000000000001E-2</v>
      </c>
      <c r="H143" s="2">
        <v>5.0000000000000001E-3</v>
      </c>
      <c r="I143" s="1" t="s">
        <v>41</v>
      </c>
      <c r="J143" s="2">
        <v>3.2300000000000002E-2</v>
      </c>
      <c r="K143" s="2">
        <v>7.7000000000000002E-3</v>
      </c>
      <c r="L143" s="2">
        <v>1.04E-2</v>
      </c>
      <c r="M143" s="1" t="s">
        <v>41</v>
      </c>
      <c r="N143" s="1" t="s">
        <v>41</v>
      </c>
      <c r="O143" s="2">
        <v>4.0399999999999998E-2</v>
      </c>
      <c r="P143" s="2">
        <v>1.6E-2</v>
      </c>
      <c r="Q143" s="2">
        <v>7.1999999999999998E-3</v>
      </c>
      <c r="R143" s="2">
        <v>7.4000000000000003E-3</v>
      </c>
      <c r="S143" s="1" t="s">
        <v>41</v>
      </c>
      <c r="T143" s="1" t="s">
        <v>41</v>
      </c>
      <c r="U143" s="1" t="s">
        <v>41</v>
      </c>
      <c r="V143" s="2">
        <v>3.4599999999999999E-2</v>
      </c>
      <c r="W143" s="2">
        <v>6.4600000000000005E-2</v>
      </c>
      <c r="X143" s="1" t="s">
        <v>41</v>
      </c>
      <c r="Y143" s="1" t="s">
        <v>41</v>
      </c>
      <c r="Z143" s="1" t="s">
        <v>41</v>
      </c>
      <c r="AA143" s="2">
        <v>5.4000000000000003E-3</v>
      </c>
      <c r="AB143" s="1" t="s">
        <v>41</v>
      </c>
      <c r="AC143" s="2">
        <v>3.0000000000000001E-3</v>
      </c>
      <c r="AD143" s="2">
        <v>2.5499999999999998E-2</v>
      </c>
    </row>
    <row r="144" spans="1:54" x14ac:dyDescent="0.2">
      <c r="A144" t="s">
        <v>136</v>
      </c>
      <c r="B144" s="1">
        <v>6</v>
      </c>
      <c r="C144" s="1">
        <v>4</v>
      </c>
      <c r="D144" s="1">
        <v>2</v>
      </c>
      <c r="E144" s="1">
        <v>2</v>
      </c>
      <c r="F144" s="1">
        <v>3</v>
      </c>
      <c r="G144" s="1">
        <v>1</v>
      </c>
      <c r="H144" s="1">
        <v>2</v>
      </c>
      <c r="I144" s="1">
        <v>1</v>
      </c>
      <c r="J144" s="1">
        <v>3</v>
      </c>
      <c r="K144" s="1">
        <v>0</v>
      </c>
      <c r="L144" s="1">
        <v>0</v>
      </c>
      <c r="M144" s="1">
        <v>2</v>
      </c>
      <c r="N144" s="1">
        <v>3</v>
      </c>
      <c r="O144" s="1">
        <v>0</v>
      </c>
      <c r="P144" s="1">
        <v>2</v>
      </c>
      <c r="Q144" s="1">
        <v>3</v>
      </c>
      <c r="R144" s="1">
        <v>1</v>
      </c>
      <c r="S144" s="1">
        <v>0</v>
      </c>
      <c r="T144" s="1">
        <v>0</v>
      </c>
      <c r="U144" s="1">
        <v>0</v>
      </c>
      <c r="V144" s="1">
        <v>6</v>
      </c>
      <c r="W144" s="1">
        <v>0</v>
      </c>
      <c r="X144" s="1">
        <v>1</v>
      </c>
      <c r="Y144" s="1">
        <v>0</v>
      </c>
      <c r="Z144" s="1">
        <v>1</v>
      </c>
      <c r="AA144" s="1">
        <v>0</v>
      </c>
      <c r="AB144" s="1">
        <v>0</v>
      </c>
      <c r="AC144" s="1">
        <v>1</v>
      </c>
      <c r="AD144" s="1">
        <v>1</v>
      </c>
    </row>
    <row r="145" spans="1:30" x14ac:dyDescent="0.2">
      <c r="A145" t="s">
        <v>134</v>
      </c>
      <c r="B145" s="2">
        <v>1.15E-2</v>
      </c>
      <c r="C145" s="2">
        <v>1.5599999999999999E-2</v>
      </c>
      <c r="D145" s="2">
        <v>6.7999999999999996E-3</v>
      </c>
      <c r="E145" s="2">
        <v>1.78E-2</v>
      </c>
      <c r="F145" s="2">
        <v>2.1700000000000001E-2</v>
      </c>
      <c r="G145" s="2">
        <v>5.0000000000000001E-3</v>
      </c>
      <c r="H145" s="2">
        <v>1.84E-2</v>
      </c>
      <c r="I145" s="2">
        <v>5.7999999999999996E-3</v>
      </c>
      <c r="J145" s="2">
        <v>1.9199999999999998E-2</v>
      </c>
      <c r="K145" s="1" t="s">
        <v>41</v>
      </c>
      <c r="L145" s="1" t="s">
        <v>41</v>
      </c>
      <c r="M145" s="2">
        <v>2.1899999999999999E-2</v>
      </c>
      <c r="N145" s="2">
        <v>5.4899999999999997E-2</v>
      </c>
      <c r="O145" s="1" t="s">
        <v>41</v>
      </c>
      <c r="P145" s="2">
        <v>1.24E-2</v>
      </c>
      <c r="Q145" s="2">
        <v>1.3299999999999999E-2</v>
      </c>
      <c r="R145" s="2">
        <v>5.4000000000000003E-3</v>
      </c>
      <c r="S145" s="1" t="s">
        <v>41</v>
      </c>
      <c r="T145" s="1" t="s">
        <v>41</v>
      </c>
      <c r="U145" s="1" t="s">
        <v>41</v>
      </c>
      <c r="V145" s="2">
        <v>4.7300000000000002E-2</v>
      </c>
      <c r="W145" s="1" t="s">
        <v>41</v>
      </c>
      <c r="X145" s="2">
        <v>1.55E-2</v>
      </c>
      <c r="Y145" s="1" t="s">
        <v>41</v>
      </c>
      <c r="Z145" s="2">
        <v>6.7199999999999996E-2</v>
      </c>
      <c r="AA145" s="1" t="s">
        <v>41</v>
      </c>
      <c r="AB145" s="1" t="s">
        <v>41</v>
      </c>
      <c r="AC145" s="2">
        <v>5.1999999999999998E-3</v>
      </c>
      <c r="AD145" s="2">
        <v>8.3000000000000001E-3</v>
      </c>
    </row>
    <row r="146" spans="1:30" x14ac:dyDescent="0.2">
      <c r="A146" t="s">
        <v>137</v>
      </c>
      <c r="B146" s="1">
        <v>3</v>
      </c>
      <c r="C146" s="1">
        <v>2</v>
      </c>
      <c r="D146" s="1">
        <v>1</v>
      </c>
      <c r="E146" s="1">
        <v>0</v>
      </c>
      <c r="F146" s="1">
        <v>0</v>
      </c>
      <c r="G146" s="1">
        <v>3</v>
      </c>
      <c r="H146" s="1">
        <v>1</v>
      </c>
      <c r="I146" s="1">
        <v>1</v>
      </c>
      <c r="J146" s="1">
        <v>1</v>
      </c>
      <c r="K146" s="1">
        <v>0</v>
      </c>
      <c r="L146" s="1">
        <v>1</v>
      </c>
      <c r="M146" s="1">
        <v>1</v>
      </c>
      <c r="N146" s="1">
        <v>0</v>
      </c>
      <c r="O146" s="1">
        <v>0</v>
      </c>
      <c r="P146" s="1">
        <v>0</v>
      </c>
      <c r="Q146" s="1">
        <v>3</v>
      </c>
      <c r="R146" s="1">
        <v>0</v>
      </c>
      <c r="S146" s="1">
        <v>0</v>
      </c>
      <c r="T146" s="1">
        <v>0</v>
      </c>
      <c r="U146" s="1">
        <v>2</v>
      </c>
      <c r="V146" s="1">
        <v>1</v>
      </c>
      <c r="W146" s="1">
        <v>0</v>
      </c>
      <c r="X146" s="1">
        <v>0</v>
      </c>
      <c r="Y146" s="1">
        <v>0</v>
      </c>
      <c r="Z146" s="1">
        <v>0</v>
      </c>
      <c r="AA146" s="1">
        <v>0</v>
      </c>
      <c r="AB146" s="1">
        <v>0</v>
      </c>
      <c r="AC146" s="1">
        <v>1</v>
      </c>
      <c r="AD146" s="1">
        <v>0</v>
      </c>
    </row>
    <row r="147" spans="1:30" x14ac:dyDescent="0.2">
      <c r="A147" t="s">
        <v>134</v>
      </c>
      <c r="B147" s="2">
        <v>5.0000000000000001E-3</v>
      </c>
      <c r="C147" s="2">
        <v>7.1999999999999998E-3</v>
      </c>
      <c r="D147" s="2">
        <v>2.5999999999999999E-3</v>
      </c>
      <c r="E147" s="1" t="s">
        <v>41</v>
      </c>
      <c r="F147" s="1" t="s">
        <v>41</v>
      </c>
      <c r="G147" s="2">
        <v>8.8000000000000005E-3</v>
      </c>
      <c r="H147" s="2">
        <v>8.0999999999999996E-3</v>
      </c>
      <c r="I147" s="2">
        <v>4.7000000000000002E-3</v>
      </c>
      <c r="J147" s="2">
        <v>6.3E-3</v>
      </c>
      <c r="K147" s="1" t="s">
        <v>41</v>
      </c>
      <c r="L147" s="2">
        <v>6.1999999999999998E-3</v>
      </c>
      <c r="M147" s="2">
        <v>5.7999999999999996E-3</v>
      </c>
      <c r="N147" s="1" t="s">
        <v>41</v>
      </c>
      <c r="O147" s="1" t="s">
        <v>41</v>
      </c>
      <c r="P147" s="1" t="s">
        <v>41</v>
      </c>
      <c r="Q147" s="3">
        <v>0.01</v>
      </c>
      <c r="R147" s="1" t="s">
        <v>41</v>
      </c>
      <c r="S147" s="1" t="s">
        <v>41</v>
      </c>
      <c r="T147" s="1" t="s">
        <v>41</v>
      </c>
      <c r="U147" s="2">
        <v>2.81E-2</v>
      </c>
      <c r="V147" s="2">
        <v>1.17E-2</v>
      </c>
      <c r="W147" s="1" t="s">
        <v>41</v>
      </c>
      <c r="X147" s="1" t="s">
        <v>41</v>
      </c>
      <c r="Y147" s="1" t="s">
        <v>41</v>
      </c>
      <c r="Z147" s="1" t="s">
        <v>41</v>
      </c>
      <c r="AA147" s="1" t="s">
        <v>41</v>
      </c>
      <c r="AB147" s="1" t="s">
        <v>41</v>
      </c>
      <c r="AC147" s="2">
        <v>4.0000000000000001E-3</v>
      </c>
      <c r="AD147" s="1" t="s">
        <v>41</v>
      </c>
    </row>
    <row r="148" spans="1:30" x14ac:dyDescent="0.2">
      <c r="A148" t="s">
        <v>138</v>
      </c>
      <c r="B148" s="1">
        <v>7</v>
      </c>
      <c r="C148" s="1">
        <v>6</v>
      </c>
      <c r="D148" s="1">
        <v>1</v>
      </c>
      <c r="E148" s="1">
        <v>4</v>
      </c>
      <c r="F148" s="1">
        <v>2</v>
      </c>
      <c r="G148" s="1">
        <v>2</v>
      </c>
      <c r="H148" s="1">
        <v>5</v>
      </c>
      <c r="I148" s="1">
        <v>1</v>
      </c>
      <c r="J148" s="1">
        <v>2</v>
      </c>
      <c r="K148" s="1">
        <v>0</v>
      </c>
      <c r="L148" s="1">
        <v>2</v>
      </c>
      <c r="M148" s="1">
        <v>4</v>
      </c>
      <c r="N148" s="1">
        <v>0</v>
      </c>
      <c r="O148" s="1">
        <v>1</v>
      </c>
      <c r="P148" s="1">
        <v>3</v>
      </c>
      <c r="Q148" s="1">
        <v>5</v>
      </c>
      <c r="R148" s="1">
        <v>4</v>
      </c>
      <c r="S148" s="1">
        <v>1</v>
      </c>
      <c r="T148" s="1">
        <v>0</v>
      </c>
      <c r="U148" s="1">
        <v>0</v>
      </c>
      <c r="V148" s="1">
        <v>5</v>
      </c>
      <c r="W148" s="1">
        <v>4</v>
      </c>
      <c r="X148" s="1">
        <v>0</v>
      </c>
      <c r="Y148" s="1">
        <v>0</v>
      </c>
      <c r="Z148" s="1">
        <v>0</v>
      </c>
      <c r="AA148" s="1">
        <v>0</v>
      </c>
      <c r="AB148" s="1">
        <v>0</v>
      </c>
      <c r="AC148" s="1">
        <v>0</v>
      </c>
      <c r="AD148" s="1">
        <v>6</v>
      </c>
    </row>
    <row r="149" spans="1:30" x14ac:dyDescent="0.2">
      <c r="A149" t="s">
        <v>134</v>
      </c>
      <c r="B149" s="2">
        <v>1.44E-2</v>
      </c>
      <c r="C149" s="2">
        <v>2.2499999999999999E-2</v>
      </c>
      <c r="D149" s="2">
        <v>5.3E-3</v>
      </c>
      <c r="E149" s="2">
        <v>4.1300000000000003E-2</v>
      </c>
      <c r="F149" s="2">
        <v>1.3100000000000001E-2</v>
      </c>
      <c r="G149" s="2">
        <v>6.4999999999999997E-3</v>
      </c>
      <c r="H149" s="2">
        <v>3.4000000000000002E-2</v>
      </c>
      <c r="I149" s="2">
        <v>6.3E-3</v>
      </c>
      <c r="J149" s="2">
        <v>1.3899999999999999E-2</v>
      </c>
      <c r="K149" s="1" t="s">
        <v>41</v>
      </c>
      <c r="L149" s="2">
        <v>1.06E-2</v>
      </c>
      <c r="M149" s="2">
        <v>3.5499999999999997E-2</v>
      </c>
      <c r="N149" s="2">
        <v>6.8999999999999999E-3</v>
      </c>
      <c r="O149" s="2">
        <v>1.6E-2</v>
      </c>
      <c r="P149" s="2">
        <v>1.41E-2</v>
      </c>
      <c r="Q149" s="2">
        <v>1.7999999999999999E-2</v>
      </c>
      <c r="R149" s="2">
        <v>1.84E-2</v>
      </c>
      <c r="S149" s="2">
        <v>1.38E-2</v>
      </c>
      <c r="T149" s="1" t="s">
        <v>41</v>
      </c>
      <c r="U149" s="2">
        <v>7.1999999999999998E-3</v>
      </c>
      <c r="V149" s="2">
        <v>4.0599999999999997E-2</v>
      </c>
      <c r="W149" s="2">
        <v>7.1300000000000002E-2</v>
      </c>
      <c r="X149" s="1" t="s">
        <v>41</v>
      </c>
      <c r="Y149" s="1" t="s">
        <v>41</v>
      </c>
      <c r="Z149" s="1" t="s">
        <v>41</v>
      </c>
      <c r="AA149" s="2">
        <v>2.8999999999999998E-3</v>
      </c>
      <c r="AB149" s="1" t="s">
        <v>41</v>
      </c>
      <c r="AC149" s="1" t="s">
        <v>41</v>
      </c>
      <c r="AD149" s="2">
        <v>5.2400000000000002E-2</v>
      </c>
    </row>
    <row r="150" spans="1:30" x14ac:dyDescent="0.2">
      <c r="A150" t="s">
        <v>139</v>
      </c>
      <c r="B150" s="1">
        <v>26</v>
      </c>
      <c r="C150" s="1">
        <v>11</v>
      </c>
      <c r="D150" s="1">
        <v>16</v>
      </c>
      <c r="E150" s="1">
        <v>7</v>
      </c>
      <c r="F150" s="1">
        <v>5</v>
      </c>
      <c r="G150" s="1">
        <v>15</v>
      </c>
      <c r="H150" s="1">
        <v>7</v>
      </c>
      <c r="I150" s="1">
        <v>4</v>
      </c>
      <c r="J150" s="1">
        <v>7</v>
      </c>
      <c r="K150" s="1">
        <v>9</v>
      </c>
      <c r="L150" s="1">
        <v>7</v>
      </c>
      <c r="M150" s="1">
        <v>8</v>
      </c>
      <c r="N150" s="1">
        <v>4</v>
      </c>
      <c r="O150" s="1">
        <v>2</v>
      </c>
      <c r="P150" s="1">
        <v>8</v>
      </c>
      <c r="Q150" s="1">
        <v>16</v>
      </c>
      <c r="R150" s="1">
        <v>5</v>
      </c>
      <c r="S150" s="1">
        <v>1</v>
      </c>
      <c r="T150" s="1">
        <v>1</v>
      </c>
      <c r="U150" s="1">
        <v>8</v>
      </c>
      <c r="V150" s="1">
        <v>13</v>
      </c>
      <c r="W150" s="1">
        <v>3</v>
      </c>
      <c r="X150" s="1">
        <v>3</v>
      </c>
      <c r="Y150" s="1">
        <v>1</v>
      </c>
      <c r="Z150" s="1">
        <v>0</v>
      </c>
      <c r="AA150" s="1">
        <v>2</v>
      </c>
      <c r="AB150" s="1">
        <v>1</v>
      </c>
      <c r="AC150" s="1">
        <v>4</v>
      </c>
      <c r="AD150" s="1">
        <v>10</v>
      </c>
    </row>
    <row r="151" spans="1:30" x14ac:dyDescent="0.2">
      <c r="A151" t="s">
        <v>134</v>
      </c>
      <c r="B151" s="2">
        <v>5.2699999999999997E-2</v>
      </c>
      <c r="C151" s="2">
        <v>4.0899999999999999E-2</v>
      </c>
      <c r="D151" s="2">
        <v>6.59E-2</v>
      </c>
      <c r="E151" s="2">
        <v>7.7700000000000005E-2</v>
      </c>
      <c r="F151" s="2">
        <v>3.6799999999999999E-2</v>
      </c>
      <c r="G151" s="2">
        <v>5.1700000000000003E-2</v>
      </c>
      <c r="H151" s="2">
        <v>5.3699999999999998E-2</v>
      </c>
      <c r="I151" s="2">
        <v>2.98E-2</v>
      </c>
      <c r="J151" s="2">
        <v>5.0599999999999999E-2</v>
      </c>
      <c r="K151" s="2">
        <v>8.2199999999999995E-2</v>
      </c>
      <c r="L151" s="2">
        <v>3.73E-2</v>
      </c>
      <c r="M151" s="2">
        <v>7.9799999999999996E-2</v>
      </c>
      <c r="N151" s="2">
        <v>6.6600000000000006E-2</v>
      </c>
      <c r="O151" s="2">
        <v>2.2100000000000002E-2</v>
      </c>
      <c r="P151" s="2">
        <v>4.1599999999999998E-2</v>
      </c>
      <c r="Q151" s="2">
        <v>6.13E-2</v>
      </c>
      <c r="R151" s="2">
        <v>2.24E-2</v>
      </c>
      <c r="S151" s="2">
        <v>2.1499999999999998E-2</v>
      </c>
      <c r="T151" s="2">
        <v>6.8000000000000005E-2</v>
      </c>
      <c r="U151" s="2">
        <v>0.13220000000000001</v>
      </c>
      <c r="V151" s="2">
        <v>0.10680000000000001</v>
      </c>
      <c r="W151" s="2">
        <v>5.9499999999999997E-2</v>
      </c>
      <c r="X151" s="2">
        <v>2.8899999999999999E-2</v>
      </c>
      <c r="Y151" s="2">
        <v>6.6299999999999998E-2</v>
      </c>
      <c r="Z151" s="1" t="s">
        <v>41</v>
      </c>
      <c r="AA151" s="2">
        <v>1.4500000000000001E-2</v>
      </c>
      <c r="AB151" s="2">
        <v>0.36209999999999998</v>
      </c>
      <c r="AC151" s="2">
        <v>1.37E-2</v>
      </c>
      <c r="AD151" s="2">
        <v>9.7199999999999995E-2</v>
      </c>
    </row>
    <row r="152" spans="1:30" x14ac:dyDescent="0.2">
      <c r="A152" t="s">
        <v>140</v>
      </c>
      <c r="B152" s="1">
        <v>16</v>
      </c>
      <c r="C152" s="1">
        <v>7</v>
      </c>
      <c r="D152" s="1">
        <v>9</v>
      </c>
      <c r="E152" s="1">
        <v>9</v>
      </c>
      <c r="F152" s="1">
        <v>5</v>
      </c>
      <c r="G152" s="1">
        <v>2</v>
      </c>
      <c r="H152" s="1">
        <v>0</v>
      </c>
      <c r="I152" s="1">
        <v>10</v>
      </c>
      <c r="J152" s="1">
        <v>5</v>
      </c>
      <c r="K152" s="1">
        <v>1</v>
      </c>
      <c r="L152" s="1">
        <v>4</v>
      </c>
      <c r="M152" s="1">
        <v>0</v>
      </c>
      <c r="N152" s="1">
        <v>11</v>
      </c>
      <c r="O152" s="1">
        <v>0</v>
      </c>
      <c r="P152" s="1">
        <v>15</v>
      </c>
      <c r="Q152" s="1">
        <v>0</v>
      </c>
      <c r="R152" s="1">
        <v>6</v>
      </c>
      <c r="S152" s="1">
        <v>0</v>
      </c>
      <c r="T152" s="1">
        <v>0</v>
      </c>
      <c r="U152" s="1">
        <v>0</v>
      </c>
      <c r="V152" s="1">
        <v>8</v>
      </c>
      <c r="W152" s="1">
        <v>1</v>
      </c>
      <c r="X152" s="1">
        <v>0</v>
      </c>
      <c r="Y152" s="1">
        <v>0</v>
      </c>
      <c r="Z152" s="1">
        <v>0</v>
      </c>
      <c r="AA152" s="1">
        <v>3</v>
      </c>
      <c r="AB152" s="1">
        <v>0</v>
      </c>
      <c r="AC152" s="1">
        <v>13</v>
      </c>
      <c r="AD152" s="1">
        <v>1</v>
      </c>
    </row>
    <row r="153" spans="1:30" x14ac:dyDescent="0.2">
      <c r="A153" t="s">
        <v>134</v>
      </c>
      <c r="B153" s="2">
        <v>3.2000000000000001E-2</v>
      </c>
      <c r="C153" s="2">
        <v>2.47E-2</v>
      </c>
      <c r="D153" s="2">
        <v>4.02E-2</v>
      </c>
      <c r="E153" s="2">
        <v>0.1018</v>
      </c>
      <c r="F153" s="2">
        <v>3.9600000000000003E-2</v>
      </c>
      <c r="G153" s="2">
        <v>6.6E-3</v>
      </c>
      <c r="H153" s="1" t="s">
        <v>41</v>
      </c>
      <c r="I153" s="2">
        <v>7.8200000000000006E-2</v>
      </c>
      <c r="J153" s="2">
        <v>3.7999999999999999E-2</v>
      </c>
      <c r="K153" s="2">
        <v>8.3000000000000001E-3</v>
      </c>
      <c r="L153" s="2">
        <v>2.4E-2</v>
      </c>
      <c r="M153" s="1" t="s">
        <v>41</v>
      </c>
      <c r="N153" s="2">
        <v>0.1716</v>
      </c>
      <c r="O153" s="1" t="s">
        <v>41</v>
      </c>
      <c r="P153" s="2">
        <v>7.8600000000000003E-2</v>
      </c>
      <c r="Q153" s="1" t="s">
        <v>41</v>
      </c>
      <c r="R153" s="2">
        <v>2.7300000000000001E-2</v>
      </c>
      <c r="S153" s="1" t="s">
        <v>41</v>
      </c>
      <c r="T153" s="1" t="s">
        <v>41</v>
      </c>
      <c r="U153" s="1" t="s">
        <v>41</v>
      </c>
      <c r="V153" s="2">
        <v>6.83E-2</v>
      </c>
      <c r="W153" s="2">
        <v>1.9300000000000001E-2</v>
      </c>
      <c r="X153" s="1" t="s">
        <v>41</v>
      </c>
      <c r="Y153" s="1" t="s">
        <v>41</v>
      </c>
      <c r="Z153" s="1" t="s">
        <v>41</v>
      </c>
      <c r="AA153" s="2">
        <v>2.0299999999999999E-2</v>
      </c>
      <c r="AB153" s="1" t="s">
        <v>41</v>
      </c>
      <c r="AC153" s="2">
        <v>4.7699999999999999E-2</v>
      </c>
      <c r="AD153" s="2">
        <v>8.2000000000000007E-3</v>
      </c>
    </row>
    <row r="154" spans="1:30" x14ac:dyDescent="0.2">
      <c r="A154" t="s">
        <v>141</v>
      </c>
      <c r="B154" s="1">
        <v>13</v>
      </c>
      <c r="C154" s="1">
        <v>1</v>
      </c>
      <c r="D154" s="1">
        <v>12</v>
      </c>
      <c r="E154" s="1">
        <v>9</v>
      </c>
      <c r="F154" s="1">
        <v>2</v>
      </c>
      <c r="G154" s="1">
        <v>2</v>
      </c>
      <c r="H154" s="1">
        <v>4</v>
      </c>
      <c r="I154" s="1">
        <v>5</v>
      </c>
      <c r="J154" s="1">
        <v>0</v>
      </c>
      <c r="K154" s="1">
        <v>4</v>
      </c>
      <c r="L154" s="1">
        <v>1</v>
      </c>
      <c r="M154" s="1">
        <v>1</v>
      </c>
      <c r="N154" s="1">
        <v>4</v>
      </c>
      <c r="O154" s="1">
        <v>3</v>
      </c>
      <c r="P154" s="1">
        <v>7</v>
      </c>
      <c r="Q154" s="1">
        <v>2</v>
      </c>
      <c r="R154" s="1">
        <v>6</v>
      </c>
      <c r="S154" s="1">
        <v>0</v>
      </c>
      <c r="T154" s="1">
        <v>0</v>
      </c>
      <c r="U154" s="1">
        <v>3</v>
      </c>
      <c r="V154" s="1">
        <v>1</v>
      </c>
      <c r="W154" s="1">
        <v>0</v>
      </c>
      <c r="X154" s="1">
        <v>0</v>
      </c>
      <c r="Y154" s="1">
        <v>0</v>
      </c>
      <c r="Z154" s="1">
        <v>0</v>
      </c>
      <c r="AA154" s="1">
        <v>5</v>
      </c>
      <c r="AB154" s="1">
        <v>0</v>
      </c>
      <c r="AC154" s="1">
        <v>7</v>
      </c>
      <c r="AD154" s="1">
        <v>0</v>
      </c>
    </row>
    <row r="155" spans="1:30" x14ac:dyDescent="0.2">
      <c r="A155" t="s">
        <v>134</v>
      </c>
      <c r="B155" s="2">
        <v>2.5399999999999999E-2</v>
      </c>
      <c r="C155" s="2">
        <v>4.1999999999999997E-3</v>
      </c>
      <c r="D155" s="2">
        <v>4.9399999999999999E-2</v>
      </c>
      <c r="E155" s="2">
        <v>9.9599999999999994E-2</v>
      </c>
      <c r="F155" s="2">
        <v>1.23E-2</v>
      </c>
      <c r="G155" s="2">
        <v>7.7000000000000002E-3</v>
      </c>
      <c r="H155" s="3">
        <v>0.03</v>
      </c>
      <c r="I155" s="2">
        <v>3.9399999999999998E-2</v>
      </c>
      <c r="J155" s="1" t="s">
        <v>41</v>
      </c>
      <c r="K155" s="2">
        <v>3.3799999999999997E-2</v>
      </c>
      <c r="L155" s="2">
        <v>4.7000000000000002E-3</v>
      </c>
      <c r="M155" s="2">
        <v>1.0500000000000001E-2</v>
      </c>
      <c r="N155" s="2">
        <v>5.6500000000000002E-2</v>
      </c>
      <c r="O155" s="2">
        <v>3.7199999999999997E-2</v>
      </c>
      <c r="P155" s="2">
        <v>3.4099999999999998E-2</v>
      </c>
      <c r="Q155" s="2">
        <v>7.0000000000000001E-3</v>
      </c>
      <c r="R155" s="2">
        <v>3.1399999999999997E-2</v>
      </c>
      <c r="S155" s="1" t="s">
        <v>41</v>
      </c>
      <c r="T155" s="1" t="s">
        <v>41</v>
      </c>
      <c r="U155" s="2">
        <v>4.5199999999999997E-2</v>
      </c>
      <c r="V155" s="2">
        <v>6.7999999999999996E-3</v>
      </c>
      <c r="W155" s="2">
        <v>8.6E-3</v>
      </c>
      <c r="X155" s="1" t="s">
        <v>41</v>
      </c>
      <c r="Y155" s="1" t="s">
        <v>41</v>
      </c>
      <c r="Z155" s="1" t="s">
        <v>41</v>
      </c>
      <c r="AA155" s="2">
        <v>3.1E-2</v>
      </c>
      <c r="AB155" s="1" t="s">
        <v>41</v>
      </c>
      <c r="AC155" s="2">
        <v>2.4799999999999999E-2</v>
      </c>
      <c r="AD155" s="2">
        <v>2.7000000000000001E-3</v>
      </c>
    </row>
    <row r="156" spans="1:30" x14ac:dyDescent="0.2">
      <c r="A156" t="s">
        <v>142</v>
      </c>
      <c r="B156" s="1">
        <v>30</v>
      </c>
      <c r="C156" s="1">
        <v>17</v>
      </c>
      <c r="D156" s="1">
        <v>13</v>
      </c>
      <c r="E156" s="1">
        <v>7</v>
      </c>
      <c r="F156" s="1">
        <v>7</v>
      </c>
      <c r="G156" s="1">
        <v>17</v>
      </c>
      <c r="H156" s="1">
        <v>8</v>
      </c>
      <c r="I156" s="1">
        <v>14</v>
      </c>
      <c r="J156" s="1">
        <v>8</v>
      </c>
      <c r="K156" s="1">
        <v>1</v>
      </c>
      <c r="L156" s="1">
        <v>10</v>
      </c>
      <c r="M156" s="1">
        <v>6</v>
      </c>
      <c r="N156" s="1">
        <v>4</v>
      </c>
      <c r="O156" s="1">
        <v>5</v>
      </c>
      <c r="P156" s="1">
        <v>9</v>
      </c>
      <c r="Q156" s="1">
        <v>18</v>
      </c>
      <c r="R156" s="1">
        <v>15</v>
      </c>
      <c r="S156" s="1">
        <v>0</v>
      </c>
      <c r="T156" s="1">
        <v>1</v>
      </c>
      <c r="U156" s="1">
        <v>4</v>
      </c>
      <c r="V156" s="1">
        <v>5</v>
      </c>
      <c r="W156" s="1">
        <v>2</v>
      </c>
      <c r="X156" s="1">
        <v>4</v>
      </c>
      <c r="Y156" s="1">
        <v>2</v>
      </c>
      <c r="Z156" s="1">
        <v>3</v>
      </c>
      <c r="AA156" s="1">
        <v>12</v>
      </c>
      <c r="AB156" s="1">
        <v>1</v>
      </c>
      <c r="AC156" s="1">
        <v>20</v>
      </c>
      <c r="AD156" s="1">
        <v>6</v>
      </c>
    </row>
    <row r="157" spans="1:30" x14ac:dyDescent="0.2">
      <c r="A157" t="s">
        <v>134</v>
      </c>
      <c r="B157" s="2">
        <v>6.0600000000000001E-2</v>
      </c>
      <c r="C157" s="2">
        <v>6.5699999999999995E-2</v>
      </c>
      <c r="D157" s="2">
        <v>5.4899999999999997E-2</v>
      </c>
      <c r="E157" s="2">
        <v>7.6100000000000001E-2</v>
      </c>
      <c r="F157" s="2">
        <v>5.2400000000000002E-2</v>
      </c>
      <c r="G157" s="2">
        <v>5.9299999999999999E-2</v>
      </c>
      <c r="H157" s="2">
        <v>5.74E-2</v>
      </c>
      <c r="I157" s="2">
        <v>0.1061</v>
      </c>
      <c r="J157" s="2">
        <v>5.7500000000000002E-2</v>
      </c>
      <c r="K157" s="2">
        <v>1.23E-2</v>
      </c>
      <c r="L157" s="2">
        <v>5.8500000000000003E-2</v>
      </c>
      <c r="M157" s="2">
        <v>6.0499999999999998E-2</v>
      </c>
      <c r="N157" s="2">
        <v>6.9800000000000001E-2</v>
      </c>
      <c r="O157" s="2">
        <v>7.22E-2</v>
      </c>
      <c r="P157" s="2">
        <v>4.5999999999999999E-2</v>
      </c>
      <c r="Q157" s="2">
        <v>6.9900000000000004E-2</v>
      </c>
      <c r="R157" s="2">
        <v>7.3400000000000007E-2</v>
      </c>
      <c r="S157" s="1" t="s">
        <v>41</v>
      </c>
      <c r="T157" s="2">
        <v>5.2400000000000002E-2</v>
      </c>
      <c r="U157" s="2">
        <v>6.2199999999999998E-2</v>
      </c>
      <c r="V157" s="2">
        <v>4.3200000000000002E-2</v>
      </c>
      <c r="W157" s="2">
        <v>3.5700000000000003E-2</v>
      </c>
      <c r="X157" s="2">
        <v>4.5400000000000003E-2</v>
      </c>
      <c r="Y157" s="2">
        <v>0.12690000000000001</v>
      </c>
      <c r="Z157" s="2">
        <v>0.20860000000000001</v>
      </c>
      <c r="AA157" s="2">
        <v>7.7100000000000002E-2</v>
      </c>
      <c r="AB157" s="2">
        <v>0.19589999999999999</v>
      </c>
      <c r="AC157" s="2">
        <v>7.17E-2</v>
      </c>
      <c r="AD157" s="2">
        <v>5.1999999999999998E-2</v>
      </c>
    </row>
    <row r="158" spans="1:30" x14ac:dyDescent="0.2">
      <c r="A158" t="s">
        <v>143</v>
      </c>
      <c r="B158" s="1">
        <v>16</v>
      </c>
      <c r="C158" s="1">
        <v>6</v>
      </c>
      <c r="D158" s="1">
        <v>10</v>
      </c>
      <c r="E158" s="1">
        <v>5</v>
      </c>
      <c r="F158" s="1">
        <v>3</v>
      </c>
      <c r="G158" s="1">
        <v>8</v>
      </c>
      <c r="H158" s="1">
        <v>1</v>
      </c>
      <c r="I158" s="1">
        <v>10</v>
      </c>
      <c r="J158" s="1">
        <v>2</v>
      </c>
      <c r="K158" s="1">
        <v>3</v>
      </c>
      <c r="L158" s="1">
        <v>5</v>
      </c>
      <c r="M158" s="1">
        <v>6</v>
      </c>
      <c r="N158" s="1">
        <v>1</v>
      </c>
      <c r="O158" s="1">
        <v>3</v>
      </c>
      <c r="P158" s="1">
        <v>8</v>
      </c>
      <c r="Q158" s="1">
        <v>7</v>
      </c>
      <c r="R158" s="1">
        <v>9</v>
      </c>
      <c r="S158" s="1">
        <v>2</v>
      </c>
      <c r="T158" s="1">
        <v>0</v>
      </c>
      <c r="U158" s="1">
        <v>2</v>
      </c>
      <c r="V158" s="1">
        <v>2</v>
      </c>
      <c r="W158" s="1">
        <v>3</v>
      </c>
      <c r="X158" s="1">
        <v>4</v>
      </c>
      <c r="Y158" s="1">
        <v>0</v>
      </c>
      <c r="Z158" s="1">
        <v>2</v>
      </c>
      <c r="AA158" s="1">
        <v>5</v>
      </c>
      <c r="AB158" s="1">
        <v>0</v>
      </c>
      <c r="AC158" s="1">
        <v>9</v>
      </c>
      <c r="AD158" s="1">
        <v>1</v>
      </c>
    </row>
    <row r="159" spans="1:30" x14ac:dyDescent="0.2">
      <c r="A159" t="s">
        <v>134</v>
      </c>
      <c r="B159" s="2">
        <v>3.2500000000000001E-2</v>
      </c>
      <c r="C159" s="2">
        <v>2.3E-2</v>
      </c>
      <c r="D159" s="2">
        <v>4.3299999999999998E-2</v>
      </c>
      <c r="E159" s="2">
        <v>5.6899999999999999E-2</v>
      </c>
      <c r="F159" s="2">
        <v>2.46E-2</v>
      </c>
      <c r="G159" s="2">
        <v>2.8299999999999999E-2</v>
      </c>
      <c r="H159" s="2">
        <v>9.9000000000000008E-3</v>
      </c>
      <c r="I159" s="2">
        <v>7.5700000000000003E-2</v>
      </c>
      <c r="J159" s="2">
        <v>1.7600000000000001E-2</v>
      </c>
      <c r="K159" s="2">
        <v>2.6599999999999999E-2</v>
      </c>
      <c r="L159" s="2">
        <v>2.9499999999999998E-2</v>
      </c>
      <c r="M159" s="2">
        <v>5.8099999999999999E-2</v>
      </c>
      <c r="N159" s="2">
        <v>1.9199999999999998E-2</v>
      </c>
      <c r="O159" s="2">
        <v>3.6999999999999998E-2</v>
      </c>
      <c r="P159" s="2">
        <v>4.1000000000000002E-2</v>
      </c>
      <c r="Q159" s="2">
        <v>2.9399999999999999E-2</v>
      </c>
      <c r="R159" s="2">
        <v>4.6100000000000002E-2</v>
      </c>
      <c r="S159" s="2">
        <v>4.0800000000000003E-2</v>
      </c>
      <c r="T159" s="1" t="s">
        <v>41</v>
      </c>
      <c r="U159" s="2">
        <v>3.8300000000000001E-2</v>
      </c>
      <c r="V159" s="2">
        <v>1.54E-2</v>
      </c>
      <c r="W159" s="2">
        <v>5.91E-2</v>
      </c>
      <c r="X159" s="2">
        <v>4.07E-2</v>
      </c>
      <c r="Y159" s="1" t="s">
        <v>41</v>
      </c>
      <c r="Z159" s="2">
        <v>0.1603</v>
      </c>
      <c r="AA159" s="2">
        <v>3.4200000000000001E-2</v>
      </c>
      <c r="AB159" s="1" t="s">
        <v>41</v>
      </c>
      <c r="AC159" s="2">
        <v>3.15E-2</v>
      </c>
      <c r="AD159" s="2">
        <v>1.2E-2</v>
      </c>
    </row>
    <row r="160" spans="1:30" x14ac:dyDescent="0.2">
      <c r="A160" t="s">
        <v>64</v>
      </c>
      <c r="B160" s="1">
        <v>329</v>
      </c>
      <c r="C160" s="1">
        <v>180</v>
      </c>
      <c r="D160" s="1">
        <v>149</v>
      </c>
      <c r="E160" s="1">
        <v>37</v>
      </c>
      <c r="F160" s="1">
        <v>86</v>
      </c>
      <c r="G160" s="1">
        <v>206</v>
      </c>
      <c r="H160" s="1">
        <v>88</v>
      </c>
      <c r="I160" s="1">
        <v>82</v>
      </c>
      <c r="J160" s="1">
        <v>82</v>
      </c>
      <c r="K160" s="1">
        <v>78</v>
      </c>
      <c r="L160" s="1">
        <v>125</v>
      </c>
      <c r="M160" s="1">
        <v>72</v>
      </c>
      <c r="N160" s="1">
        <v>31</v>
      </c>
      <c r="O160" s="1">
        <v>52</v>
      </c>
      <c r="P160" s="1">
        <v>123</v>
      </c>
      <c r="Q160" s="1">
        <v>173</v>
      </c>
      <c r="R160" s="1">
        <v>155</v>
      </c>
      <c r="S160" s="1">
        <v>44</v>
      </c>
      <c r="T160" s="1">
        <v>15</v>
      </c>
      <c r="U160" s="1">
        <v>40</v>
      </c>
      <c r="V160" s="1">
        <v>37</v>
      </c>
      <c r="W160" s="1">
        <v>34</v>
      </c>
      <c r="X160" s="1">
        <v>75</v>
      </c>
      <c r="Y160" s="1">
        <v>10</v>
      </c>
      <c r="Z160" s="1">
        <v>7</v>
      </c>
      <c r="AA160" s="1">
        <v>122</v>
      </c>
      <c r="AB160" s="1">
        <v>1</v>
      </c>
      <c r="AC160" s="1">
        <v>205</v>
      </c>
      <c r="AD160" s="1">
        <v>67</v>
      </c>
    </row>
    <row r="161" spans="1:54" x14ac:dyDescent="0.2">
      <c r="A161" t="s">
        <v>134</v>
      </c>
      <c r="B161" s="2">
        <v>0.65620000000000001</v>
      </c>
      <c r="C161" s="2">
        <v>0.6774</v>
      </c>
      <c r="D161" s="2">
        <v>0.63229999999999997</v>
      </c>
      <c r="E161" s="2">
        <v>0.4133</v>
      </c>
      <c r="F161" s="2">
        <v>0.6885</v>
      </c>
      <c r="G161" s="2">
        <v>0.71879999999999999</v>
      </c>
      <c r="H161" s="2">
        <v>0.6482</v>
      </c>
      <c r="I161" s="2">
        <v>0.62729999999999997</v>
      </c>
      <c r="J161" s="2">
        <v>0.62470000000000003</v>
      </c>
      <c r="K161" s="2">
        <v>0.74139999999999995</v>
      </c>
      <c r="L161" s="2">
        <v>0.7107</v>
      </c>
      <c r="M161" s="2">
        <v>0.68899999999999995</v>
      </c>
      <c r="N161" s="2">
        <v>0.49890000000000001</v>
      </c>
      <c r="O161" s="2">
        <v>0.68140000000000001</v>
      </c>
      <c r="P161" s="2">
        <v>0.64319999999999999</v>
      </c>
      <c r="Q161" s="2">
        <v>0.68010000000000004</v>
      </c>
      <c r="R161" s="2">
        <v>0.76400000000000001</v>
      </c>
      <c r="S161" s="2">
        <v>0.79769999999999996</v>
      </c>
      <c r="T161" s="2">
        <v>0.87960000000000005</v>
      </c>
      <c r="U161" s="2">
        <v>0.65169999999999995</v>
      </c>
      <c r="V161" s="2">
        <v>0.30280000000000001</v>
      </c>
      <c r="W161" s="2">
        <v>0.65700000000000003</v>
      </c>
      <c r="X161" s="2">
        <v>0.81699999999999995</v>
      </c>
      <c r="Y161" s="2">
        <v>0.64029999999999998</v>
      </c>
      <c r="Z161" s="2">
        <v>0.56389999999999996</v>
      </c>
      <c r="AA161" s="2">
        <v>0.81079999999999997</v>
      </c>
      <c r="AB161" s="2">
        <v>0.442</v>
      </c>
      <c r="AC161" s="2">
        <v>0.75170000000000003</v>
      </c>
      <c r="AD161" s="2">
        <v>0.63060000000000005</v>
      </c>
    </row>
    <row r="162" spans="1:54" x14ac:dyDescent="0.2">
      <c r="A162" t="s">
        <v>134</v>
      </c>
    </row>
    <row r="163" spans="1:54" x14ac:dyDescent="0.2">
      <c r="A163" s="6" t="str">
        <f>HYPERLINK("#Contents!A1", "Contents")</f>
        <v>Contents</v>
      </c>
    </row>
    <row r="164" spans="1:54" x14ac:dyDescent="0.2">
      <c r="A164" s="7" t="s">
        <v>65</v>
      </c>
      <c r="BB164" s="16" t="str">
        <f>LEFT(A164, FIND(" ", A164) - 2)</f>
        <v>Table_V5_1</v>
      </c>
    </row>
    <row r="165" spans="1:54" x14ac:dyDescent="0.2">
      <c r="A165" t="s">
        <v>66</v>
      </c>
    </row>
    <row r="166" spans="1:54" ht="17" thickBot="1" x14ac:dyDescent="0.25">
      <c r="A166" t="s">
        <v>134</v>
      </c>
    </row>
    <row r="167" spans="1:54" ht="35" customHeight="1" thickBot="1" x14ac:dyDescent="0.25">
      <c r="A167" t="s">
        <v>134</v>
      </c>
      <c r="B167" s="39" t="s">
        <v>10</v>
      </c>
      <c r="C167" s="40" t="s">
        <v>2</v>
      </c>
      <c r="D167" s="40"/>
      <c r="E167" s="40" t="s">
        <v>3</v>
      </c>
      <c r="F167" s="40"/>
      <c r="G167" s="40"/>
      <c r="H167" s="40" t="s">
        <v>4</v>
      </c>
      <c r="I167" s="40"/>
      <c r="J167" s="40"/>
      <c r="K167" s="40"/>
      <c r="L167" s="40" t="s">
        <v>5</v>
      </c>
      <c r="M167" s="40"/>
      <c r="N167" s="40"/>
      <c r="O167" s="40"/>
      <c r="P167" s="40" t="s">
        <v>6</v>
      </c>
      <c r="Q167" s="40"/>
      <c r="R167" s="40" t="s">
        <v>7</v>
      </c>
      <c r="S167" s="40"/>
      <c r="T167" s="40"/>
      <c r="U167" s="40"/>
      <c r="V167" s="40"/>
      <c r="W167" s="41" t="s">
        <v>8</v>
      </c>
      <c r="X167" s="42"/>
      <c r="Y167" s="42"/>
      <c r="Z167" s="42"/>
      <c r="AA167" s="42"/>
      <c r="AB167" s="43"/>
      <c r="AC167" s="41" t="s">
        <v>9</v>
      </c>
      <c r="AD167" s="44"/>
    </row>
    <row r="168" spans="1:54" ht="43" thickBot="1" x14ac:dyDescent="0.25">
      <c r="A168" t="s">
        <v>134</v>
      </c>
      <c r="B168" s="39"/>
      <c r="C168" s="4" t="s">
        <v>11</v>
      </c>
      <c r="D168" s="4" t="s">
        <v>12</v>
      </c>
      <c r="E168" s="4" t="s">
        <v>13</v>
      </c>
      <c r="F168" s="4" t="s">
        <v>14</v>
      </c>
      <c r="G168" s="4" t="s">
        <v>15</v>
      </c>
      <c r="H168" s="4" t="s">
        <v>16</v>
      </c>
      <c r="I168" s="4" t="s">
        <v>17</v>
      </c>
      <c r="J168" s="4" t="s">
        <v>18</v>
      </c>
      <c r="K168" s="4" t="s">
        <v>19</v>
      </c>
      <c r="L168" s="4" t="s">
        <v>20</v>
      </c>
      <c r="M168" s="4" t="s">
        <v>21</v>
      </c>
      <c r="N168" s="4" t="s">
        <v>22</v>
      </c>
      <c r="O168" s="4" t="s">
        <v>23</v>
      </c>
      <c r="P168" s="4" t="s">
        <v>24</v>
      </c>
      <c r="Q168" s="4" t="s">
        <v>25</v>
      </c>
      <c r="R168" s="4" t="s">
        <v>26</v>
      </c>
      <c r="S168" s="4" t="s">
        <v>27</v>
      </c>
      <c r="T168" s="4" t="s">
        <v>28</v>
      </c>
      <c r="U168" s="4" t="s">
        <v>29</v>
      </c>
      <c r="V168" s="4" t="s">
        <v>272</v>
      </c>
      <c r="W168" s="4" t="s">
        <v>30</v>
      </c>
      <c r="X168" s="4" t="s">
        <v>31</v>
      </c>
      <c r="Y168" s="4" t="s">
        <v>32</v>
      </c>
      <c r="Z168" s="4" t="s">
        <v>33</v>
      </c>
      <c r="AA168" s="4" t="s">
        <v>34</v>
      </c>
      <c r="AB168" s="4" t="s">
        <v>28</v>
      </c>
      <c r="AC168" s="4" t="s">
        <v>35</v>
      </c>
      <c r="AD168" s="5" t="s">
        <v>36</v>
      </c>
    </row>
    <row r="169" spans="1:54" x14ac:dyDescent="0.2">
      <c r="A169" t="s">
        <v>37</v>
      </c>
      <c r="B169" s="1">
        <v>451</v>
      </c>
      <c r="C169" s="1">
        <v>239</v>
      </c>
      <c r="D169" s="1">
        <v>212</v>
      </c>
      <c r="E169" s="1">
        <v>30</v>
      </c>
      <c r="F169" s="1">
        <v>90</v>
      </c>
      <c r="G169" s="1">
        <v>331</v>
      </c>
      <c r="H169" s="1">
        <v>150</v>
      </c>
      <c r="I169" s="1">
        <v>106</v>
      </c>
      <c r="J169" s="1">
        <v>105</v>
      </c>
      <c r="K169" s="1">
        <v>90</v>
      </c>
      <c r="L169" s="1">
        <v>123</v>
      </c>
      <c r="M169" s="1">
        <v>81</v>
      </c>
      <c r="N169" s="1">
        <v>68</v>
      </c>
      <c r="O169" s="1">
        <v>112</v>
      </c>
      <c r="P169" s="1">
        <v>155</v>
      </c>
      <c r="Q169" s="1">
        <v>250</v>
      </c>
      <c r="R169" s="1">
        <v>184</v>
      </c>
      <c r="S169" s="1">
        <v>62</v>
      </c>
      <c r="T169" s="1">
        <v>15</v>
      </c>
      <c r="U169" s="1">
        <v>67</v>
      </c>
      <c r="V169" s="1">
        <v>71</v>
      </c>
      <c r="W169" s="1">
        <v>47</v>
      </c>
      <c r="X169" s="1">
        <v>82</v>
      </c>
      <c r="Y169" s="1">
        <v>8</v>
      </c>
      <c r="Z169" s="1">
        <v>17</v>
      </c>
      <c r="AA169" s="1">
        <v>157</v>
      </c>
      <c r="AB169" s="1">
        <v>7</v>
      </c>
      <c r="AC169" s="1">
        <v>231</v>
      </c>
      <c r="AD169" s="1">
        <v>123</v>
      </c>
    </row>
    <row r="170" spans="1:54" x14ac:dyDescent="0.2">
      <c r="A170" t="s">
        <v>38</v>
      </c>
      <c r="B170" s="1">
        <v>453</v>
      </c>
      <c r="C170" s="1">
        <v>239</v>
      </c>
      <c r="D170" s="1">
        <v>214</v>
      </c>
      <c r="E170" s="1">
        <v>83</v>
      </c>
      <c r="F170" s="1">
        <v>112</v>
      </c>
      <c r="G170" s="1">
        <v>258</v>
      </c>
      <c r="H170" s="1">
        <v>117</v>
      </c>
      <c r="I170" s="1">
        <v>127</v>
      </c>
      <c r="J170" s="1">
        <v>112</v>
      </c>
      <c r="K170" s="1">
        <v>96</v>
      </c>
      <c r="L170" s="1">
        <v>157</v>
      </c>
      <c r="M170" s="1">
        <v>101</v>
      </c>
      <c r="N170" s="1">
        <v>59</v>
      </c>
      <c r="O170" s="1">
        <v>69</v>
      </c>
      <c r="P170" s="1">
        <v>177</v>
      </c>
      <c r="Q170" s="1">
        <v>227</v>
      </c>
      <c r="R170" s="1">
        <v>202</v>
      </c>
      <c r="S170" s="1">
        <v>49</v>
      </c>
      <c r="T170" s="1">
        <v>17</v>
      </c>
      <c r="U170" s="1">
        <v>59</v>
      </c>
      <c r="V170" s="1">
        <v>82</v>
      </c>
      <c r="W170" s="1">
        <v>51</v>
      </c>
      <c r="X170" s="1">
        <v>87</v>
      </c>
      <c r="Y170" s="1">
        <v>14</v>
      </c>
      <c r="Z170" s="1">
        <v>13</v>
      </c>
      <c r="AA170" s="1">
        <v>150</v>
      </c>
      <c r="AB170" s="1">
        <v>3</v>
      </c>
      <c r="AC170" s="1">
        <v>259</v>
      </c>
      <c r="AD170" s="1">
        <v>94</v>
      </c>
    </row>
    <row r="171" spans="1:54" x14ac:dyDescent="0.2">
      <c r="A171" t="s">
        <v>30</v>
      </c>
      <c r="B171" s="1">
        <v>34</v>
      </c>
      <c r="C171" s="1">
        <v>12</v>
      </c>
      <c r="D171" s="1">
        <v>22</v>
      </c>
      <c r="E171" s="1">
        <v>6</v>
      </c>
      <c r="F171" s="1">
        <v>7</v>
      </c>
      <c r="G171" s="1">
        <v>21</v>
      </c>
      <c r="H171" s="1">
        <v>9</v>
      </c>
      <c r="I171" s="1">
        <v>6</v>
      </c>
      <c r="J171" s="1">
        <v>12</v>
      </c>
      <c r="K171" s="1">
        <v>6</v>
      </c>
      <c r="L171" s="1">
        <v>10</v>
      </c>
      <c r="M171" s="1">
        <v>9</v>
      </c>
      <c r="N171" s="1">
        <v>5</v>
      </c>
      <c r="O171" s="1">
        <v>7</v>
      </c>
      <c r="P171" s="1">
        <v>8</v>
      </c>
      <c r="Q171" s="1">
        <v>24</v>
      </c>
      <c r="R171" s="1">
        <v>1</v>
      </c>
      <c r="S171" s="1">
        <v>12</v>
      </c>
      <c r="T171" s="1">
        <v>5</v>
      </c>
      <c r="U171" s="1">
        <v>8</v>
      </c>
      <c r="V171" s="1">
        <v>12</v>
      </c>
      <c r="W171" s="1">
        <v>17</v>
      </c>
      <c r="X171" s="1">
        <v>5</v>
      </c>
      <c r="Y171" s="1">
        <v>0</v>
      </c>
      <c r="Z171" s="1">
        <v>1</v>
      </c>
      <c r="AA171" s="1">
        <v>0</v>
      </c>
      <c r="AB171" s="1">
        <v>0</v>
      </c>
      <c r="AC171" s="1">
        <v>6</v>
      </c>
      <c r="AD171" s="1">
        <v>20</v>
      </c>
    </row>
    <row r="172" spans="1:54" x14ac:dyDescent="0.2">
      <c r="A172" t="s">
        <v>134</v>
      </c>
      <c r="B172" s="2">
        <v>7.4099999999999999E-2</v>
      </c>
      <c r="C172" s="2">
        <v>4.8399999999999999E-2</v>
      </c>
      <c r="D172" s="2">
        <v>0.10290000000000001</v>
      </c>
      <c r="E172" s="2">
        <v>7.51E-2</v>
      </c>
      <c r="F172" s="2">
        <v>5.9499999999999997E-2</v>
      </c>
      <c r="G172" s="2">
        <v>8.0100000000000005E-2</v>
      </c>
      <c r="H172" s="2">
        <v>7.9899999999999999E-2</v>
      </c>
      <c r="I172" s="3">
        <v>0.05</v>
      </c>
      <c r="J172" s="2">
        <v>0.10879999999999999</v>
      </c>
      <c r="K172" s="2">
        <v>5.8700000000000002E-2</v>
      </c>
      <c r="L172" s="2">
        <v>6.3E-2</v>
      </c>
      <c r="M172" s="2">
        <v>8.6800000000000002E-2</v>
      </c>
      <c r="N172" s="2">
        <v>8.2000000000000003E-2</v>
      </c>
      <c r="O172" s="2">
        <v>0.1023</v>
      </c>
      <c r="P172" s="2">
        <v>4.65E-2</v>
      </c>
      <c r="Q172" s="2">
        <v>0.1037</v>
      </c>
      <c r="R172" s="2">
        <v>6.8999999999999999E-3</v>
      </c>
      <c r="S172" s="2">
        <v>0.245</v>
      </c>
      <c r="T172" s="2">
        <v>0.2616</v>
      </c>
      <c r="U172" s="2">
        <v>0.13689999999999999</v>
      </c>
      <c r="V172" s="2">
        <v>0.14979999999999999</v>
      </c>
      <c r="W172" s="2">
        <v>0.3347</v>
      </c>
      <c r="X172" s="2">
        <v>6.1400000000000003E-2</v>
      </c>
      <c r="Y172" s="1" t="s">
        <v>41</v>
      </c>
      <c r="Z172" s="2">
        <v>5.2200000000000003E-2</v>
      </c>
      <c r="AA172" s="1" t="s">
        <v>41</v>
      </c>
      <c r="AB172" s="2">
        <v>8.7400000000000005E-2</v>
      </c>
      <c r="AC172" s="2">
        <v>2.3E-2</v>
      </c>
      <c r="AD172" s="2">
        <v>0.2132</v>
      </c>
    </row>
    <row r="173" spans="1:54" x14ac:dyDescent="0.2">
      <c r="A173" t="s">
        <v>34</v>
      </c>
      <c r="B173" s="1">
        <v>192</v>
      </c>
      <c r="C173" s="1">
        <v>93</v>
      </c>
      <c r="D173" s="1">
        <v>100</v>
      </c>
      <c r="E173" s="1">
        <v>28</v>
      </c>
      <c r="F173" s="1">
        <v>55</v>
      </c>
      <c r="G173" s="1">
        <v>109</v>
      </c>
      <c r="H173" s="1">
        <v>53</v>
      </c>
      <c r="I173" s="1">
        <v>46</v>
      </c>
      <c r="J173" s="1">
        <v>43</v>
      </c>
      <c r="K173" s="1">
        <v>51</v>
      </c>
      <c r="L173" s="1">
        <v>67</v>
      </c>
      <c r="M173" s="1">
        <v>51</v>
      </c>
      <c r="N173" s="1">
        <v>22</v>
      </c>
      <c r="O173" s="1">
        <v>24</v>
      </c>
      <c r="P173" s="1">
        <v>79</v>
      </c>
      <c r="Q173" s="1">
        <v>88</v>
      </c>
      <c r="R173" s="1">
        <v>170</v>
      </c>
      <c r="S173" s="1">
        <v>2</v>
      </c>
      <c r="T173" s="1">
        <v>0</v>
      </c>
      <c r="U173" s="1">
        <v>5</v>
      </c>
      <c r="V173" s="1">
        <v>11</v>
      </c>
      <c r="W173" s="1">
        <v>9</v>
      </c>
      <c r="X173" s="1">
        <v>22</v>
      </c>
      <c r="Y173" s="1">
        <v>0</v>
      </c>
      <c r="Z173" s="1">
        <v>0</v>
      </c>
      <c r="AA173" s="1">
        <v>130</v>
      </c>
      <c r="AB173" s="1">
        <v>2</v>
      </c>
      <c r="AC173" s="1">
        <v>157</v>
      </c>
      <c r="AD173" s="1">
        <v>11</v>
      </c>
    </row>
    <row r="174" spans="1:54" x14ac:dyDescent="0.2">
      <c r="A174" t="s">
        <v>134</v>
      </c>
      <c r="B174" s="2">
        <v>0.42480000000000001</v>
      </c>
      <c r="C174" s="2">
        <v>0.38769999999999999</v>
      </c>
      <c r="D174" s="2">
        <v>0.4662</v>
      </c>
      <c r="E174" s="2">
        <v>0.34160000000000001</v>
      </c>
      <c r="F174" s="2">
        <v>0.49519999999999997</v>
      </c>
      <c r="G174" s="2">
        <v>0.42109999999999997</v>
      </c>
      <c r="H174" s="2">
        <v>0.45519999999999999</v>
      </c>
      <c r="I174" s="2">
        <v>0.3584</v>
      </c>
      <c r="J174" s="2">
        <v>0.38200000000000001</v>
      </c>
      <c r="K174" s="2">
        <v>0.52569999999999995</v>
      </c>
      <c r="L174" s="2">
        <v>0.42680000000000001</v>
      </c>
      <c r="M174" s="2">
        <v>0.50509999999999999</v>
      </c>
      <c r="N174" s="2">
        <v>0.376</v>
      </c>
      <c r="O174" s="2">
        <v>0.34789999999999999</v>
      </c>
      <c r="P174" s="2">
        <v>0.44429999999999997</v>
      </c>
      <c r="Q174" s="2">
        <v>0.3871</v>
      </c>
      <c r="R174" s="2">
        <v>0.84179999999999999</v>
      </c>
      <c r="S174" s="2">
        <v>3.2399999999999998E-2</v>
      </c>
      <c r="T174" s="1" t="s">
        <v>41</v>
      </c>
      <c r="U174" s="2">
        <v>9.0999999999999998E-2</v>
      </c>
      <c r="V174" s="2">
        <v>0.1328</v>
      </c>
      <c r="W174" s="2">
        <v>0.18329999999999999</v>
      </c>
      <c r="X174" s="2">
        <v>0.25600000000000001</v>
      </c>
      <c r="Y174" s="1" t="s">
        <v>41</v>
      </c>
      <c r="Z174" s="1" t="s">
        <v>41</v>
      </c>
      <c r="AA174" s="2">
        <v>0.86560000000000004</v>
      </c>
      <c r="AB174" s="2">
        <v>0.57450000000000001</v>
      </c>
      <c r="AC174" s="2">
        <v>0.60329999999999995</v>
      </c>
      <c r="AD174" s="2">
        <v>0.1217</v>
      </c>
    </row>
    <row r="175" spans="1:54" x14ac:dyDescent="0.2">
      <c r="A175" t="s">
        <v>31</v>
      </c>
      <c r="B175" s="1">
        <v>37</v>
      </c>
      <c r="C175" s="1">
        <v>23</v>
      </c>
      <c r="D175" s="1">
        <v>14</v>
      </c>
      <c r="E175" s="1">
        <v>2</v>
      </c>
      <c r="F175" s="1">
        <v>3</v>
      </c>
      <c r="G175" s="1">
        <v>32</v>
      </c>
      <c r="H175" s="1">
        <v>6</v>
      </c>
      <c r="I175" s="1">
        <v>10</v>
      </c>
      <c r="J175" s="1">
        <v>13</v>
      </c>
      <c r="K175" s="1">
        <v>8</v>
      </c>
      <c r="L175" s="1">
        <v>13</v>
      </c>
      <c r="M175" s="1">
        <v>9</v>
      </c>
      <c r="N175" s="1">
        <v>6</v>
      </c>
      <c r="O175" s="1">
        <v>5</v>
      </c>
      <c r="P175" s="1">
        <v>11</v>
      </c>
      <c r="Q175" s="1">
        <v>25</v>
      </c>
      <c r="R175" s="1">
        <v>4</v>
      </c>
      <c r="S175" s="1">
        <v>7</v>
      </c>
      <c r="T175" s="1">
        <v>1</v>
      </c>
      <c r="U175" s="1">
        <v>9</v>
      </c>
      <c r="V175" s="1">
        <v>16</v>
      </c>
      <c r="W175" s="1">
        <v>1</v>
      </c>
      <c r="X175" s="1">
        <v>32</v>
      </c>
      <c r="Y175" s="1">
        <v>0</v>
      </c>
      <c r="Z175" s="1">
        <v>0</v>
      </c>
      <c r="AA175" s="1">
        <v>0</v>
      </c>
      <c r="AB175" s="1">
        <v>0</v>
      </c>
      <c r="AC175" s="1">
        <v>23</v>
      </c>
      <c r="AD175" s="1">
        <v>10</v>
      </c>
    </row>
    <row r="176" spans="1:54" x14ac:dyDescent="0.2">
      <c r="A176" t="s">
        <v>134</v>
      </c>
      <c r="B176" s="2">
        <v>8.2500000000000004E-2</v>
      </c>
      <c r="C176" s="2">
        <v>9.6799999999999997E-2</v>
      </c>
      <c r="D176" s="2">
        <v>6.6600000000000006E-2</v>
      </c>
      <c r="E176" s="2">
        <v>2.4400000000000002E-2</v>
      </c>
      <c r="F176" s="2">
        <v>2.5499999999999998E-2</v>
      </c>
      <c r="G176" s="2">
        <v>0.12570000000000001</v>
      </c>
      <c r="H176" s="2">
        <v>5.3499999999999999E-2</v>
      </c>
      <c r="I176" s="2">
        <v>8.1500000000000003E-2</v>
      </c>
      <c r="J176" s="2">
        <v>0.1177</v>
      </c>
      <c r="K176" s="2">
        <v>7.8100000000000003E-2</v>
      </c>
      <c r="L176" s="2">
        <v>8.3799999999999999E-2</v>
      </c>
      <c r="M176" s="2">
        <v>9.2299999999999993E-2</v>
      </c>
      <c r="N176" s="2">
        <v>0.1003</v>
      </c>
      <c r="O176" s="2">
        <v>7.2900000000000006E-2</v>
      </c>
      <c r="P176" s="2">
        <v>6.1600000000000002E-2</v>
      </c>
      <c r="Q176" s="2">
        <v>0.1106</v>
      </c>
      <c r="R176" s="2">
        <v>2.1999999999999999E-2</v>
      </c>
      <c r="S176" s="2">
        <v>0.1384</v>
      </c>
      <c r="T176" s="2">
        <v>6.2600000000000003E-2</v>
      </c>
      <c r="U176" s="2">
        <v>0.15970000000000001</v>
      </c>
      <c r="V176" s="2">
        <v>0.19389999999999999</v>
      </c>
      <c r="W176" s="2">
        <v>2.3400000000000001E-2</v>
      </c>
      <c r="X176" s="2">
        <v>0.36549999999999999</v>
      </c>
      <c r="Y176" s="1" t="s">
        <v>41</v>
      </c>
      <c r="Z176" s="1" t="s">
        <v>41</v>
      </c>
      <c r="AA176" s="2">
        <v>2.3E-3</v>
      </c>
      <c r="AB176" s="1" t="s">
        <v>41</v>
      </c>
      <c r="AC176" s="2">
        <v>8.8400000000000006E-2</v>
      </c>
      <c r="AD176" s="2">
        <v>0.1011</v>
      </c>
    </row>
    <row r="177" spans="1:54" x14ac:dyDescent="0.2">
      <c r="A177" t="s">
        <v>32</v>
      </c>
      <c r="B177" s="1">
        <v>23</v>
      </c>
      <c r="C177" s="1">
        <v>16</v>
      </c>
      <c r="D177" s="1">
        <v>8</v>
      </c>
      <c r="E177" s="1">
        <v>4</v>
      </c>
      <c r="F177" s="1">
        <v>3</v>
      </c>
      <c r="G177" s="1">
        <v>16</v>
      </c>
      <c r="H177" s="1">
        <v>4</v>
      </c>
      <c r="I177" s="1">
        <v>12</v>
      </c>
      <c r="J177" s="1">
        <v>4</v>
      </c>
      <c r="K177" s="1">
        <v>3</v>
      </c>
      <c r="L177" s="1">
        <v>12</v>
      </c>
      <c r="M177" s="1">
        <v>5</v>
      </c>
      <c r="N177" s="1">
        <v>3</v>
      </c>
      <c r="O177" s="1">
        <v>1</v>
      </c>
      <c r="P177" s="1">
        <v>9</v>
      </c>
      <c r="Q177" s="1">
        <v>13</v>
      </c>
      <c r="R177" s="1">
        <v>0</v>
      </c>
      <c r="S177" s="1">
        <v>1</v>
      </c>
      <c r="T177" s="1">
        <v>8</v>
      </c>
      <c r="U177" s="1">
        <v>3</v>
      </c>
      <c r="V177" s="1">
        <v>5</v>
      </c>
      <c r="W177" s="1">
        <v>4</v>
      </c>
      <c r="X177" s="1">
        <v>4</v>
      </c>
      <c r="Y177" s="1">
        <v>7</v>
      </c>
      <c r="Z177" s="1">
        <v>0</v>
      </c>
      <c r="AA177" s="1">
        <v>0</v>
      </c>
      <c r="AB177" s="1">
        <v>0</v>
      </c>
      <c r="AC177" s="1">
        <v>14</v>
      </c>
      <c r="AD177" s="1">
        <v>3</v>
      </c>
    </row>
    <row r="178" spans="1:54" x14ac:dyDescent="0.2">
      <c r="A178" t="s">
        <v>134</v>
      </c>
      <c r="B178" s="2">
        <v>5.11E-2</v>
      </c>
      <c r="C178" s="2">
        <v>6.5199999999999994E-2</v>
      </c>
      <c r="D178" s="2">
        <v>3.5400000000000001E-2</v>
      </c>
      <c r="E178" s="2">
        <v>4.8800000000000003E-2</v>
      </c>
      <c r="F178" s="2">
        <v>2.7699999999999999E-2</v>
      </c>
      <c r="G178" s="2">
        <v>6.1899999999999997E-2</v>
      </c>
      <c r="H178" s="2">
        <v>3.1800000000000002E-2</v>
      </c>
      <c r="I178" s="2">
        <v>9.5899999999999999E-2</v>
      </c>
      <c r="J178" s="2">
        <v>3.6799999999999999E-2</v>
      </c>
      <c r="K178" s="2">
        <v>3.2199999999999999E-2</v>
      </c>
      <c r="L178" s="2">
        <v>7.6799999999999993E-2</v>
      </c>
      <c r="M178" s="2">
        <v>4.6600000000000003E-2</v>
      </c>
      <c r="N178" s="2">
        <v>4.7600000000000003E-2</v>
      </c>
      <c r="O178" s="2">
        <v>1.47E-2</v>
      </c>
      <c r="P178" s="2">
        <v>4.9000000000000002E-2</v>
      </c>
      <c r="Q178" s="2">
        <v>5.6000000000000001E-2</v>
      </c>
      <c r="R178" s="1" t="s">
        <v>41</v>
      </c>
      <c r="S178" s="2">
        <v>3.0200000000000001E-2</v>
      </c>
      <c r="T178" s="2">
        <v>0.44140000000000001</v>
      </c>
      <c r="U178" s="2">
        <v>5.7000000000000002E-2</v>
      </c>
      <c r="V178" s="2">
        <v>5.8900000000000001E-2</v>
      </c>
      <c r="W178" s="2">
        <v>7.6799999999999993E-2</v>
      </c>
      <c r="X178" s="2">
        <v>4.7199999999999999E-2</v>
      </c>
      <c r="Y178" s="2">
        <v>0.53010000000000002</v>
      </c>
      <c r="Z178" s="1" t="s">
        <v>41</v>
      </c>
      <c r="AA178" s="1" t="s">
        <v>41</v>
      </c>
      <c r="AB178" s="2">
        <v>8.7499999999999994E-2</v>
      </c>
      <c r="AC178" s="2">
        <v>5.5399999999999998E-2</v>
      </c>
      <c r="AD178" s="2">
        <v>2.7400000000000001E-2</v>
      </c>
    </row>
    <row r="179" spans="1:54" x14ac:dyDescent="0.2">
      <c r="A179" t="s">
        <v>33</v>
      </c>
      <c r="B179" s="1">
        <v>36</v>
      </c>
      <c r="C179" s="1">
        <v>23</v>
      </c>
      <c r="D179" s="1">
        <v>13</v>
      </c>
      <c r="E179" s="1">
        <v>16</v>
      </c>
      <c r="F179" s="1">
        <v>11</v>
      </c>
      <c r="G179" s="1">
        <v>9</v>
      </c>
      <c r="H179" s="1">
        <v>15</v>
      </c>
      <c r="I179" s="1">
        <v>7</v>
      </c>
      <c r="J179" s="1">
        <v>8</v>
      </c>
      <c r="K179" s="1">
        <v>6</v>
      </c>
      <c r="L179" s="1">
        <v>10</v>
      </c>
      <c r="M179" s="1">
        <v>7</v>
      </c>
      <c r="N179" s="1">
        <v>3</v>
      </c>
      <c r="O179" s="1">
        <v>12</v>
      </c>
      <c r="P179" s="1">
        <v>17</v>
      </c>
      <c r="Q179" s="1">
        <v>15</v>
      </c>
      <c r="R179" s="1">
        <v>3</v>
      </c>
      <c r="S179" s="1">
        <v>18</v>
      </c>
      <c r="T179" s="1">
        <v>0</v>
      </c>
      <c r="U179" s="1">
        <v>6</v>
      </c>
      <c r="V179" s="1">
        <v>11</v>
      </c>
      <c r="W179" s="1">
        <v>14</v>
      </c>
      <c r="X179" s="1">
        <v>3</v>
      </c>
      <c r="Y179" s="1">
        <v>2</v>
      </c>
      <c r="Z179" s="1">
        <v>10</v>
      </c>
      <c r="AA179" s="1">
        <v>0</v>
      </c>
      <c r="AB179" s="1">
        <v>0</v>
      </c>
      <c r="AC179" s="1">
        <v>2</v>
      </c>
      <c r="AD179" s="1">
        <v>17</v>
      </c>
    </row>
    <row r="180" spans="1:54" x14ac:dyDescent="0.2">
      <c r="A180" t="s">
        <v>134</v>
      </c>
      <c r="B180" s="2">
        <v>7.85E-2</v>
      </c>
      <c r="C180" s="2">
        <v>9.6199999999999994E-2</v>
      </c>
      <c r="D180" s="2">
        <v>5.8700000000000002E-2</v>
      </c>
      <c r="E180" s="2">
        <v>0.19339999999999999</v>
      </c>
      <c r="F180" s="2">
        <v>9.7500000000000003E-2</v>
      </c>
      <c r="G180" s="2">
        <v>3.3500000000000002E-2</v>
      </c>
      <c r="H180" s="2">
        <v>0.12540000000000001</v>
      </c>
      <c r="I180" s="2">
        <v>5.2699999999999997E-2</v>
      </c>
      <c r="J180" s="2">
        <v>7.5399999999999995E-2</v>
      </c>
      <c r="K180" s="2">
        <v>5.8900000000000001E-2</v>
      </c>
      <c r="L180" s="2">
        <v>6.4899999999999999E-2</v>
      </c>
      <c r="M180" s="2">
        <v>6.4500000000000002E-2</v>
      </c>
      <c r="N180" s="2">
        <v>4.4999999999999998E-2</v>
      </c>
      <c r="O180" s="2">
        <v>0.17180000000000001</v>
      </c>
      <c r="P180" s="2">
        <v>9.6799999999999997E-2</v>
      </c>
      <c r="Q180" s="2">
        <v>6.54E-2</v>
      </c>
      <c r="R180" s="2">
        <v>1.2999999999999999E-2</v>
      </c>
      <c r="S180" s="2">
        <v>0.3599</v>
      </c>
      <c r="T180" s="1" t="s">
        <v>41</v>
      </c>
      <c r="U180" s="2">
        <v>0.1013</v>
      </c>
      <c r="V180" s="2">
        <v>0.13100000000000001</v>
      </c>
      <c r="W180" s="2">
        <v>0.27379999999999999</v>
      </c>
      <c r="X180" s="2">
        <v>2.9499999999999998E-2</v>
      </c>
      <c r="Y180" s="2">
        <v>0.1201</v>
      </c>
      <c r="Z180" s="2">
        <v>0.79690000000000005</v>
      </c>
      <c r="AA180" s="1" t="s">
        <v>41</v>
      </c>
      <c r="AB180" s="1" t="s">
        <v>41</v>
      </c>
      <c r="AC180" s="2">
        <v>6.1999999999999998E-3</v>
      </c>
      <c r="AD180" s="2">
        <v>0.17749999999999999</v>
      </c>
    </row>
    <row r="181" spans="1:54" x14ac:dyDescent="0.2">
      <c r="A181" t="s">
        <v>67</v>
      </c>
      <c r="B181" s="1">
        <v>29</v>
      </c>
      <c r="C181" s="1">
        <v>12</v>
      </c>
      <c r="D181" s="1">
        <v>18</v>
      </c>
      <c r="E181" s="1">
        <v>6</v>
      </c>
      <c r="F181" s="1">
        <v>9</v>
      </c>
      <c r="G181" s="1">
        <v>15</v>
      </c>
      <c r="H181" s="1">
        <v>5</v>
      </c>
      <c r="I181" s="1">
        <v>14</v>
      </c>
      <c r="J181" s="1">
        <v>4</v>
      </c>
      <c r="K181" s="1">
        <v>7</v>
      </c>
      <c r="L181" s="1">
        <v>8</v>
      </c>
      <c r="M181" s="1">
        <v>10</v>
      </c>
      <c r="N181" s="1">
        <v>4</v>
      </c>
      <c r="O181" s="1">
        <v>3</v>
      </c>
      <c r="P181" s="1">
        <v>15</v>
      </c>
      <c r="Q181" s="1">
        <v>13</v>
      </c>
      <c r="R181" s="1">
        <v>11</v>
      </c>
      <c r="S181" s="1">
        <v>2</v>
      </c>
      <c r="T181" s="1">
        <v>4</v>
      </c>
      <c r="U181" s="1">
        <v>5</v>
      </c>
      <c r="V181" s="1">
        <v>4</v>
      </c>
      <c r="W181" s="1">
        <v>1</v>
      </c>
      <c r="X181" s="1">
        <v>10</v>
      </c>
      <c r="Y181" s="1">
        <v>0</v>
      </c>
      <c r="Z181" s="1">
        <v>0</v>
      </c>
      <c r="AA181" s="1">
        <v>6</v>
      </c>
      <c r="AB181" s="1">
        <v>0</v>
      </c>
      <c r="AC181" s="1">
        <v>18</v>
      </c>
      <c r="AD181" s="1">
        <v>5</v>
      </c>
    </row>
    <row r="182" spans="1:54" x14ac:dyDescent="0.2">
      <c r="A182" t="s">
        <v>134</v>
      </c>
      <c r="B182" s="2">
        <v>6.5000000000000002E-2</v>
      </c>
      <c r="C182" s="2">
        <v>4.9299999999999997E-2</v>
      </c>
      <c r="D182" s="2">
        <v>8.2500000000000004E-2</v>
      </c>
      <c r="E182" s="2">
        <v>7.1599999999999997E-2</v>
      </c>
      <c r="F182" s="2">
        <v>7.9100000000000004E-2</v>
      </c>
      <c r="G182" s="2">
        <v>5.6800000000000003E-2</v>
      </c>
      <c r="H182" s="2">
        <v>4.5499999999999999E-2</v>
      </c>
      <c r="I182" s="2">
        <v>0.107</v>
      </c>
      <c r="J182" s="2">
        <v>3.5200000000000002E-2</v>
      </c>
      <c r="K182" s="2">
        <v>6.8000000000000005E-2</v>
      </c>
      <c r="L182" s="2">
        <v>4.7800000000000002E-2</v>
      </c>
      <c r="M182" s="2">
        <v>9.7600000000000006E-2</v>
      </c>
      <c r="N182" s="2">
        <v>6.8699999999999997E-2</v>
      </c>
      <c r="O182" s="2">
        <v>4.0899999999999999E-2</v>
      </c>
      <c r="P182" s="2">
        <v>8.2699999999999996E-2</v>
      </c>
      <c r="Q182" s="2">
        <v>5.8099999999999999E-2</v>
      </c>
      <c r="R182" s="2">
        <v>5.6500000000000002E-2</v>
      </c>
      <c r="S182" s="2">
        <v>3.5499999999999997E-2</v>
      </c>
      <c r="T182" s="2">
        <v>0.20200000000000001</v>
      </c>
      <c r="U182" s="2">
        <v>8.1000000000000003E-2</v>
      </c>
      <c r="V182" s="2">
        <v>5.0599999999999999E-2</v>
      </c>
      <c r="W182" s="2">
        <v>2.87E-2</v>
      </c>
      <c r="X182" s="2">
        <v>0.1201</v>
      </c>
      <c r="Y182" s="1" t="s">
        <v>41</v>
      </c>
      <c r="Z182" s="1" t="s">
        <v>41</v>
      </c>
      <c r="AA182" s="2">
        <v>4.1200000000000001E-2</v>
      </c>
      <c r="AB182" s="2">
        <v>6.6400000000000001E-2</v>
      </c>
      <c r="AC182" s="2">
        <v>6.7799999999999999E-2</v>
      </c>
      <c r="AD182" s="2">
        <v>5.1200000000000002E-2</v>
      </c>
    </row>
    <row r="183" spans="1:54" x14ac:dyDescent="0.2">
      <c r="A183" t="s">
        <v>29</v>
      </c>
      <c r="B183" s="1">
        <v>53</v>
      </c>
      <c r="C183" s="1">
        <v>35</v>
      </c>
      <c r="D183" s="1">
        <v>18</v>
      </c>
      <c r="E183" s="1">
        <v>12</v>
      </c>
      <c r="F183" s="1">
        <v>10</v>
      </c>
      <c r="G183" s="1">
        <v>31</v>
      </c>
      <c r="H183" s="1">
        <v>16</v>
      </c>
      <c r="I183" s="1">
        <v>14</v>
      </c>
      <c r="J183" s="1">
        <v>13</v>
      </c>
      <c r="K183" s="1">
        <v>10</v>
      </c>
      <c r="L183" s="1">
        <v>16</v>
      </c>
      <c r="M183" s="1">
        <v>7</v>
      </c>
      <c r="N183" s="1">
        <v>12</v>
      </c>
      <c r="O183" s="1">
        <v>11</v>
      </c>
      <c r="P183" s="1">
        <v>21</v>
      </c>
      <c r="Q183" s="1">
        <v>30</v>
      </c>
      <c r="R183" s="1">
        <v>9</v>
      </c>
      <c r="S183" s="1">
        <v>4</v>
      </c>
      <c r="T183" s="1">
        <v>1</v>
      </c>
      <c r="U183" s="1">
        <v>18</v>
      </c>
      <c r="V183" s="1">
        <v>17</v>
      </c>
      <c r="W183" s="1">
        <v>4</v>
      </c>
      <c r="X183" s="1">
        <v>8</v>
      </c>
      <c r="Y183" s="1">
        <v>2</v>
      </c>
      <c r="Z183" s="1">
        <v>1</v>
      </c>
      <c r="AA183" s="1">
        <v>10</v>
      </c>
      <c r="AB183" s="1">
        <v>1</v>
      </c>
      <c r="AC183" s="1">
        <v>21</v>
      </c>
      <c r="AD183" s="1">
        <v>17</v>
      </c>
    </row>
    <row r="184" spans="1:54" x14ac:dyDescent="0.2">
      <c r="A184" t="s">
        <v>134</v>
      </c>
      <c r="B184" s="2">
        <v>0.1177</v>
      </c>
      <c r="C184" s="2">
        <v>0.14829999999999999</v>
      </c>
      <c r="D184" s="2">
        <v>8.3599999999999994E-2</v>
      </c>
      <c r="E184" s="2">
        <v>0.14460000000000001</v>
      </c>
      <c r="F184" s="2">
        <v>9.1300000000000006E-2</v>
      </c>
      <c r="G184" s="2">
        <v>0.1205</v>
      </c>
      <c r="H184" s="2">
        <v>0.13789999999999999</v>
      </c>
      <c r="I184" s="2">
        <v>0.1085</v>
      </c>
      <c r="J184" s="2">
        <v>0.1201</v>
      </c>
      <c r="K184" s="2">
        <v>0.1024</v>
      </c>
      <c r="L184" s="2">
        <v>0.1023</v>
      </c>
      <c r="M184" s="2">
        <v>6.88E-2</v>
      </c>
      <c r="N184" s="2">
        <v>0.20830000000000001</v>
      </c>
      <c r="O184" s="2">
        <v>0.15590000000000001</v>
      </c>
      <c r="P184" s="2">
        <v>0.1177</v>
      </c>
      <c r="Q184" s="2">
        <v>0.1313</v>
      </c>
      <c r="R184" s="2">
        <v>4.48E-2</v>
      </c>
      <c r="S184" s="2">
        <v>8.2000000000000003E-2</v>
      </c>
      <c r="T184" s="2">
        <v>3.2300000000000002E-2</v>
      </c>
      <c r="U184" s="2">
        <v>0.30859999999999999</v>
      </c>
      <c r="V184" s="2">
        <v>0.20730000000000001</v>
      </c>
      <c r="W184" s="2">
        <v>7.9399999999999998E-2</v>
      </c>
      <c r="X184" s="2">
        <v>9.4299999999999995E-2</v>
      </c>
      <c r="Y184" s="2">
        <v>0.1207</v>
      </c>
      <c r="Z184" s="2">
        <v>6.7199999999999996E-2</v>
      </c>
      <c r="AA184" s="2">
        <v>6.7500000000000004E-2</v>
      </c>
      <c r="AB184" s="2">
        <v>0.1842</v>
      </c>
      <c r="AC184" s="2">
        <v>8.1900000000000001E-2</v>
      </c>
      <c r="AD184" s="2">
        <v>0.17799999999999999</v>
      </c>
    </row>
    <row r="185" spans="1:54" x14ac:dyDescent="0.2">
      <c r="A185" t="s">
        <v>52</v>
      </c>
      <c r="B185" s="1">
        <v>48</v>
      </c>
      <c r="C185" s="1">
        <v>26</v>
      </c>
      <c r="D185" s="1">
        <v>22</v>
      </c>
      <c r="E185" s="1">
        <v>8</v>
      </c>
      <c r="F185" s="1">
        <v>14</v>
      </c>
      <c r="G185" s="1">
        <v>26</v>
      </c>
      <c r="H185" s="1">
        <v>8</v>
      </c>
      <c r="I185" s="1">
        <v>19</v>
      </c>
      <c r="J185" s="1">
        <v>14</v>
      </c>
      <c r="K185" s="1">
        <v>7</v>
      </c>
      <c r="L185" s="1">
        <v>21</v>
      </c>
      <c r="M185" s="1">
        <v>4</v>
      </c>
      <c r="N185" s="1">
        <v>4</v>
      </c>
      <c r="O185" s="1">
        <v>6</v>
      </c>
      <c r="P185" s="1">
        <v>18</v>
      </c>
      <c r="Q185" s="1">
        <v>20</v>
      </c>
      <c r="R185" s="1">
        <v>3</v>
      </c>
      <c r="S185" s="1">
        <v>4</v>
      </c>
      <c r="T185" s="1">
        <v>0</v>
      </c>
      <c r="U185" s="1">
        <v>4</v>
      </c>
      <c r="V185" s="1">
        <v>6</v>
      </c>
      <c r="W185" s="1">
        <v>0</v>
      </c>
      <c r="X185" s="1">
        <v>2</v>
      </c>
      <c r="Y185" s="1">
        <v>3</v>
      </c>
      <c r="Z185" s="1">
        <v>1</v>
      </c>
      <c r="AA185" s="1">
        <v>4</v>
      </c>
      <c r="AB185" s="1">
        <v>0</v>
      </c>
      <c r="AC185" s="1">
        <v>19</v>
      </c>
      <c r="AD185" s="1">
        <v>12</v>
      </c>
    </row>
    <row r="186" spans="1:54" x14ac:dyDescent="0.2">
      <c r="A186" t="s">
        <v>134</v>
      </c>
      <c r="B186" s="2">
        <v>0.1062</v>
      </c>
      <c r="C186" s="2">
        <v>0.1082</v>
      </c>
      <c r="D186" s="2">
        <v>0.1041</v>
      </c>
      <c r="E186" s="2">
        <v>0.1004</v>
      </c>
      <c r="F186" s="2">
        <v>0.12429999999999999</v>
      </c>
      <c r="G186" s="2">
        <v>0.1003</v>
      </c>
      <c r="H186" s="2">
        <v>7.0800000000000002E-2</v>
      </c>
      <c r="I186" s="2">
        <v>0.14599999999999999</v>
      </c>
      <c r="J186" s="2">
        <v>0.124</v>
      </c>
      <c r="K186" s="2">
        <v>7.6200000000000004E-2</v>
      </c>
      <c r="L186" s="2">
        <v>0.13469999999999999</v>
      </c>
      <c r="M186" s="2">
        <v>3.8399999999999997E-2</v>
      </c>
      <c r="N186" s="2">
        <v>7.22E-2</v>
      </c>
      <c r="O186" s="2">
        <v>9.3700000000000006E-2</v>
      </c>
      <c r="P186" s="2">
        <v>0.1012</v>
      </c>
      <c r="Q186" s="2">
        <v>8.77E-2</v>
      </c>
      <c r="R186" s="2">
        <v>1.4999999999999999E-2</v>
      </c>
      <c r="S186" s="2">
        <v>7.6600000000000001E-2</v>
      </c>
      <c r="T186" s="1" t="s">
        <v>41</v>
      </c>
      <c r="U186" s="2">
        <v>6.4500000000000002E-2</v>
      </c>
      <c r="V186" s="2">
        <v>7.5899999999999995E-2</v>
      </c>
      <c r="W186" s="1" t="s">
        <v>41</v>
      </c>
      <c r="X186" s="2">
        <v>2.6200000000000001E-2</v>
      </c>
      <c r="Y186" s="2">
        <v>0.2291</v>
      </c>
      <c r="Z186" s="2">
        <v>8.3699999999999997E-2</v>
      </c>
      <c r="AA186" s="2">
        <v>2.3400000000000001E-2</v>
      </c>
      <c r="AB186" s="1" t="s">
        <v>41</v>
      </c>
      <c r="AC186" s="2">
        <v>7.3999999999999996E-2</v>
      </c>
      <c r="AD186" s="2">
        <v>0.12989999999999999</v>
      </c>
    </row>
    <row r="187" spans="1:54" x14ac:dyDescent="0.2">
      <c r="A187" t="s">
        <v>134</v>
      </c>
    </row>
    <row r="188" spans="1:54" x14ac:dyDescent="0.2">
      <c r="A188" s="6" t="str">
        <f>HYPERLINK("#Contents!A1", "Contents")</f>
        <v>Contents</v>
      </c>
    </row>
    <row r="189" spans="1:54" x14ac:dyDescent="0.2">
      <c r="A189" s="7" t="s">
        <v>68</v>
      </c>
      <c r="BB189" s="16" t="str">
        <f>LEFT(A189, FIND(" ", A189) - 2)</f>
        <v>Table_V5_2</v>
      </c>
    </row>
    <row r="190" spans="1:54" x14ac:dyDescent="0.2">
      <c r="A190" t="s">
        <v>69</v>
      </c>
    </row>
    <row r="191" spans="1:54" ht="17" thickBot="1" x14ac:dyDescent="0.25">
      <c r="A191" t="s">
        <v>134</v>
      </c>
    </row>
    <row r="192" spans="1:54" ht="35" customHeight="1" thickBot="1" x14ac:dyDescent="0.25">
      <c r="A192" t="s">
        <v>134</v>
      </c>
      <c r="B192" s="39" t="s">
        <v>10</v>
      </c>
      <c r="C192" s="40" t="s">
        <v>2</v>
      </c>
      <c r="D192" s="40"/>
      <c r="E192" s="40" t="s">
        <v>3</v>
      </c>
      <c r="F192" s="40"/>
      <c r="G192" s="40"/>
      <c r="H192" s="40" t="s">
        <v>4</v>
      </c>
      <c r="I192" s="40"/>
      <c r="J192" s="40"/>
      <c r="K192" s="40"/>
      <c r="L192" s="40" t="s">
        <v>5</v>
      </c>
      <c r="M192" s="40"/>
      <c r="N192" s="40"/>
      <c r="O192" s="40"/>
      <c r="P192" s="40" t="s">
        <v>6</v>
      </c>
      <c r="Q192" s="40"/>
      <c r="R192" s="40" t="s">
        <v>7</v>
      </c>
      <c r="S192" s="40"/>
      <c r="T192" s="40"/>
      <c r="U192" s="40"/>
      <c r="V192" s="40"/>
      <c r="W192" s="41" t="s">
        <v>8</v>
      </c>
      <c r="X192" s="42"/>
      <c r="Y192" s="42"/>
      <c r="Z192" s="42"/>
      <c r="AA192" s="42"/>
      <c r="AB192" s="43"/>
      <c r="AC192" s="41" t="s">
        <v>9</v>
      </c>
      <c r="AD192" s="44"/>
    </row>
    <row r="193" spans="1:30" ht="43" thickBot="1" x14ac:dyDescent="0.25">
      <c r="A193" t="s">
        <v>134</v>
      </c>
      <c r="B193" s="39"/>
      <c r="C193" s="4" t="s">
        <v>11</v>
      </c>
      <c r="D193" s="4" t="s">
        <v>12</v>
      </c>
      <c r="E193" s="4" t="s">
        <v>13</v>
      </c>
      <c r="F193" s="4" t="s">
        <v>14</v>
      </c>
      <c r="G193" s="4" t="s">
        <v>15</v>
      </c>
      <c r="H193" s="4" t="s">
        <v>16</v>
      </c>
      <c r="I193" s="4" t="s">
        <v>17</v>
      </c>
      <c r="J193" s="4" t="s">
        <v>18</v>
      </c>
      <c r="K193" s="4" t="s">
        <v>19</v>
      </c>
      <c r="L193" s="4" t="s">
        <v>20</v>
      </c>
      <c r="M193" s="4" t="s">
        <v>21</v>
      </c>
      <c r="N193" s="4" t="s">
        <v>22</v>
      </c>
      <c r="O193" s="4" t="s">
        <v>23</v>
      </c>
      <c r="P193" s="4" t="s">
        <v>24</v>
      </c>
      <c r="Q193" s="4" t="s">
        <v>25</v>
      </c>
      <c r="R193" s="4" t="s">
        <v>26</v>
      </c>
      <c r="S193" s="4" t="s">
        <v>27</v>
      </c>
      <c r="T193" s="4" t="s">
        <v>28</v>
      </c>
      <c r="U193" s="4" t="s">
        <v>29</v>
      </c>
      <c r="V193" s="4" t="s">
        <v>272</v>
      </c>
      <c r="W193" s="4" t="s">
        <v>30</v>
      </c>
      <c r="X193" s="4" t="s">
        <v>31</v>
      </c>
      <c r="Y193" s="4" t="s">
        <v>32</v>
      </c>
      <c r="Z193" s="4" t="s">
        <v>33</v>
      </c>
      <c r="AA193" s="4" t="s">
        <v>34</v>
      </c>
      <c r="AB193" s="4" t="s">
        <v>28</v>
      </c>
      <c r="AC193" s="4" t="s">
        <v>35</v>
      </c>
      <c r="AD193" s="5" t="s">
        <v>36</v>
      </c>
    </row>
    <row r="194" spans="1:30" x14ac:dyDescent="0.2">
      <c r="A194" t="s">
        <v>37</v>
      </c>
      <c r="B194" s="1">
        <v>451</v>
      </c>
      <c r="C194" s="1">
        <v>239</v>
      </c>
      <c r="D194" s="1">
        <v>212</v>
      </c>
      <c r="E194" s="1">
        <v>30</v>
      </c>
      <c r="F194" s="1">
        <v>90</v>
      </c>
      <c r="G194" s="1">
        <v>331</v>
      </c>
      <c r="H194" s="1">
        <v>150</v>
      </c>
      <c r="I194" s="1">
        <v>106</v>
      </c>
      <c r="J194" s="1">
        <v>105</v>
      </c>
      <c r="K194" s="1">
        <v>90</v>
      </c>
      <c r="L194" s="1">
        <v>123</v>
      </c>
      <c r="M194" s="1">
        <v>81</v>
      </c>
      <c r="N194" s="1">
        <v>68</v>
      </c>
      <c r="O194" s="1">
        <v>112</v>
      </c>
      <c r="P194" s="1">
        <v>155</v>
      </c>
      <c r="Q194" s="1">
        <v>250</v>
      </c>
      <c r="R194" s="1">
        <v>184</v>
      </c>
      <c r="S194" s="1">
        <v>62</v>
      </c>
      <c r="T194" s="1">
        <v>15</v>
      </c>
      <c r="U194" s="1">
        <v>67</v>
      </c>
      <c r="V194" s="1">
        <v>71</v>
      </c>
      <c r="W194" s="1">
        <v>47</v>
      </c>
      <c r="X194" s="1">
        <v>82</v>
      </c>
      <c r="Y194" s="1">
        <v>8</v>
      </c>
      <c r="Z194" s="1">
        <v>17</v>
      </c>
      <c r="AA194" s="1">
        <v>157</v>
      </c>
      <c r="AB194" s="1">
        <v>7</v>
      </c>
      <c r="AC194" s="1">
        <v>231</v>
      </c>
      <c r="AD194" s="1">
        <v>123</v>
      </c>
    </row>
    <row r="195" spans="1:30" x14ac:dyDescent="0.2">
      <c r="A195" t="s">
        <v>38</v>
      </c>
      <c r="B195" s="1">
        <v>451</v>
      </c>
      <c r="C195" s="1">
        <v>238</v>
      </c>
      <c r="D195" s="1">
        <v>213</v>
      </c>
      <c r="E195" s="1">
        <v>72</v>
      </c>
      <c r="F195" s="1">
        <v>113</v>
      </c>
      <c r="G195" s="1">
        <v>265</v>
      </c>
      <c r="H195" s="1">
        <v>116</v>
      </c>
      <c r="I195" s="1">
        <v>127</v>
      </c>
      <c r="J195" s="1">
        <v>109</v>
      </c>
      <c r="K195" s="1">
        <v>99</v>
      </c>
      <c r="L195" s="1">
        <v>162</v>
      </c>
      <c r="M195" s="1">
        <v>100</v>
      </c>
      <c r="N195" s="1">
        <v>53</v>
      </c>
      <c r="O195" s="1">
        <v>69</v>
      </c>
      <c r="P195" s="1">
        <v>174</v>
      </c>
      <c r="Q195" s="1">
        <v>229</v>
      </c>
      <c r="R195" s="1">
        <v>208</v>
      </c>
      <c r="S195" s="1">
        <v>53</v>
      </c>
      <c r="T195" s="1">
        <v>18</v>
      </c>
      <c r="U195" s="1">
        <v>57</v>
      </c>
      <c r="V195" s="1">
        <v>65</v>
      </c>
      <c r="W195" s="1">
        <v>48</v>
      </c>
      <c r="X195" s="1">
        <v>92</v>
      </c>
      <c r="Y195" s="1">
        <v>14</v>
      </c>
      <c r="Z195" s="1">
        <v>13</v>
      </c>
      <c r="AA195" s="1">
        <v>158</v>
      </c>
      <c r="AB195" s="1">
        <v>3</v>
      </c>
      <c r="AC195" s="1">
        <v>270</v>
      </c>
      <c r="AD195" s="1">
        <v>90</v>
      </c>
    </row>
    <row r="196" spans="1:30" x14ac:dyDescent="0.2">
      <c r="A196" t="s">
        <v>30</v>
      </c>
      <c r="B196" s="1">
        <v>31</v>
      </c>
      <c r="C196" s="1">
        <v>11</v>
      </c>
      <c r="D196" s="1">
        <v>19</v>
      </c>
      <c r="E196" s="1">
        <v>4</v>
      </c>
      <c r="F196" s="1">
        <v>7</v>
      </c>
      <c r="G196" s="1">
        <v>20</v>
      </c>
      <c r="H196" s="1">
        <v>9</v>
      </c>
      <c r="I196" s="1">
        <v>6</v>
      </c>
      <c r="J196" s="1">
        <v>12</v>
      </c>
      <c r="K196" s="1">
        <v>4</v>
      </c>
      <c r="L196" s="1">
        <v>9</v>
      </c>
      <c r="M196" s="1">
        <v>7</v>
      </c>
      <c r="N196" s="1">
        <v>5</v>
      </c>
      <c r="O196" s="1">
        <v>7</v>
      </c>
      <c r="P196" s="1">
        <v>9</v>
      </c>
      <c r="Q196" s="1">
        <v>20</v>
      </c>
      <c r="R196" s="1">
        <v>1</v>
      </c>
      <c r="S196" s="1">
        <v>13</v>
      </c>
      <c r="T196" s="1">
        <v>4</v>
      </c>
      <c r="U196" s="1">
        <v>6</v>
      </c>
      <c r="V196" s="1">
        <v>10</v>
      </c>
      <c r="W196" s="1">
        <v>16</v>
      </c>
      <c r="X196" s="1">
        <v>5</v>
      </c>
      <c r="Y196" s="1">
        <v>0</v>
      </c>
      <c r="Z196" s="1">
        <v>1</v>
      </c>
      <c r="AA196" s="1">
        <v>0</v>
      </c>
      <c r="AB196" s="1">
        <v>0</v>
      </c>
      <c r="AC196" s="1">
        <v>7</v>
      </c>
      <c r="AD196" s="1">
        <v>19</v>
      </c>
    </row>
    <row r="197" spans="1:30" x14ac:dyDescent="0.2">
      <c r="A197" t="s">
        <v>134</v>
      </c>
      <c r="B197" s="2">
        <v>6.8199999999999997E-2</v>
      </c>
      <c r="C197" s="2">
        <v>4.82E-2</v>
      </c>
      <c r="D197" s="2">
        <v>9.06E-2</v>
      </c>
      <c r="E197" s="2">
        <v>5.8400000000000001E-2</v>
      </c>
      <c r="F197" s="2">
        <v>6.0600000000000001E-2</v>
      </c>
      <c r="G197" s="2">
        <v>7.4099999999999999E-2</v>
      </c>
      <c r="H197" s="2">
        <v>7.6600000000000001E-2</v>
      </c>
      <c r="I197" s="2">
        <v>5.0099999999999999E-2</v>
      </c>
      <c r="J197" s="2">
        <v>0.1096</v>
      </c>
      <c r="K197" s="2">
        <v>3.6200000000000003E-2</v>
      </c>
      <c r="L197" s="2">
        <v>5.7099999999999998E-2</v>
      </c>
      <c r="M197" s="2">
        <v>6.5600000000000006E-2</v>
      </c>
      <c r="N197" s="2">
        <v>9.11E-2</v>
      </c>
      <c r="O197" s="2">
        <v>0.10680000000000001</v>
      </c>
      <c r="P197" s="2">
        <v>5.1900000000000002E-2</v>
      </c>
      <c r="Q197" s="2">
        <v>8.9399999999999993E-2</v>
      </c>
      <c r="R197" s="2">
        <v>2.8E-3</v>
      </c>
      <c r="S197" s="2">
        <v>0.24299999999999999</v>
      </c>
      <c r="T197" s="2">
        <v>0.2382</v>
      </c>
      <c r="U197" s="2">
        <v>0.104</v>
      </c>
      <c r="V197" s="2">
        <v>0.14960000000000001</v>
      </c>
      <c r="W197" s="2">
        <v>0.34310000000000002</v>
      </c>
      <c r="X197" s="2">
        <v>5.8799999999999998E-2</v>
      </c>
      <c r="Y197" s="1" t="s">
        <v>41</v>
      </c>
      <c r="Z197" s="2">
        <v>5.2900000000000003E-2</v>
      </c>
      <c r="AA197" s="1" t="s">
        <v>41</v>
      </c>
      <c r="AB197" s="2">
        <v>0.112</v>
      </c>
      <c r="AC197" s="2">
        <v>2.4299999999999999E-2</v>
      </c>
      <c r="AD197" s="2">
        <v>0.20660000000000001</v>
      </c>
    </row>
    <row r="198" spans="1:30" x14ac:dyDescent="0.2">
      <c r="A198" t="s">
        <v>34</v>
      </c>
      <c r="B198" s="1">
        <v>203</v>
      </c>
      <c r="C198" s="1">
        <v>98</v>
      </c>
      <c r="D198" s="1">
        <v>104</v>
      </c>
      <c r="E198" s="1">
        <v>28</v>
      </c>
      <c r="F198" s="1">
        <v>58</v>
      </c>
      <c r="G198" s="1">
        <v>117</v>
      </c>
      <c r="H198" s="1">
        <v>58</v>
      </c>
      <c r="I198" s="1">
        <v>46</v>
      </c>
      <c r="J198" s="1">
        <v>46</v>
      </c>
      <c r="K198" s="1">
        <v>53</v>
      </c>
      <c r="L198" s="1">
        <v>73</v>
      </c>
      <c r="M198" s="1">
        <v>55</v>
      </c>
      <c r="N198" s="1">
        <v>22</v>
      </c>
      <c r="O198" s="1">
        <v>25</v>
      </c>
      <c r="P198" s="1">
        <v>81</v>
      </c>
      <c r="Q198" s="1">
        <v>95</v>
      </c>
      <c r="R198" s="1">
        <v>179</v>
      </c>
      <c r="S198" s="1">
        <v>2</v>
      </c>
      <c r="T198" s="1">
        <v>0</v>
      </c>
      <c r="U198" s="1">
        <v>6</v>
      </c>
      <c r="V198" s="1">
        <v>11</v>
      </c>
      <c r="W198" s="1">
        <v>10</v>
      </c>
      <c r="X198" s="1">
        <v>25</v>
      </c>
      <c r="Y198" s="1">
        <v>0</v>
      </c>
      <c r="Z198" s="1">
        <v>0</v>
      </c>
      <c r="AA198" s="1">
        <v>137</v>
      </c>
      <c r="AB198" s="1">
        <v>1</v>
      </c>
      <c r="AC198" s="1">
        <v>165</v>
      </c>
      <c r="AD198" s="1">
        <v>12</v>
      </c>
    </row>
    <row r="199" spans="1:30" x14ac:dyDescent="0.2">
      <c r="A199" t="s">
        <v>134</v>
      </c>
      <c r="B199" s="2">
        <v>0.4491</v>
      </c>
      <c r="C199" s="2">
        <v>0.41270000000000001</v>
      </c>
      <c r="D199" s="2">
        <v>0.48980000000000001</v>
      </c>
      <c r="E199" s="2">
        <v>0.38690000000000002</v>
      </c>
      <c r="F199" s="2">
        <v>0.50770000000000004</v>
      </c>
      <c r="G199" s="2">
        <v>0.44090000000000001</v>
      </c>
      <c r="H199" s="2">
        <v>0.4975</v>
      </c>
      <c r="I199" s="2">
        <v>0.36180000000000001</v>
      </c>
      <c r="J199" s="2">
        <v>0.4209</v>
      </c>
      <c r="K199" s="2">
        <v>0.53500000000000003</v>
      </c>
      <c r="L199" s="2">
        <v>0.44900000000000001</v>
      </c>
      <c r="M199" s="2">
        <v>0.54469999999999996</v>
      </c>
      <c r="N199" s="2">
        <v>0.40339999999999998</v>
      </c>
      <c r="O199" s="2">
        <v>0.36299999999999999</v>
      </c>
      <c r="P199" s="2">
        <v>0.46779999999999999</v>
      </c>
      <c r="Q199" s="2">
        <v>0.41599999999999998</v>
      </c>
      <c r="R199" s="2">
        <v>0.86009999999999998</v>
      </c>
      <c r="S199" s="2">
        <v>3.3300000000000003E-2</v>
      </c>
      <c r="T199" s="1" t="s">
        <v>41</v>
      </c>
      <c r="U199" s="2">
        <v>9.9099999999999994E-2</v>
      </c>
      <c r="V199" s="2">
        <v>0.16470000000000001</v>
      </c>
      <c r="W199" s="2">
        <v>0.21210000000000001</v>
      </c>
      <c r="X199" s="2">
        <v>0.26719999999999999</v>
      </c>
      <c r="Y199" s="1" t="s">
        <v>41</v>
      </c>
      <c r="Z199" s="1" t="s">
        <v>41</v>
      </c>
      <c r="AA199" s="2">
        <v>0.86609999999999998</v>
      </c>
      <c r="AB199" s="2">
        <v>0.4768</v>
      </c>
      <c r="AC199" s="2">
        <v>0.61180000000000001</v>
      </c>
      <c r="AD199" s="2">
        <v>0.12820000000000001</v>
      </c>
    </row>
    <row r="200" spans="1:30" x14ac:dyDescent="0.2">
      <c r="A200" t="s">
        <v>31</v>
      </c>
      <c r="B200" s="1">
        <v>38</v>
      </c>
      <c r="C200" s="1">
        <v>23</v>
      </c>
      <c r="D200" s="1">
        <v>15</v>
      </c>
      <c r="E200" s="1">
        <v>2</v>
      </c>
      <c r="F200" s="1">
        <v>2</v>
      </c>
      <c r="G200" s="1">
        <v>34</v>
      </c>
      <c r="H200" s="1">
        <v>6</v>
      </c>
      <c r="I200" s="1">
        <v>11</v>
      </c>
      <c r="J200" s="1">
        <v>12</v>
      </c>
      <c r="K200" s="1">
        <v>8</v>
      </c>
      <c r="L200" s="1">
        <v>15</v>
      </c>
      <c r="M200" s="1">
        <v>9</v>
      </c>
      <c r="N200" s="1">
        <v>5</v>
      </c>
      <c r="O200" s="1">
        <v>5</v>
      </c>
      <c r="P200" s="1">
        <v>11</v>
      </c>
      <c r="Q200" s="1">
        <v>25</v>
      </c>
      <c r="R200" s="1">
        <v>3</v>
      </c>
      <c r="S200" s="1">
        <v>7</v>
      </c>
      <c r="T200" s="1">
        <v>1</v>
      </c>
      <c r="U200" s="1">
        <v>10</v>
      </c>
      <c r="V200" s="1">
        <v>15</v>
      </c>
      <c r="W200" s="1">
        <v>1</v>
      </c>
      <c r="X200" s="1">
        <v>34</v>
      </c>
      <c r="Y200" s="1">
        <v>0</v>
      </c>
      <c r="Z200" s="1">
        <v>0</v>
      </c>
      <c r="AA200" s="1">
        <v>0</v>
      </c>
      <c r="AB200" s="1">
        <v>0</v>
      </c>
      <c r="AC200" s="1">
        <v>23</v>
      </c>
      <c r="AD200" s="1">
        <v>10</v>
      </c>
    </row>
    <row r="201" spans="1:30" x14ac:dyDescent="0.2">
      <c r="A201" t="s">
        <v>134</v>
      </c>
      <c r="B201" s="2">
        <v>8.4199999999999997E-2</v>
      </c>
      <c r="C201" s="2">
        <v>9.7299999999999998E-2</v>
      </c>
      <c r="D201" s="2">
        <v>6.9500000000000006E-2</v>
      </c>
      <c r="E201" s="2">
        <v>3.1E-2</v>
      </c>
      <c r="F201" s="2">
        <v>1.52E-2</v>
      </c>
      <c r="G201" s="2">
        <v>0.12809999999999999</v>
      </c>
      <c r="H201" s="2">
        <v>5.0799999999999998E-2</v>
      </c>
      <c r="I201" s="2">
        <v>8.9599999999999999E-2</v>
      </c>
      <c r="J201" s="2">
        <v>0.1133</v>
      </c>
      <c r="K201" s="2">
        <v>8.43E-2</v>
      </c>
      <c r="L201" s="2">
        <v>9.0300000000000005E-2</v>
      </c>
      <c r="M201" s="2">
        <v>8.7999999999999995E-2</v>
      </c>
      <c r="N201" s="2">
        <v>9.74E-2</v>
      </c>
      <c r="O201" s="2">
        <v>7.6899999999999996E-2</v>
      </c>
      <c r="P201" s="2">
        <v>6.5600000000000006E-2</v>
      </c>
      <c r="Q201" s="2">
        <v>0.11119999999999999</v>
      </c>
      <c r="R201" s="2">
        <v>1.61E-2</v>
      </c>
      <c r="S201" s="2">
        <v>0.14219999999999999</v>
      </c>
      <c r="T201" s="2">
        <v>5.8000000000000003E-2</v>
      </c>
      <c r="U201" s="2">
        <v>0.18229999999999999</v>
      </c>
      <c r="V201" s="2">
        <v>0.23619999999999999</v>
      </c>
      <c r="W201" s="2">
        <v>2.7699999999999999E-2</v>
      </c>
      <c r="X201" s="2">
        <v>0.36280000000000001</v>
      </c>
      <c r="Y201" s="1" t="s">
        <v>41</v>
      </c>
      <c r="Z201" s="1" t="s">
        <v>41</v>
      </c>
      <c r="AA201" s="2">
        <v>2.3999999999999998E-3</v>
      </c>
      <c r="AB201" s="1" t="s">
        <v>41</v>
      </c>
      <c r="AC201" s="2">
        <v>8.6199999999999999E-2</v>
      </c>
      <c r="AD201" s="2">
        <v>0.1149</v>
      </c>
    </row>
    <row r="202" spans="1:30" x14ac:dyDescent="0.2">
      <c r="A202" t="s">
        <v>32</v>
      </c>
      <c r="B202" s="1">
        <v>24</v>
      </c>
      <c r="C202" s="1">
        <v>16</v>
      </c>
      <c r="D202" s="1">
        <v>8</v>
      </c>
      <c r="E202" s="1">
        <v>4</v>
      </c>
      <c r="F202" s="1">
        <v>3</v>
      </c>
      <c r="G202" s="1">
        <v>16</v>
      </c>
      <c r="H202" s="1">
        <v>4</v>
      </c>
      <c r="I202" s="1">
        <v>13</v>
      </c>
      <c r="J202" s="1">
        <v>3</v>
      </c>
      <c r="K202" s="1">
        <v>3</v>
      </c>
      <c r="L202" s="1">
        <v>13</v>
      </c>
      <c r="M202" s="1">
        <v>5</v>
      </c>
      <c r="N202" s="1">
        <v>3</v>
      </c>
      <c r="O202" s="1">
        <v>1</v>
      </c>
      <c r="P202" s="1">
        <v>10</v>
      </c>
      <c r="Q202" s="1">
        <v>12</v>
      </c>
      <c r="R202" s="1">
        <v>0</v>
      </c>
      <c r="S202" s="1">
        <v>2</v>
      </c>
      <c r="T202" s="1">
        <v>8</v>
      </c>
      <c r="U202" s="1">
        <v>3</v>
      </c>
      <c r="V202" s="1">
        <v>5</v>
      </c>
      <c r="W202" s="1">
        <v>4</v>
      </c>
      <c r="X202" s="1">
        <v>5</v>
      </c>
      <c r="Y202" s="1">
        <v>8</v>
      </c>
      <c r="Z202" s="1">
        <v>0</v>
      </c>
      <c r="AA202" s="1">
        <v>0</v>
      </c>
      <c r="AB202" s="1">
        <v>0</v>
      </c>
      <c r="AC202" s="1">
        <v>15</v>
      </c>
      <c r="AD202" s="1">
        <v>3</v>
      </c>
    </row>
    <row r="203" spans="1:30" x14ac:dyDescent="0.2">
      <c r="A203" t="s">
        <v>134</v>
      </c>
      <c r="B203" s="2">
        <v>5.3100000000000001E-2</v>
      </c>
      <c r="C203" s="2">
        <v>6.9099999999999995E-2</v>
      </c>
      <c r="D203" s="2">
        <v>3.5299999999999998E-2</v>
      </c>
      <c r="E203" s="2">
        <v>6.2199999999999998E-2</v>
      </c>
      <c r="F203" s="2">
        <v>3.0300000000000001E-2</v>
      </c>
      <c r="G203" s="2">
        <v>6.0400000000000002E-2</v>
      </c>
      <c r="H203" s="2">
        <v>3.2399999999999998E-2</v>
      </c>
      <c r="I203" s="2">
        <v>0.1045</v>
      </c>
      <c r="J203" s="2">
        <v>3.2199999999999999E-2</v>
      </c>
      <c r="K203" s="2">
        <v>3.4700000000000002E-2</v>
      </c>
      <c r="L203" s="2">
        <v>8.0399999999999999E-2</v>
      </c>
      <c r="M203" s="3">
        <v>0.05</v>
      </c>
      <c r="N203" s="2">
        <v>4.9099999999999998E-2</v>
      </c>
      <c r="O203" s="2">
        <v>1.6199999999999999E-2</v>
      </c>
      <c r="P203" s="2">
        <v>5.5500000000000001E-2</v>
      </c>
      <c r="Q203" s="2">
        <v>5.4100000000000002E-2</v>
      </c>
      <c r="R203" s="1" t="s">
        <v>41</v>
      </c>
      <c r="S203" s="2">
        <v>3.1E-2</v>
      </c>
      <c r="T203" s="2">
        <v>0.45850000000000002</v>
      </c>
      <c r="U203" s="2">
        <v>6.1199999999999997E-2</v>
      </c>
      <c r="V203" s="2">
        <v>7.2800000000000004E-2</v>
      </c>
      <c r="W203" s="2">
        <v>8.3299999999999999E-2</v>
      </c>
      <c r="X203" s="2">
        <v>4.9299999999999997E-2</v>
      </c>
      <c r="Y203" s="2">
        <v>0.53739999999999999</v>
      </c>
      <c r="Z203" s="1" t="s">
        <v>41</v>
      </c>
      <c r="AA203" s="1" t="s">
        <v>41</v>
      </c>
      <c r="AB203" s="2">
        <v>8.9800000000000005E-2</v>
      </c>
      <c r="AC203" s="2">
        <v>5.7200000000000001E-2</v>
      </c>
      <c r="AD203" s="2">
        <v>3.1899999999999998E-2</v>
      </c>
    </row>
    <row r="204" spans="1:30" x14ac:dyDescent="0.2">
      <c r="A204" t="s">
        <v>33</v>
      </c>
      <c r="B204" s="1">
        <v>32</v>
      </c>
      <c r="C204" s="1">
        <v>20</v>
      </c>
      <c r="D204" s="1">
        <v>12</v>
      </c>
      <c r="E204" s="1">
        <v>13</v>
      </c>
      <c r="F204" s="1">
        <v>12</v>
      </c>
      <c r="G204" s="1">
        <v>7</v>
      </c>
      <c r="H204" s="1">
        <v>14</v>
      </c>
      <c r="I204" s="1">
        <v>7</v>
      </c>
      <c r="J204" s="1">
        <v>5</v>
      </c>
      <c r="K204" s="1">
        <v>6</v>
      </c>
      <c r="L204" s="1">
        <v>9</v>
      </c>
      <c r="M204" s="1">
        <v>7</v>
      </c>
      <c r="N204" s="1">
        <v>2</v>
      </c>
      <c r="O204" s="1">
        <v>10</v>
      </c>
      <c r="P204" s="1">
        <v>14</v>
      </c>
      <c r="Q204" s="1">
        <v>14</v>
      </c>
      <c r="R204" s="1">
        <v>3</v>
      </c>
      <c r="S204" s="1">
        <v>19</v>
      </c>
      <c r="T204" s="1">
        <v>0</v>
      </c>
      <c r="U204" s="1">
        <v>6</v>
      </c>
      <c r="V204" s="1">
        <v>5</v>
      </c>
      <c r="W204" s="1">
        <v>12</v>
      </c>
      <c r="X204" s="1">
        <v>2</v>
      </c>
      <c r="Y204" s="1">
        <v>2</v>
      </c>
      <c r="Z204" s="1">
        <v>11</v>
      </c>
      <c r="AA204" s="1">
        <v>0</v>
      </c>
      <c r="AB204" s="1">
        <v>0</v>
      </c>
      <c r="AC204" s="1">
        <v>1</v>
      </c>
      <c r="AD204" s="1">
        <v>15</v>
      </c>
    </row>
    <row r="205" spans="1:30" x14ac:dyDescent="0.2">
      <c r="A205" t="s">
        <v>134</v>
      </c>
      <c r="B205" s="3">
        <v>7.0000000000000007E-2</v>
      </c>
      <c r="C205" s="2">
        <v>8.3599999999999994E-2</v>
      </c>
      <c r="D205" s="2">
        <v>5.4800000000000001E-2</v>
      </c>
      <c r="E205" s="2">
        <v>0.17829999999999999</v>
      </c>
      <c r="F205" s="2">
        <v>0.1066</v>
      </c>
      <c r="G205" s="2">
        <v>2.4899999999999999E-2</v>
      </c>
      <c r="H205" s="2">
        <v>0.1205</v>
      </c>
      <c r="I205" s="2">
        <v>5.3800000000000001E-2</v>
      </c>
      <c r="J205" s="2">
        <v>4.5199999999999997E-2</v>
      </c>
      <c r="K205" s="2">
        <v>5.8799999999999998E-2</v>
      </c>
      <c r="L205" s="2">
        <v>5.45E-2</v>
      </c>
      <c r="M205" s="2">
        <v>6.6199999999999995E-2</v>
      </c>
      <c r="N205" s="2">
        <v>2.9000000000000001E-2</v>
      </c>
      <c r="O205" s="2">
        <v>0.1484</v>
      </c>
      <c r="P205" s="2">
        <v>8.1000000000000003E-2</v>
      </c>
      <c r="Q205" s="2">
        <v>6.1699999999999998E-2</v>
      </c>
      <c r="R205" s="2">
        <v>1.2200000000000001E-2</v>
      </c>
      <c r="S205" s="2">
        <v>0.36080000000000001</v>
      </c>
      <c r="T205" s="1" t="s">
        <v>41</v>
      </c>
      <c r="U205" s="2">
        <v>0.105</v>
      </c>
      <c r="V205" s="2">
        <v>8.0100000000000005E-2</v>
      </c>
      <c r="W205" s="2">
        <v>0.25750000000000001</v>
      </c>
      <c r="X205" s="2">
        <v>2.3699999999999999E-2</v>
      </c>
      <c r="Y205" s="2">
        <v>0.12909999999999999</v>
      </c>
      <c r="Z205" s="2">
        <v>0.8377</v>
      </c>
      <c r="AA205" s="1" t="s">
        <v>41</v>
      </c>
      <c r="AB205" s="1" t="s">
        <v>41</v>
      </c>
      <c r="AC205" s="2">
        <v>5.0000000000000001E-3</v>
      </c>
      <c r="AD205" s="2">
        <v>0.16800000000000001</v>
      </c>
    </row>
    <row r="206" spans="1:30" x14ac:dyDescent="0.2">
      <c r="A206" t="s">
        <v>67</v>
      </c>
      <c r="B206" s="1">
        <v>29</v>
      </c>
      <c r="C206" s="1">
        <v>11</v>
      </c>
      <c r="D206" s="1">
        <v>18</v>
      </c>
      <c r="E206" s="1">
        <v>5</v>
      </c>
      <c r="F206" s="1">
        <v>10</v>
      </c>
      <c r="G206" s="1">
        <v>15</v>
      </c>
      <c r="H206" s="1">
        <v>4</v>
      </c>
      <c r="I206" s="1">
        <v>13</v>
      </c>
      <c r="J206" s="1">
        <v>4</v>
      </c>
      <c r="K206" s="1">
        <v>7</v>
      </c>
      <c r="L206" s="1">
        <v>7</v>
      </c>
      <c r="M206" s="1">
        <v>10</v>
      </c>
      <c r="N206" s="1">
        <v>3</v>
      </c>
      <c r="O206" s="1">
        <v>3</v>
      </c>
      <c r="P206" s="1">
        <v>14</v>
      </c>
      <c r="Q206" s="1">
        <v>13</v>
      </c>
      <c r="R206" s="1">
        <v>12</v>
      </c>
      <c r="S206" s="1">
        <v>2</v>
      </c>
      <c r="T206" s="1">
        <v>4</v>
      </c>
      <c r="U206" s="1">
        <v>4</v>
      </c>
      <c r="V206" s="1">
        <v>3</v>
      </c>
      <c r="W206" s="1">
        <v>2</v>
      </c>
      <c r="X206" s="1">
        <v>11</v>
      </c>
      <c r="Y206" s="1">
        <v>0</v>
      </c>
      <c r="Z206" s="1">
        <v>0</v>
      </c>
      <c r="AA206" s="1">
        <v>7</v>
      </c>
      <c r="AB206" s="1">
        <v>0</v>
      </c>
      <c r="AC206" s="1">
        <v>18</v>
      </c>
      <c r="AD206" s="1">
        <v>5</v>
      </c>
    </row>
    <row r="207" spans="1:30" x14ac:dyDescent="0.2">
      <c r="A207" t="s">
        <v>134</v>
      </c>
      <c r="B207" s="2">
        <v>6.4500000000000002E-2</v>
      </c>
      <c r="C207" s="2">
        <v>4.7600000000000003E-2</v>
      </c>
      <c r="D207" s="2">
        <v>8.3299999999999999E-2</v>
      </c>
      <c r="E207" s="2">
        <v>6.8599999999999994E-2</v>
      </c>
      <c r="F207" s="2">
        <v>8.4000000000000005E-2</v>
      </c>
      <c r="G207" s="2">
        <v>5.5E-2</v>
      </c>
      <c r="H207" s="2">
        <v>3.6299999999999999E-2</v>
      </c>
      <c r="I207" s="2">
        <v>0.104</v>
      </c>
      <c r="J207" s="2">
        <v>4.0399999999999998E-2</v>
      </c>
      <c r="K207" s="2">
        <v>7.3300000000000004E-2</v>
      </c>
      <c r="L207" s="2">
        <v>4.2500000000000003E-2</v>
      </c>
      <c r="M207" s="2">
        <v>0.1028</v>
      </c>
      <c r="N207" s="2">
        <v>5.7099999999999998E-2</v>
      </c>
      <c r="O207" s="2">
        <v>4.5199999999999997E-2</v>
      </c>
      <c r="P207" s="2">
        <v>8.2699999999999996E-2</v>
      </c>
      <c r="Q207" s="2">
        <v>5.67E-2</v>
      </c>
      <c r="R207" s="2">
        <v>5.8999999999999997E-2</v>
      </c>
      <c r="S207" s="2">
        <v>3.6499999999999998E-2</v>
      </c>
      <c r="T207" s="2">
        <v>0.2114</v>
      </c>
      <c r="U207" s="2">
        <v>7.3099999999999998E-2</v>
      </c>
      <c r="V207" s="2">
        <v>4.8099999999999997E-2</v>
      </c>
      <c r="W207" s="2">
        <v>3.4099999999999998E-2</v>
      </c>
      <c r="X207" s="2">
        <v>0.1178</v>
      </c>
      <c r="Y207" s="1" t="s">
        <v>41</v>
      </c>
      <c r="Z207" s="1" t="s">
        <v>41</v>
      </c>
      <c r="AA207" s="2">
        <v>4.3400000000000001E-2</v>
      </c>
      <c r="AB207" s="2">
        <v>8.5099999999999995E-2</v>
      </c>
      <c r="AC207" s="2">
        <v>6.59E-2</v>
      </c>
      <c r="AD207" s="2">
        <v>5.6800000000000003E-2</v>
      </c>
    </row>
    <row r="208" spans="1:30" x14ac:dyDescent="0.2">
      <c r="A208" t="s">
        <v>29</v>
      </c>
      <c r="B208" s="1">
        <v>46</v>
      </c>
      <c r="C208" s="1">
        <v>30</v>
      </c>
      <c r="D208" s="1">
        <v>16</v>
      </c>
      <c r="E208" s="1">
        <v>7</v>
      </c>
      <c r="F208" s="1">
        <v>8</v>
      </c>
      <c r="G208" s="1">
        <v>30</v>
      </c>
      <c r="H208" s="1">
        <v>12</v>
      </c>
      <c r="I208" s="1">
        <v>11</v>
      </c>
      <c r="J208" s="1">
        <v>13</v>
      </c>
      <c r="K208" s="1">
        <v>9</v>
      </c>
      <c r="L208" s="1">
        <v>15</v>
      </c>
      <c r="M208" s="1">
        <v>4</v>
      </c>
      <c r="N208" s="1">
        <v>10</v>
      </c>
      <c r="O208" s="1">
        <v>10</v>
      </c>
      <c r="P208" s="1">
        <v>16</v>
      </c>
      <c r="Q208" s="1">
        <v>27</v>
      </c>
      <c r="R208" s="1">
        <v>7</v>
      </c>
      <c r="S208" s="1">
        <v>4</v>
      </c>
      <c r="T208" s="1">
        <v>1</v>
      </c>
      <c r="U208" s="1">
        <v>17</v>
      </c>
      <c r="V208" s="1">
        <v>11</v>
      </c>
      <c r="W208" s="1">
        <v>2</v>
      </c>
      <c r="X208" s="1">
        <v>9</v>
      </c>
      <c r="Y208" s="1">
        <v>2</v>
      </c>
      <c r="Z208" s="1">
        <v>0</v>
      </c>
      <c r="AA208" s="1">
        <v>10</v>
      </c>
      <c r="AB208" s="1">
        <v>1</v>
      </c>
      <c r="AC208" s="1">
        <v>21</v>
      </c>
      <c r="AD208" s="1">
        <v>13</v>
      </c>
    </row>
    <row r="209" spans="1:54" x14ac:dyDescent="0.2">
      <c r="A209" t="s">
        <v>134</v>
      </c>
      <c r="B209" s="2">
        <v>0.1009</v>
      </c>
      <c r="C209" s="2">
        <v>0.12570000000000001</v>
      </c>
      <c r="D209" s="2">
        <v>7.3200000000000001E-2</v>
      </c>
      <c r="E209" s="2">
        <v>0.1022</v>
      </c>
      <c r="F209" s="2">
        <v>7.3499999999999996E-2</v>
      </c>
      <c r="G209" s="2">
        <v>0.11219999999999999</v>
      </c>
      <c r="H209" s="2">
        <v>0.1066</v>
      </c>
      <c r="I209" s="2">
        <v>8.3900000000000002E-2</v>
      </c>
      <c r="J209" s="2">
        <v>0.11940000000000001</v>
      </c>
      <c r="K209" s="2">
        <v>9.5600000000000004E-2</v>
      </c>
      <c r="L209" s="2">
        <v>9.0300000000000005E-2</v>
      </c>
      <c r="M209" s="2">
        <v>3.9699999999999999E-2</v>
      </c>
      <c r="N209" s="2">
        <v>0.18490000000000001</v>
      </c>
      <c r="O209" s="2">
        <v>0.15060000000000001</v>
      </c>
      <c r="P209" s="2">
        <v>9.1899999999999996E-2</v>
      </c>
      <c r="Q209" s="2">
        <v>0.11749999999999999</v>
      </c>
      <c r="R209" s="2">
        <v>3.3799999999999997E-2</v>
      </c>
      <c r="S209" s="2">
        <v>7.4499999999999997E-2</v>
      </c>
      <c r="T209" s="2">
        <v>3.3799999999999997E-2</v>
      </c>
      <c r="U209" s="2">
        <v>0.30299999999999999</v>
      </c>
      <c r="V209" s="2">
        <v>0.17430000000000001</v>
      </c>
      <c r="W209" s="2">
        <v>4.2200000000000001E-2</v>
      </c>
      <c r="X209" s="2">
        <v>9.2999999999999999E-2</v>
      </c>
      <c r="Y209" s="2">
        <v>0.1298</v>
      </c>
      <c r="Z209" s="2">
        <v>1.5100000000000001E-2</v>
      </c>
      <c r="AA209" s="2">
        <v>6.4100000000000004E-2</v>
      </c>
      <c r="AB209" s="2">
        <v>0.23630000000000001</v>
      </c>
      <c r="AC209" s="2">
        <v>7.6200000000000004E-2</v>
      </c>
      <c r="AD209" s="2">
        <v>0.15010000000000001</v>
      </c>
    </row>
    <row r="210" spans="1:54" x14ac:dyDescent="0.2">
      <c r="A210" t="s">
        <v>52</v>
      </c>
      <c r="B210" s="1">
        <v>50</v>
      </c>
      <c r="C210" s="1">
        <v>28</v>
      </c>
      <c r="D210" s="1">
        <v>22</v>
      </c>
      <c r="E210" s="1">
        <v>8</v>
      </c>
      <c r="F210" s="1">
        <v>14</v>
      </c>
      <c r="G210" s="1">
        <v>28</v>
      </c>
      <c r="H210" s="1">
        <v>9</v>
      </c>
      <c r="I210" s="1">
        <v>19</v>
      </c>
      <c r="J210" s="1">
        <v>13</v>
      </c>
      <c r="K210" s="1">
        <v>8</v>
      </c>
      <c r="L210" s="1">
        <v>22</v>
      </c>
      <c r="M210" s="1">
        <v>4</v>
      </c>
      <c r="N210" s="1">
        <v>5</v>
      </c>
      <c r="O210" s="1">
        <v>6</v>
      </c>
      <c r="P210" s="1">
        <v>18</v>
      </c>
      <c r="Q210" s="1">
        <v>21</v>
      </c>
      <c r="R210" s="1">
        <v>3</v>
      </c>
      <c r="S210" s="1">
        <v>4</v>
      </c>
      <c r="T210" s="1">
        <v>0</v>
      </c>
      <c r="U210" s="1">
        <v>4</v>
      </c>
      <c r="V210" s="1">
        <v>5</v>
      </c>
      <c r="W210" s="1">
        <v>0</v>
      </c>
      <c r="X210" s="1">
        <v>3</v>
      </c>
      <c r="Y210" s="1">
        <v>3</v>
      </c>
      <c r="Z210" s="1">
        <v>1</v>
      </c>
      <c r="AA210" s="1">
        <v>4</v>
      </c>
      <c r="AB210" s="1">
        <v>0</v>
      </c>
      <c r="AC210" s="1">
        <v>20</v>
      </c>
      <c r="AD210" s="1">
        <v>13</v>
      </c>
    </row>
    <row r="211" spans="1:54" x14ac:dyDescent="0.2">
      <c r="A211" t="s">
        <v>134</v>
      </c>
      <c r="B211" s="2">
        <v>0.1101</v>
      </c>
      <c r="C211" s="2">
        <v>0.11600000000000001</v>
      </c>
      <c r="D211" s="2">
        <v>0.10340000000000001</v>
      </c>
      <c r="E211" s="2">
        <v>0.1123</v>
      </c>
      <c r="F211" s="2">
        <v>0.122</v>
      </c>
      <c r="G211" s="2">
        <v>0.1043</v>
      </c>
      <c r="H211" s="2">
        <v>7.9399999999999998E-2</v>
      </c>
      <c r="I211" s="2">
        <v>0.15229999999999999</v>
      </c>
      <c r="J211" s="2">
        <v>0.11899999999999999</v>
      </c>
      <c r="K211" s="2">
        <v>8.2199999999999995E-2</v>
      </c>
      <c r="L211" s="2">
        <v>0.13589999999999999</v>
      </c>
      <c r="M211" s="2">
        <v>4.3099999999999999E-2</v>
      </c>
      <c r="N211" s="2">
        <v>8.7999999999999995E-2</v>
      </c>
      <c r="O211" s="2">
        <v>9.2899999999999996E-2</v>
      </c>
      <c r="P211" s="2">
        <v>0.10349999999999999</v>
      </c>
      <c r="Q211" s="2">
        <v>9.3399999999999997E-2</v>
      </c>
      <c r="R211" s="2">
        <v>1.61E-2</v>
      </c>
      <c r="S211" s="2">
        <v>7.8700000000000006E-2</v>
      </c>
      <c r="T211" s="1" t="s">
        <v>41</v>
      </c>
      <c r="U211" s="2">
        <v>7.2300000000000003E-2</v>
      </c>
      <c r="V211" s="2">
        <v>7.4300000000000005E-2</v>
      </c>
      <c r="W211" s="1" t="s">
        <v>41</v>
      </c>
      <c r="X211" s="2">
        <v>2.7300000000000001E-2</v>
      </c>
      <c r="Y211" s="2">
        <v>0.2036</v>
      </c>
      <c r="Z211" s="2">
        <v>9.4200000000000006E-2</v>
      </c>
      <c r="AA211" s="2">
        <v>2.41E-2</v>
      </c>
      <c r="AB211" s="1" t="s">
        <v>41</v>
      </c>
      <c r="AC211" s="2">
        <v>7.3499999999999996E-2</v>
      </c>
      <c r="AD211" s="2">
        <v>0.14349999999999999</v>
      </c>
    </row>
    <row r="212" spans="1:54" x14ac:dyDescent="0.2">
      <c r="A212" t="s">
        <v>134</v>
      </c>
    </row>
    <row r="213" spans="1:54" x14ac:dyDescent="0.2">
      <c r="A213" s="6" t="str">
        <f>HYPERLINK("#Contents!A1", "Contents")</f>
        <v>Contents</v>
      </c>
    </row>
    <row r="214" spans="1:54" x14ac:dyDescent="0.2">
      <c r="A214" s="7" t="s">
        <v>70</v>
      </c>
      <c r="BB214" s="16" t="str">
        <f>LEFT(A214, FIND(" ", A214) - 2)</f>
        <v>Table_V5</v>
      </c>
    </row>
    <row r="215" spans="1:54" x14ac:dyDescent="0.2">
      <c r="A215" t="s">
        <v>71</v>
      </c>
    </row>
    <row r="216" spans="1:54" ht="17" thickBot="1" x14ac:dyDescent="0.25">
      <c r="A216" t="s">
        <v>134</v>
      </c>
    </row>
    <row r="217" spans="1:54" ht="35" customHeight="1" thickBot="1" x14ac:dyDescent="0.25">
      <c r="A217" t="s">
        <v>134</v>
      </c>
      <c r="B217" s="39" t="s">
        <v>10</v>
      </c>
      <c r="C217" s="40" t="s">
        <v>2</v>
      </c>
      <c r="D217" s="40"/>
      <c r="E217" s="40" t="s">
        <v>3</v>
      </c>
      <c r="F217" s="40"/>
      <c r="G217" s="40"/>
      <c r="H217" s="40" t="s">
        <v>4</v>
      </c>
      <c r="I217" s="40"/>
      <c r="J217" s="40"/>
      <c r="K217" s="40"/>
      <c r="L217" s="40" t="s">
        <v>5</v>
      </c>
      <c r="M217" s="40"/>
      <c r="N217" s="40"/>
      <c r="O217" s="40"/>
      <c r="P217" s="40" t="s">
        <v>6</v>
      </c>
      <c r="Q217" s="40"/>
      <c r="R217" s="40" t="s">
        <v>7</v>
      </c>
      <c r="S217" s="40"/>
      <c r="T217" s="40"/>
      <c r="U217" s="40"/>
      <c r="V217" s="40"/>
      <c r="W217" s="41" t="s">
        <v>8</v>
      </c>
      <c r="X217" s="42"/>
      <c r="Y217" s="42"/>
      <c r="Z217" s="42"/>
      <c r="AA217" s="42"/>
      <c r="AB217" s="43"/>
      <c r="AC217" s="41" t="s">
        <v>9</v>
      </c>
      <c r="AD217" s="44"/>
    </row>
    <row r="218" spans="1:54" ht="43" thickBot="1" x14ac:dyDescent="0.25">
      <c r="A218" t="s">
        <v>134</v>
      </c>
      <c r="B218" s="39"/>
      <c r="C218" s="4" t="s">
        <v>11</v>
      </c>
      <c r="D218" s="4" t="s">
        <v>12</v>
      </c>
      <c r="E218" s="4" t="s">
        <v>13</v>
      </c>
      <c r="F218" s="4" t="s">
        <v>14</v>
      </c>
      <c r="G218" s="4" t="s">
        <v>15</v>
      </c>
      <c r="H218" s="4" t="s">
        <v>16</v>
      </c>
      <c r="I218" s="4" t="s">
        <v>17</v>
      </c>
      <c r="J218" s="4" t="s">
        <v>18</v>
      </c>
      <c r="K218" s="4" t="s">
        <v>19</v>
      </c>
      <c r="L218" s="4" t="s">
        <v>20</v>
      </c>
      <c r="M218" s="4" t="s">
        <v>21</v>
      </c>
      <c r="N218" s="4" t="s">
        <v>22</v>
      </c>
      <c r="O218" s="4" t="s">
        <v>23</v>
      </c>
      <c r="P218" s="4" t="s">
        <v>24</v>
      </c>
      <c r="Q218" s="4" t="s">
        <v>25</v>
      </c>
      <c r="R218" s="4" t="s">
        <v>26</v>
      </c>
      <c r="S218" s="4" t="s">
        <v>27</v>
      </c>
      <c r="T218" s="4" t="s">
        <v>28</v>
      </c>
      <c r="U218" s="4" t="s">
        <v>29</v>
      </c>
      <c r="V218" s="4" t="s">
        <v>272</v>
      </c>
      <c r="W218" s="4" t="s">
        <v>30</v>
      </c>
      <c r="X218" s="4" t="s">
        <v>31</v>
      </c>
      <c r="Y218" s="4" t="s">
        <v>32</v>
      </c>
      <c r="Z218" s="4" t="s">
        <v>33</v>
      </c>
      <c r="AA218" s="4" t="s">
        <v>34</v>
      </c>
      <c r="AB218" s="4" t="s">
        <v>28</v>
      </c>
      <c r="AC218" s="4" t="s">
        <v>35</v>
      </c>
      <c r="AD218" s="5" t="s">
        <v>36</v>
      </c>
    </row>
    <row r="219" spans="1:54" x14ac:dyDescent="0.2">
      <c r="A219" t="s">
        <v>37</v>
      </c>
      <c r="B219" s="1">
        <v>343</v>
      </c>
      <c r="C219" s="1">
        <v>178</v>
      </c>
      <c r="D219" s="1">
        <v>165</v>
      </c>
      <c r="E219" s="1">
        <v>23</v>
      </c>
      <c r="F219" s="1">
        <v>67</v>
      </c>
      <c r="G219" s="1">
        <v>253</v>
      </c>
      <c r="H219" s="1">
        <v>117</v>
      </c>
      <c r="I219" s="1">
        <v>77</v>
      </c>
      <c r="J219" s="1">
        <v>78</v>
      </c>
      <c r="K219" s="1">
        <v>71</v>
      </c>
      <c r="L219" s="1">
        <v>94</v>
      </c>
      <c r="M219" s="1">
        <v>72</v>
      </c>
      <c r="N219" s="1">
        <v>49</v>
      </c>
      <c r="O219" s="1">
        <v>80</v>
      </c>
      <c r="P219" s="1">
        <v>116</v>
      </c>
      <c r="Q219" s="1">
        <v>192</v>
      </c>
      <c r="R219" s="1">
        <v>175</v>
      </c>
      <c r="S219" s="1">
        <v>52</v>
      </c>
      <c r="T219" s="1">
        <v>14</v>
      </c>
      <c r="U219" s="1">
        <v>40</v>
      </c>
      <c r="V219" s="1">
        <v>51</v>
      </c>
      <c r="W219" s="1">
        <v>45</v>
      </c>
      <c r="X219" s="1">
        <v>70</v>
      </c>
      <c r="Y219" s="1">
        <v>4</v>
      </c>
      <c r="Z219" s="1">
        <v>13</v>
      </c>
      <c r="AA219" s="1">
        <v>140</v>
      </c>
      <c r="AB219" s="1">
        <v>6</v>
      </c>
      <c r="AC219" s="1">
        <v>198</v>
      </c>
      <c r="AD219" s="1">
        <v>84</v>
      </c>
    </row>
    <row r="220" spans="1:54" x14ac:dyDescent="0.2">
      <c r="A220" t="s">
        <v>38</v>
      </c>
      <c r="B220" s="1">
        <v>356</v>
      </c>
      <c r="C220" s="1">
        <v>181</v>
      </c>
      <c r="D220" s="1">
        <v>175</v>
      </c>
      <c r="E220" s="1">
        <v>57</v>
      </c>
      <c r="F220" s="1">
        <v>91</v>
      </c>
      <c r="G220" s="1">
        <v>208</v>
      </c>
      <c r="H220" s="1">
        <v>95</v>
      </c>
      <c r="I220" s="1">
        <v>97</v>
      </c>
      <c r="J220" s="1">
        <v>83</v>
      </c>
      <c r="K220" s="1">
        <v>82</v>
      </c>
      <c r="L220" s="1">
        <v>126</v>
      </c>
      <c r="M220" s="1">
        <v>92</v>
      </c>
      <c r="N220" s="1">
        <v>39</v>
      </c>
      <c r="O220" s="1">
        <v>52</v>
      </c>
      <c r="P220" s="1">
        <v>140</v>
      </c>
      <c r="Q220" s="1">
        <v>181</v>
      </c>
      <c r="R220" s="1">
        <v>198</v>
      </c>
      <c r="S220" s="1">
        <v>45</v>
      </c>
      <c r="T220" s="1">
        <v>18</v>
      </c>
      <c r="U220" s="1">
        <v>36</v>
      </c>
      <c r="V220" s="1">
        <v>49</v>
      </c>
      <c r="W220" s="1">
        <v>46</v>
      </c>
      <c r="X220" s="1">
        <v>81</v>
      </c>
      <c r="Y220" s="1">
        <v>9</v>
      </c>
      <c r="Z220" s="1">
        <v>12</v>
      </c>
      <c r="AA220" s="1">
        <v>144</v>
      </c>
      <c r="AB220" s="1">
        <v>2</v>
      </c>
      <c r="AC220" s="1">
        <v>230</v>
      </c>
      <c r="AD220" s="1">
        <v>63</v>
      </c>
    </row>
    <row r="221" spans="1:54" x14ac:dyDescent="0.2">
      <c r="A221" t="s">
        <v>30</v>
      </c>
      <c r="B221" s="1">
        <v>31</v>
      </c>
      <c r="C221" s="1">
        <v>11</v>
      </c>
      <c r="D221" s="1">
        <v>19</v>
      </c>
      <c r="E221" s="1">
        <v>4</v>
      </c>
      <c r="F221" s="1">
        <v>7</v>
      </c>
      <c r="G221" s="1">
        <v>20</v>
      </c>
      <c r="H221" s="1">
        <v>9</v>
      </c>
      <c r="I221" s="1">
        <v>6</v>
      </c>
      <c r="J221" s="1">
        <v>12</v>
      </c>
      <c r="K221" s="1">
        <v>4</v>
      </c>
      <c r="L221" s="1">
        <v>9</v>
      </c>
      <c r="M221" s="1">
        <v>7</v>
      </c>
      <c r="N221" s="1">
        <v>5</v>
      </c>
      <c r="O221" s="1">
        <v>7</v>
      </c>
      <c r="P221" s="1">
        <v>9</v>
      </c>
      <c r="Q221" s="1">
        <v>20</v>
      </c>
      <c r="R221" s="1">
        <v>1</v>
      </c>
      <c r="S221" s="1">
        <v>13</v>
      </c>
      <c r="T221" s="1">
        <v>4</v>
      </c>
      <c r="U221" s="1">
        <v>6</v>
      </c>
      <c r="V221" s="1">
        <v>10</v>
      </c>
      <c r="W221" s="1">
        <v>16</v>
      </c>
      <c r="X221" s="1">
        <v>5</v>
      </c>
      <c r="Y221" s="1">
        <v>0</v>
      </c>
      <c r="Z221" s="1">
        <v>1</v>
      </c>
      <c r="AA221" s="1">
        <v>0</v>
      </c>
      <c r="AB221" s="1">
        <v>0</v>
      </c>
      <c r="AC221" s="1">
        <v>7</v>
      </c>
      <c r="AD221" s="1">
        <v>19</v>
      </c>
    </row>
    <row r="222" spans="1:54" x14ac:dyDescent="0.2">
      <c r="A222" t="s">
        <v>134</v>
      </c>
      <c r="B222" s="2">
        <v>8.6400000000000005E-2</v>
      </c>
      <c r="C222" s="2">
        <v>6.3500000000000001E-2</v>
      </c>
      <c r="D222" s="3">
        <v>0.11</v>
      </c>
      <c r="E222" s="2">
        <v>7.4399999999999994E-2</v>
      </c>
      <c r="F222" s="2">
        <v>7.5399999999999995E-2</v>
      </c>
      <c r="G222" s="2">
        <v>9.4600000000000004E-2</v>
      </c>
      <c r="H222" s="2">
        <v>9.4100000000000003E-2</v>
      </c>
      <c r="I222" s="2">
        <v>6.5600000000000006E-2</v>
      </c>
      <c r="J222" s="2">
        <v>0.1439</v>
      </c>
      <c r="K222" s="2">
        <v>4.3999999999999997E-2</v>
      </c>
      <c r="L222" s="2">
        <v>7.3800000000000004E-2</v>
      </c>
      <c r="M222" s="2">
        <v>7.1599999999999997E-2</v>
      </c>
      <c r="N222" s="2">
        <v>0.12529999999999999</v>
      </c>
      <c r="O222" s="2">
        <v>0.14119999999999999</v>
      </c>
      <c r="P222" s="2">
        <v>6.4500000000000002E-2</v>
      </c>
      <c r="Q222" s="2">
        <v>0.1133</v>
      </c>
      <c r="R222" s="2">
        <v>2.8999999999999998E-3</v>
      </c>
      <c r="S222" s="2">
        <v>0.28699999999999998</v>
      </c>
      <c r="T222" s="2">
        <v>0.2465</v>
      </c>
      <c r="U222" s="2">
        <v>0.16639999999999999</v>
      </c>
      <c r="V222" s="2">
        <v>0.1991</v>
      </c>
      <c r="W222" s="2">
        <v>0.35820000000000002</v>
      </c>
      <c r="X222" s="2">
        <v>6.6900000000000001E-2</v>
      </c>
      <c r="Y222" s="1" t="s">
        <v>41</v>
      </c>
      <c r="Z222" s="2">
        <v>5.9400000000000001E-2</v>
      </c>
      <c r="AA222" s="1" t="s">
        <v>41</v>
      </c>
      <c r="AB222" s="2">
        <v>0.1467</v>
      </c>
      <c r="AC222" s="2">
        <v>2.86E-2</v>
      </c>
      <c r="AD222" s="2">
        <v>0.29239999999999999</v>
      </c>
    </row>
    <row r="223" spans="1:54" x14ac:dyDescent="0.2">
      <c r="A223" t="s">
        <v>34</v>
      </c>
      <c r="B223" s="1">
        <v>203</v>
      </c>
      <c r="C223" s="1">
        <v>98</v>
      </c>
      <c r="D223" s="1">
        <v>104</v>
      </c>
      <c r="E223" s="1">
        <v>28</v>
      </c>
      <c r="F223" s="1">
        <v>58</v>
      </c>
      <c r="G223" s="1">
        <v>117</v>
      </c>
      <c r="H223" s="1">
        <v>58</v>
      </c>
      <c r="I223" s="1">
        <v>46</v>
      </c>
      <c r="J223" s="1">
        <v>46</v>
      </c>
      <c r="K223" s="1">
        <v>53</v>
      </c>
      <c r="L223" s="1">
        <v>73</v>
      </c>
      <c r="M223" s="1">
        <v>55</v>
      </c>
      <c r="N223" s="1">
        <v>22</v>
      </c>
      <c r="O223" s="1">
        <v>25</v>
      </c>
      <c r="P223" s="1">
        <v>81</v>
      </c>
      <c r="Q223" s="1">
        <v>95</v>
      </c>
      <c r="R223" s="1">
        <v>179</v>
      </c>
      <c r="S223" s="1">
        <v>2</v>
      </c>
      <c r="T223" s="1">
        <v>0</v>
      </c>
      <c r="U223" s="1">
        <v>6</v>
      </c>
      <c r="V223" s="1">
        <v>11</v>
      </c>
      <c r="W223" s="1">
        <v>10</v>
      </c>
      <c r="X223" s="1">
        <v>25</v>
      </c>
      <c r="Y223" s="1">
        <v>0</v>
      </c>
      <c r="Z223" s="1">
        <v>0</v>
      </c>
      <c r="AA223" s="1">
        <v>137</v>
      </c>
      <c r="AB223" s="1">
        <v>1</v>
      </c>
      <c r="AC223" s="1">
        <v>165</v>
      </c>
      <c r="AD223" s="1">
        <v>12</v>
      </c>
    </row>
    <row r="224" spans="1:54" x14ac:dyDescent="0.2">
      <c r="A224" t="s">
        <v>134</v>
      </c>
      <c r="B224" s="2">
        <v>0.56910000000000005</v>
      </c>
      <c r="C224" s="2">
        <v>0.54410000000000003</v>
      </c>
      <c r="D224" s="2">
        <v>0.5948</v>
      </c>
      <c r="E224" s="2">
        <v>0.49259999999999998</v>
      </c>
      <c r="F224" s="2">
        <v>0.63109999999999999</v>
      </c>
      <c r="G224" s="2">
        <v>0.56279999999999997</v>
      </c>
      <c r="H224" s="2">
        <v>0.61119999999999997</v>
      </c>
      <c r="I224" s="2">
        <v>0.47360000000000002</v>
      </c>
      <c r="J224" s="2">
        <v>0.55269999999999997</v>
      </c>
      <c r="K224" s="2">
        <v>0.65059999999999996</v>
      </c>
      <c r="L224" s="2">
        <v>0.58030000000000004</v>
      </c>
      <c r="M224" s="2">
        <v>0.59379999999999999</v>
      </c>
      <c r="N224" s="2">
        <v>0.55479999999999996</v>
      </c>
      <c r="O224" s="2">
        <v>0.4798</v>
      </c>
      <c r="P224" s="2">
        <v>0.58150000000000002</v>
      </c>
      <c r="Q224" s="2">
        <v>0.5272</v>
      </c>
      <c r="R224" s="2">
        <v>0.90529999999999999</v>
      </c>
      <c r="S224" s="2">
        <v>3.9300000000000002E-2</v>
      </c>
      <c r="T224" s="1" t="s">
        <v>41</v>
      </c>
      <c r="U224" s="2">
        <v>0.15859999999999999</v>
      </c>
      <c r="V224" s="2">
        <v>0.21920000000000001</v>
      </c>
      <c r="W224" s="2">
        <v>0.2215</v>
      </c>
      <c r="X224" s="2">
        <v>0.30380000000000001</v>
      </c>
      <c r="Y224" s="1" t="s">
        <v>41</v>
      </c>
      <c r="Z224" s="1" t="s">
        <v>41</v>
      </c>
      <c r="AA224" s="2">
        <v>0.94979999999999998</v>
      </c>
      <c r="AB224" s="2">
        <v>0.62429999999999997</v>
      </c>
      <c r="AC224" s="2">
        <v>0.71940000000000004</v>
      </c>
      <c r="AD224" s="2">
        <v>0.18149999999999999</v>
      </c>
    </row>
    <row r="225" spans="1:54" x14ac:dyDescent="0.2">
      <c r="A225" t="s">
        <v>31</v>
      </c>
      <c r="B225" s="1">
        <v>38</v>
      </c>
      <c r="C225" s="1">
        <v>23</v>
      </c>
      <c r="D225" s="1">
        <v>15</v>
      </c>
      <c r="E225" s="1">
        <v>2</v>
      </c>
      <c r="F225" s="1">
        <v>2</v>
      </c>
      <c r="G225" s="1">
        <v>34</v>
      </c>
      <c r="H225" s="1">
        <v>6</v>
      </c>
      <c r="I225" s="1">
        <v>11</v>
      </c>
      <c r="J225" s="1">
        <v>12</v>
      </c>
      <c r="K225" s="1">
        <v>8</v>
      </c>
      <c r="L225" s="1">
        <v>15</v>
      </c>
      <c r="M225" s="1">
        <v>9</v>
      </c>
      <c r="N225" s="1">
        <v>5</v>
      </c>
      <c r="O225" s="1">
        <v>5</v>
      </c>
      <c r="P225" s="1">
        <v>11</v>
      </c>
      <c r="Q225" s="1">
        <v>25</v>
      </c>
      <c r="R225" s="1">
        <v>3</v>
      </c>
      <c r="S225" s="1">
        <v>7</v>
      </c>
      <c r="T225" s="1">
        <v>1</v>
      </c>
      <c r="U225" s="1">
        <v>10</v>
      </c>
      <c r="V225" s="1">
        <v>15</v>
      </c>
      <c r="W225" s="1">
        <v>1</v>
      </c>
      <c r="X225" s="1">
        <v>34</v>
      </c>
      <c r="Y225" s="1">
        <v>0</v>
      </c>
      <c r="Z225" s="1">
        <v>0</v>
      </c>
      <c r="AA225" s="1">
        <v>0</v>
      </c>
      <c r="AB225" s="1">
        <v>0</v>
      </c>
      <c r="AC225" s="1">
        <v>23</v>
      </c>
      <c r="AD225" s="1">
        <v>10</v>
      </c>
    </row>
    <row r="226" spans="1:54" x14ac:dyDescent="0.2">
      <c r="A226" t="s">
        <v>134</v>
      </c>
      <c r="B226" s="2">
        <v>0.1067</v>
      </c>
      <c r="C226" s="2">
        <v>0.1283</v>
      </c>
      <c r="D226" s="2">
        <v>8.4400000000000003E-2</v>
      </c>
      <c r="E226" s="2">
        <v>3.95E-2</v>
      </c>
      <c r="F226" s="2">
        <v>1.89E-2</v>
      </c>
      <c r="G226" s="2">
        <v>0.16350000000000001</v>
      </c>
      <c r="H226" s="2">
        <v>6.25E-2</v>
      </c>
      <c r="I226" s="2">
        <v>0.1173</v>
      </c>
      <c r="J226" s="2">
        <v>0.1487</v>
      </c>
      <c r="K226" s="2">
        <v>0.10249999999999999</v>
      </c>
      <c r="L226" s="2">
        <v>0.1167</v>
      </c>
      <c r="M226" s="2">
        <v>9.5899999999999999E-2</v>
      </c>
      <c r="N226" s="2">
        <v>0.13389999999999999</v>
      </c>
      <c r="O226" s="2">
        <v>0.1017</v>
      </c>
      <c r="P226" s="2">
        <v>8.1600000000000006E-2</v>
      </c>
      <c r="Q226" s="2">
        <v>0.1409</v>
      </c>
      <c r="R226" s="2">
        <v>1.6899999999999998E-2</v>
      </c>
      <c r="S226" s="2">
        <v>0.16789999999999999</v>
      </c>
      <c r="T226" s="2">
        <v>6.0100000000000001E-2</v>
      </c>
      <c r="U226" s="2">
        <v>0.2918</v>
      </c>
      <c r="V226" s="2">
        <v>0.31430000000000002</v>
      </c>
      <c r="W226" s="2">
        <v>2.9000000000000001E-2</v>
      </c>
      <c r="X226" s="2">
        <v>0.41239999999999999</v>
      </c>
      <c r="Y226" s="1" t="s">
        <v>41</v>
      </c>
      <c r="Z226" s="1" t="s">
        <v>41</v>
      </c>
      <c r="AA226" s="2">
        <v>2.5999999999999999E-3</v>
      </c>
      <c r="AB226" s="1" t="s">
        <v>41</v>
      </c>
      <c r="AC226" s="2">
        <v>0.1014</v>
      </c>
      <c r="AD226" s="2">
        <v>0.16270000000000001</v>
      </c>
    </row>
    <row r="227" spans="1:54" x14ac:dyDescent="0.2">
      <c r="A227" t="s">
        <v>32</v>
      </c>
      <c r="B227" s="1">
        <v>24</v>
      </c>
      <c r="C227" s="1">
        <v>16</v>
      </c>
      <c r="D227" s="1">
        <v>8</v>
      </c>
      <c r="E227" s="1">
        <v>4</v>
      </c>
      <c r="F227" s="1">
        <v>3</v>
      </c>
      <c r="G227" s="1">
        <v>16</v>
      </c>
      <c r="H227" s="1">
        <v>4</v>
      </c>
      <c r="I227" s="1">
        <v>13</v>
      </c>
      <c r="J227" s="1">
        <v>3</v>
      </c>
      <c r="K227" s="1">
        <v>3</v>
      </c>
      <c r="L227" s="1">
        <v>13</v>
      </c>
      <c r="M227" s="1">
        <v>5</v>
      </c>
      <c r="N227" s="1">
        <v>3</v>
      </c>
      <c r="O227" s="1">
        <v>1</v>
      </c>
      <c r="P227" s="1">
        <v>10</v>
      </c>
      <c r="Q227" s="1">
        <v>12</v>
      </c>
      <c r="R227" s="1">
        <v>0</v>
      </c>
      <c r="S227" s="1">
        <v>2</v>
      </c>
      <c r="T227" s="1">
        <v>8</v>
      </c>
      <c r="U227" s="1">
        <v>3</v>
      </c>
      <c r="V227" s="1">
        <v>5</v>
      </c>
      <c r="W227" s="1">
        <v>4</v>
      </c>
      <c r="X227" s="1">
        <v>5</v>
      </c>
      <c r="Y227" s="1">
        <v>8</v>
      </c>
      <c r="Z227" s="1">
        <v>0</v>
      </c>
      <c r="AA227" s="1">
        <v>0</v>
      </c>
      <c r="AB227" s="1">
        <v>0</v>
      </c>
      <c r="AC227" s="1">
        <v>15</v>
      </c>
      <c r="AD227" s="1">
        <v>3</v>
      </c>
    </row>
    <row r="228" spans="1:54" x14ac:dyDescent="0.2">
      <c r="A228" t="s">
        <v>134</v>
      </c>
      <c r="B228" s="2">
        <v>6.7299999999999999E-2</v>
      </c>
      <c r="C228" s="2">
        <v>9.11E-2</v>
      </c>
      <c r="D228" s="2">
        <v>4.2900000000000001E-2</v>
      </c>
      <c r="E228" s="2">
        <v>7.9100000000000004E-2</v>
      </c>
      <c r="F228" s="2">
        <v>3.7699999999999997E-2</v>
      </c>
      <c r="G228" s="2">
        <v>7.7100000000000002E-2</v>
      </c>
      <c r="H228" s="2">
        <v>3.9699999999999999E-2</v>
      </c>
      <c r="I228" s="2">
        <v>0.1368</v>
      </c>
      <c r="J228" s="2">
        <v>4.2299999999999997E-2</v>
      </c>
      <c r="K228" s="2">
        <v>4.2200000000000001E-2</v>
      </c>
      <c r="L228" s="2">
        <v>0.10390000000000001</v>
      </c>
      <c r="M228" s="2">
        <v>5.45E-2</v>
      </c>
      <c r="N228" s="2">
        <v>6.7599999999999993E-2</v>
      </c>
      <c r="O228" s="2">
        <v>2.1399999999999999E-2</v>
      </c>
      <c r="P228" s="2">
        <v>6.9000000000000006E-2</v>
      </c>
      <c r="Q228" s="2">
        <v>6.8599999999999994E-2</v>
      </c>
      <c r="R228" s="1" t="s">
        <v>41</v>
      </c>
      <c r="S228" s="2">
        <v>3.6600000000000001E-2</v>
      </c>
      <c r="T228" s="2">
        <v>0.47460000000000002</v>
      </c>
      <c r="U228" s="2">
        <v>9.8000000000000004E-2</v>
      </c>
      <c r="V228" s="2">
        <v>9.69E-2</v>
      </c>
      <c r="W228" s="2">
        <v>8.6900000000000005E-2</v>
      </c>
      <c r="X228" s="2">
        <v>5.6000000000000001E-2</v>
      </c>
      <c r="Y228" s="2">
        <v>0.80630000000000002</v>
      </c>
      <c r="Z228" s="1" t="s">
        <v>41</v>
      </c>
      <c r="AA228" s="1" t="s">
        <v>41</v>
      </c>
      <c r="AB228" s="2">
        <v>0.1176</v>
      </c>
      <c r="AC228" s="2">
        <v>6.7199999999999996E-2</v>
      </c>
      <c r="AD228" s="2">
        <v>4.5100000000000001E-2</v>
      </c>
    </row>
    <row r="229" spans="1:54" x14ac:dyDescent="0.2">
      <c r="A229" t="s">
        <v>33</v>
      </c>
      <c r="B229" s="1">
        <v>32</v>
      </c>
      <c r="C229" s="1">
        <v>20</v>
      </c>
      <c r="D229" s="1">
        <v>12</v>
      </c>
      <c r="E229" s="1">
        <v>13</v>
      </c>
      <c r="F229" s="1">
        <v>12</v>
      </c>
      <c r="G229" s="1">
        <v>7</v>
      </c>
      <c r="H229" s="1">
        <v>14</v>
      </c>
      <c r="I229" s="1">
        <v>7</v>
      </c>
      <c r="J229" s="1">
        <v>5</v>
      </c>
      <c r="K229" s="1">
        <v>6</v>
      </c>
      <c r="L229" s="1">
        <v>9</v>
      </c>
      <c r="M229" s="1">
        <v>7</v>
      </c>
      <c r="N229" s="1">
        <v>2</v>
      </c>
      <c r="O229" s="1">
        <v>10</v>
      </c>
      <c r="P229" s="1">
        <v>14</v>
      </c>
      <c r="Q229" s="1">
        <v>14</v>
      </c>
      <c r="R229" s="1">
        <v>3</v>
      </c>
      <c r="S229" s="1">
        <v>19</v>
      </c>
      <c r="T229" s="1">
        <v>0</v>
      </c>
      <c r="U229" s="1">
        <v>6</v>
      </c>
      <c r="V229" s="1">
        <v>5</v>
      </c>
      <c r="W229" s="1">
        <v>12</v>
      </c>
      <c r="X229" s="1">
        <v>2</v>
      </c>
      <c r="Y229" s="1">
        <v>2</v>
      </c>
      <c r="Z229" s="1">
        <v>11</v>
      </c>
      <c r="AA229" s="1">
        <v>0</v>
      </c>
      <c r="AB229" s="1">
        <v>0</v>
      </c>
      <c r="AC229" s="1">
        <v>1</v>
      </c>
      <c r="AD229" s="1">
        <v>15</v>
      </c>
    </row>
    <row r="230" spans="1:54" x14ac:dyDescent="0.2">
      <c r="A230" t="s">
        <v>134</v>
      </c>
      <c r="B230" s="2">
        <v>8.8700000000000001E-2</v>
      </c>
      <c r="C230" s="2">
        <v>0.11020000000000001</v>
      </c>
      <c r="D230" s="2">
        <v>6.6600000000000006E-2</v>
      </c>
      <c r="E230" s="2">
        <v>0.22700000000000001</v>
      </c>
      <c r="F230" s="2">
        <v>0.13250000000000001</v>
      </c>
      <c r="G230" s="2">
        <v>3.1800000000000002E-2</v>
      </c>
      <c r="H230" s="2">
        <v>0.14799999999999999</v>
      </c>
      <c r="I230" s="2">
        <v>7.0499999999999993E-2</v>
      </c>
      <c r="J230" s="2">
        <v>5.9299999999999999E-2</v>
      </c>
      <c r="K230" s="2">
        <v>7.1499999999999994E-2</v>
      </c>
      <c r="L230" s="2">
        <v>7.0499999999999993E-2</v>
      </c>
      <c r="M230" s="2">
        <v>7.22E-2</v>
      </c>
      <c r="N230" s="2">
        <v>3.9899999999999998E-2</v>
      </c>
      <c r="O230" s="2">
        <v>0.19620000000000001</v>
      </c>
      <c r="P230" s="2">
        <v>0.1007</v>
      </c>
      <c r="Q230" s="2">
        <v>7.8200000000000006E-2</v>
      </c>
      <c r="R230" s="2">
        <v>1.2800000000000001E-2</v>
      </c>
      <c r="S230" s="2">
        <v>0.42609999999999998</v>
      </c>
      <c r="T230" s="1" t="s">
        <v>41</v>
      </c>
      <c r="U230" s="2">
        <v>0.1681</v>
      </c>
      <c r="V230" s="2">
        <v>0.1066</v>
      </c>
      <c r="W230" s="2">
        <v>0.26879999999999998</v>
      </c>
      <c r="X230" s="2">
        <v>2.7E-2</v>
      </c>
      <c r="Y230" s="2">
        <v>0.19370000000000001</v>
      </c>
      <c r="Z230" s="2">
        <v>0.94059999999999999</v>
      </c>
      <c r="AA230" s="1" t="s">
        <v>41</v>
      </c>
      <c r="AB230" s="1" t="s">
        <v>41</v>
      </c>
      <c r="AC230" s="2">
        <v>5.7999999999999996E-3</v>
      </c>
      <c r="AD230" s="2">
        <v>0.23780000000000001</v>
      </c>
    </row>
    <row r="231" spans="1:54" x14ac:dyDescent="0.2">
      <c r="A231" t="s">
        <v>67</v>
      </c>
      <c r="B231" s="1">
        <v>29</v>
      </c>
      <c r="C231" s="1">
        <v>11</v>
      </c>
      <c r="D231" s="1">
        <v>18</v>
      </c>
      <c r="E231" s="1">
        <v>5</v>
      </c>
      <c r="F231" s="1">
        <v>10</v>
      </c>
      <c r="G231" s="1">
        <v>15</v>
      </c>
      <c r="H231" s="1">
        <v>4</v>
      </c>
      <c r="I231" s="1">
        <v>13</v>
      </c>
      <c r="J231" s="1">
        <v>4</v>
      </c>
      <c r="K231" s="1">
        <v>7</v>
      </c>
      <c r="L231" s="1">
        <v>7</v>
      </c>
      <c r="M231" s="1">
        <v>10</v>
      </c>
      <c r="N231" s="1">
        <v>3</v>
      </c>
      <c r="O231" s="1">
        <v>3</v>
      </c>
      <c r="P231" s="1">
        <v>14</v>
      </c>
      <c r="Q231" s="1">
        <v>13</v>
      </c>
      <c r="R231" s="1">
        <v>12</v>
      </c>
      <c r="S231" s="1">
        <v>2</v>
      </c>
      <c r="T231" s="1">
        <v>4</v>
      </c>
      <c r="U231" s="1">
        <v>4</v>
      </c>
      <c r="V231" s="1">
        <v>3</v>
      </c>
      <c r="W231" s="1">
        <v>2</v>
      </c>
      <c r="X231" s="1">
        <v>11</v>
      </c>
      <c r="Y231" s="1">
        <v>0</v>
      </c>
      <c r="Z231" s="1">
        <v>0</v>
      </c>
      <c r="AA231" s="1">
        <v>7</v>
      </c>
      <c r="AB231" s="1">
        <v>0</v>
      </c>
      <c r="AC231" s="1">
        <v>18</v>
      </c>
      <c r="AD231" s="1">
        <v>5</v>
      </c>
    </row>
    <row r="232" spans="1:54" x14ac:dyDescent="0.2">
      <c r="A232" t="s">
        <v>134</v>
      </c>
      <c r="B232" s="2">
        <v>8.1699999999999995E-2</v>
      </c>
      <c r="C232" s="2">
        <v>6.2799999999999995E-2</v>
      </c>
      <c r="D232" s="2">
        <v>0.1012</v>
      </c>
      <c r="E232" s="2">
        <v>8.7300000000000003E-2</v>
      </c>
      <c r="F232" s="2">
        <v>0.10440000000000001</v>
      </c>
      <c r="G232" s="2">
        <v>7.0199999999999999E-2</v>
      </c>
      <c r="H232" s="2">
        <v>4.4600000000000001E-2</v>
      </c>
      <c r="I232" s="2">
        <v>0.1361</v>
      </c>
      <c r="J232" s="2">
        <v>5.3100000000000001E-2</v>
      </c>
      <c r="K232" s="2">
        <v>8.9200000000000002E-2</v>
      </c>
      <c r="L232" s="2">
        <v>5.4899999999999997E-2</v>
      </c>
      <c r="M232" s="2">
        <v>0.112</v>
      </c>
      <c r="N232" s="2">
        <v>7.85E-2</v>
      </c>
      <c r="O232" s="2">
        <v>5.9700000000000003E-2</v>
      </c>
      <c r="P232" s="2">
        <v>0.1028</v>
      </c>
      <c r="Q232" s="2">
        <v>7.1900000000000006E-2</v>
      </c>
      <c r="R232" s="2">
        <v>6.2100000000000002E-2</v>
      </c>
      <c r="S232" s="2">
        <v>4.3099999999999999E-2</v>
      </c>
      <c r="T232" s="2">
        <v>0.21879999999999999</v>
      </c>
      <c r="U232" s="2">
        <v>0.11700000000000001</v>
      </c>
      <c r="V232" s="2">
        <v>6.4000000000000001E-2</v>
      </c>
      <c r="W232" s="2">
        <v>3.56E-2</v>
      </c>
      <c r="X232" s="2">
        <v>0.13389999999999999</v>
      </c>
      <c r="Y232" s="1" t="s">
        <v>41</v>
      </c>
      <c r="Z232" s="1" t="s">
        <v>41</v>
      </c>
      <c r="AA232" s="2">
        <v>4.7600000000000003E-2</v>
      </c>
      <c r="AB232" s="2">
        <v>0.1114</v>
      </c>
      <c r="AC232" s="2">
        <v>7.7499999999999999E-2</v>
      </c>
      <c r="AD232" s="2">
        <v>8.0399999999999999E-2</v>
      </c>
    </row>
    <row r="233" spans="1:54" x14ac:dyDescent="0.2">
      <c r="A233" t="s">
        <v>134</v>
      </c>
    </row>
    <row r="234" spans="1:54" x14ac:dyDescent="0.2">
      <c r="A234" s="6" t="str">
        <f>HYPERLINK("#Contents!A1", "Contents")</f>
        <v>Contents</v>
      </c>
    </row>
    <row r="235" spans="1:54" x14ac:dyDescent="0.2">
      <c r="A235" s="7" t="s">
        <v>290</v>
      </c>
      <c r="BB235" s="16" t="str">
        <f>LEFT(A235, FIND(" ", A235) - 2)</f>
        <v>Table_V6</v>
      </c>
    </row>
    <row r="236" spans="1:54" x14ac:dyDescent="0.2">
      <c r="A236" t="s">
        <v>1</v>
      </c>
    </row>
    <row r="237" spans="1:54" ht="17" thickBot="1" x14ac:dyDescent="0.25">
      <c r="A237" t="s">
        <v>134</v>
      </c>
    </row>
    <row r="238" spans="1:54" ht="35" customHeight="1" thickBot="1" x14ac:dyDescent="0.25">
      <c r="A238" t="s">
        <v>134</v>
      </c>
      <c r="B238" s="39" t="s">
        <v>10</v>
      </c>
      <c r="C238" s="40" t="s">
        <v>2</v>
      </c>
      <c r="D238" s="40"/>
      <c r="E238" s="40" t="s">
        <v>3</v>
      </c>
      <c r="F238" s="40"/>
      <c r="G238" s="40"/>
      <c r="H238" s="40" t="s">
        <v>4</v>
      </c>
      <c r="I238" s="40"/>
      <c r="J238" s="40"/>
      <c r="K238" s="40"/>
      <c r="L238" s="40" t="s">
        <v>5</v>
      </c>
      <c r="M238" s="40"/>
      <c r="N238" s="40"/>
      <c r="O238" s="40"/>
      <c r="P238" s="40" t="s">
        <v>6</v>
      </c>
      <c r="Q238" s="40"/>
      <c r="R238" s="40" t="s">
        <v>7</v>
      </c>
      <c r="S238" s="40"/>
      <c r="T238" s="40"/>
      <c r="U238" s="40"/>
      <c r="V238" s="40"/>
      <c r="W238" s="41" t="s">
        <v>8</v>
      </c>
      <c r="X238" s="42"/>
      <c r="Y238" s="42"/>
      <c r="Z238" s="42"/>
      <c r="AA238" s="42"/>
      <c r="AB238" s="43"/>
      <c r="AC238" s="41" t="s">
        <v>9</v>
      </c>
      <c r="AD238" s="44"/>
    </row>
    <row r="239" spans="1:54" ht="43" thickBot="1" x14ac:dyDescent="0.25">
      <c r="A239" t="s">
        <v>134</v>
      </c>
      <c r="B239" s="39"/>
      <c r="C239" s="4" t="s">
        <v>11</v>
      </c>
      <c r="D239" s="4" t="s">
        <v>12</v>
      </c>
      <c r="E239" s="4" t="s">
        <v>13</v>
      </c>
      <c r="F239" s="4" t="s">
        <v>14</v>
      </c>
      <c r="G239" s="4" t="s">
        <v>15</v>
      </c>
      <c r="H239" s="4" t="s">
        <v>16</v>
      </c>
      <c r="I239" s="4" t="s">
        <v>17</v>
      </c>
      <c r="J239" s="4" t="s">
        <v>18</v>
      </c>
      <c r="K239" s="4" t="s">
        <v>19</v>
      </c>
      <c r="L239" s="4" t="s">
        <v>20</v>
      </c>
      <c r="M239" s="4" t="s">
        <v>21</v>
      </c>
      <c r="N239" s="4" t="s">
        <v>22</v>
      </c>
      <c r="O239" s="4" t="s">
        <v>23</v>
      </c>
      <c r="P239" s="4" t="s">
        <v>24</v>
      </c>
      <c r="Q239" s="4" t="s">
        <v>25</v>
      </c>
      <c r="R239" s="4" t="s">
        <v>26</v>
      </c>
      <c r="S239" s="4" t="s">
        <v>27</v>
      </c>
      <c r="T239" s="4" t="s">
        <v>28</v>
      </c>
      <c r="U239" s="4" t="s">
        <v>29</v>
      </c>
      <c r="V239" s="4" t="s">
        <v>272</v>
      </c>
      <c r="W239" s="4" t="s">
        <v>30</v>
      </c>
      <c r="X239" s="4" t="s">
        <v>31</v>
      </c>
      <c r="Y239" s="4" t="s">
        <v>32</v>
      </c>
      <c r="Z239" s="4" t="s">
        <v>33</v>
      </c>
      <c r="AA239" s="4" t="s">
        <v>34</v>
      </c>
      <c r="AB239" s="4" t="s">
        <v>28</v>
      </c>
      <c r="AC239" s="4" t="s">
        <v>35</v>
      </c>
      <c r="AD239" s="5" t="s">
        <v>36</v>
      </c>
    </row>
    <row r="240" spans="1:54" x14ac:dyDescent="0.2">
      <c r="A240" t="s">
        <v>37</v>
      </c>
      <c r="B240" s="1">
        <v>502</v>
      </c>
      <c r="C240" s="1">
        <v>270</v>
      </c>
      <c r="D240" s="1">
        <v>232</v>
      </c>
      <c r="E240" s="1">
        <v>33</v>
      </c>
      <c r="F240" s="1">
        <v>103</v>
      </c>
      <c r="G240" s="1">
        <v>366</v>
      </c>
      <c r="H240" s="1">
        <v>171</v>
      </c>
      <c r="I240" s="1">
        <v>111</v>
      </c>
      <c r="J240" s="1">
        <v>121</v>
      </c>
      <c r="K240" s="1">
        <v>99</v>
      </c>
      <c r="L240" s="1">
        <v>138</v>
      </c>
      <c r="M240" s="1">
        <v>85</v>
      </c>
      <c r="N240" s="1">
        <v>75</v>
      </c>
      <c r="O240" s="1">
        <v>122</v>
      </c>
      <c r="P240" s="1">
        <v>170</v>
      </c>
      <c r="Q240" s="1">
        <v>275</v>
      </c>
      <c r="R240" s="1">
        <v>185</v>
      </c>
      <c r="S240" s="1">
        <v>65</v>
      </c>
      <c r="T240" s="1">
        <v>15</v>
      </c>
      <c r="U240" s="1">
        <v>69</v>
      </c>
      <c r="V240" s="1">
        <v>115</v>
      </c>
      <c r="W240" s="1">
        <v>48</v>
      </c>
      <c r="X240" s="1">
        <v>88</v>
      </c>
      <c r="Y240" s="1">
        <v>9</v>
      </c>
      <c r="Z240" s="1">
        <v>17</v>
      </c>
      <c r="AA240" s="1">
        <v>158</v>
      </c>
      <c r="AB240" s="1">
        <v>7</v>
      </c>
      <c r="AC240" s="1">
        <v>243</v>
      </c>
      <c r="AD240" s="1">
        <v>135</v>
      </c>
    </row>
    <row r="241" spans="1:54" x14ac:dyDescent="0.2">
      <c r="A241" t="s">
        <v>38</v>
      </c>
      <c r="B241" s="1">
        <v>502</v>
      </c>
      <c r="C241" s="1">
        <v>266</v>
      </c>
      <c r="D241" s="1">
        <v>236</v>
      </c>
      <c r="E241" s="1">
        <v>90</v>
      </c>
      <c r="F241" s="1">
        <v>125</v>
      </c>
      <c r="G241" s="1">
        <v>286</v>
      </c>
      <c r="H241" s="1">
        <v>136</v>
      </c>
      <c r="I241" s="1">
        <v>131</v>
      </c>
      <c r="J241" s="1">
        <v>131</v>
      </c>
      <c r="K241" s="1">
        <v>105</v>
      </c>
      <c r="L241" s="1">
        <v>176</v>
      </c>
      <c r="M241" s="1">
        <v>105</v>
      </c>
      <c r="N241" s="1">
        <v>63</v>
      </c>
      <c r="O241" s="1">
        <v>76</v>
      </c>
      <c r="P241" s="1">
        <v>191</v>
      </c>
      <c r="Q241" s="1">
        <v>254</v>
      </c>
      <c r="R241" s="1">
        <v>203</v>
      </c>
      <c r="S241" s="1">
        <v>56</v>
      </c>
      <c r="T241" s="1">
        <v>17</v>
      </c>
      <c r="U241" s="1">
        <v>61</v>
      </c>
      <c r="V241" s="1">
        <v>122</v>
      </c>
      <c r="W241" s="1">
        <v>52</v>
      </c>
      <c r="X241" s="1">
        <v>92</v>
      </c>
      <c r="Y241" s="1">
        <v>16</v>
      </c>
      <c r="Z241" s="1">
        <v>13</v>
      </c>
      <c r="AA241" s="1">
        <v>150</v>
      </c>
      <c r="AB241" s="1">
        <v>3</v>
      </c>
      <c r="AC241" s="1">
        <v>272</v>
      </c>
      <c r="AD241" s="1">
        <v>106</v>
      </c>
    </row>
    <row r="242" spans="1:54" x14ac:dyDescent="0.2">
      <c r="A242" t="s">
        <v>72</v>
      </c>
      <c r="B242" s="1">
        <v>159</v>
      </c>
      <c r="C242" s="1">
        <v>89</v>
      </c>
      <c r="D242" s="1">
        <v>70</v>
      </c>
      <c r="E242" s="1">
        <v>42</v>
      </c>
      <c r="F242" s="1">
        <v>38</v>
      </c>
      <c r="G242" s="1">
        <v>78</v>
      </c>
      <c r="H242" s="1">
        <v>51</v>
      </c>
      <c r="I242" s="1">
        <v>38</v>
      </c>
      <c r="J242" s="1">
        <v>45</v>
      </c>
      <c r="K242" s="1">
        <v>24</v>
      </c>
      <c r="L242" s="1">
        <v>45</v>
      </c>
      <c r="M242" s="1">
        <v>32</v>
      </c>
      <c r="N242" s="1">
        <v>20</v>
      </c>
      <c r="O242" s="1">
        <v>37</v>
      </c>
      <c r="P242" s="1">
        <v>57</v>
      </c>
      <c r="Q242" s="1">
        <v>82</v>
      </c>
      <c r="R242" s="1">
        <v>33</v>
      </c>
      <c r="S242" s="1">
        <v>39</v>
      </c>
      <c r="T242" s="1">
        <v>6</v>
      </c>
      <c r="U242" s="1">
        <v>27</v>
      </c>
      <c r="V242" s="1">
        <v>45</v>
      </c>
      <c r="W242" s="1">
        <v>38</v>
      </c>
      <c r="X242" s="1">
        <v>20</v>
      </c>
      <c r="Y242" s="1">
        <v>10</v>
      </c>
      <c r="Z242" s="1">
        <v>12</v>
      </c>
      <c r="AA242" s="1">
        <v>18</v>
      </c>
      <c r="AB242" s="1">
        <v>1</v>
      </c>
      <c r="AC242" s="1">
        <v>42</v>
      </c>
      <c r="AD242" s="1">
        <v>82</v>
      </c>
    </row>
    <row r="243" spans="1:54" x14ac:dyDescent="0.2">
      <c r="A243" t="s">
        <v>134</v>
      </c>
      <c r="B243" s="2">
        <v>0.31630000000000003</v>
      </c>
      <c r="C243" s="2">
        <v>0.3327</v>
      </c>
      <c r="D243" s="2">
        <v>0.29780000000000001</v>
      </c>
      <c r="E243" s="2">
        <v>0.46970000000000001</v>
      </c>
      <c r="F243" s="2">
        <v>0.30470000000000003</v>
      </c>
      <c r="G243" s="2">
        <v>0.27300000000000002</v>
      </c>
      <c r="H243" s="2">
        <v>0.37780000000000002</v>
      </c>
      <c r="I243" s="2">
        <v>0.29380000000000001</v>
      </c>
      <c r="J243" s="2">
        <v>0.34289999999999998</v>
      </c>
      <c r="K243" s="2">
        <v>0.2321</v>
      </c>
      <c r="L243" s="2">
        <v>0.25640000000000002</v>
      </c>
      <c r="M243" s="2">
        <v>0.308</v>
      </c>
      <c r="N243" s="2">
        <v>0.311</v>
      </c>
      <c r="O243" s="2">
        <v>0.48809999999999998</v>
      </c>
      <c r="P243" s="2">
        <v>0.29720000000000002</v>
      </c>
      <c r="Q243" s="2">
        <v>0.32229999999999998</v>
      </c>
      <c r="R243" s="2">
        <v>0.16270000000000001</v>
      </c>
      <c r="S243" s="2">
        <v>0.69950000000000001</v>
      </c>
      <c r="T243" s="2">
        <v>0.32690000000000002</v>
      </c>
      <c r="U243" s="2">
        <v>0.45250000000000001</v>
      </c>
      <c r="V243" s="2">
        <v>0.36919999999999997</v>
      </c>
      <c r="W243" s="2">
        <v>0.72489999999999999</v>
      </c>
      <c r="X243" s="2">
        <v>0.221</v>
      </c>
      <c r="Y243" s="2">
        <v>0.62780000000000002</v>
      </c>
      <c r="Z243" s="2">
        <v>0.8841</v>
      </c>
      <c r="AA243" s="2">
        <v>0.1188</v>
      </c>
      <c r="AB243" s="2">
        <v>0.1704</v>
      </c>
      <c r="AC243" s="2">
        <v>0.15260000000000001</v>
      </c>
      <c r="AD243" s="2">
        <v>0.7722</v>
      </c>
    </row>
    <row r="244" spans="1:54" x14ac:dyDescent="0.2">
      <c r="A244" t="s">
        <v>73</v>
      </c>
      <c r="B244" s="1">
        <v>251</v>
      </c>
      <c r="C244" s="1">
        <v>120</v>
      </c>
      <c r="D244" s="1">
        <v>131</v>
      </c>
      <c r="E244" s="1">
        <v>27</v>
      </c>
      <c r="F244" s="1">
        <v>56</v>
      </c>
      <c r="G244" s="1">
        <v>168</v>
      </c>
      <c r="H244" s="1">
        <v>57</v>
      </c>
      <c r="I244" s="1">
        <v>66</v>
      </c>
      <c r="J244" s="1">
        <v>68</v>
      </c>
      <c r="K244" s="1">
        <v>59</v>
      </c>
      <c r="L244" s="1">
        <v>109</v>
      </c>
      <c r="M244" s="1">
        <v>52</v>
      </c>
      <c r="N244" s="1">
        <v>29</v>
      </c>
      <c r="O244" s="1">
        <v>31</v>
      </c>
      <c r="P244" s="1">
        <v>93</v>
      </c>
      <c r="Q244" s="1">
        <v>137</v>
      </c>
      <c r="R244" s="1">
        <v>144</v>
      </c>
      <c r="S244" s="1">
        <v>9</v>
      </c>
      <c r="T244" s="1">
        <v>10</v>
      </c>
      <c r="U244" s="1">
        <v>25</v>
      </c>
      <c r="V244" s="1">
        <v>40</v>
      </c>
      <c r="W244" s="1">
        <v>9</v>
      </c>
      <c r="X244" s="1">
        <v>59</v>
      </c>
      <c r="Y244" s="1">
        <v>6</v>
      </c>
      <c r="Z244" s="1">
        <v>1</v>
      </c>
      <c r="AA244" s="1">
        <v>116</v>
      </c>
      <c r="AB244" s="1">
        <v>1</v>
      </c>
      <c r="AC244" s="1">
        <v>204</v>
      </c>
      <c r="AD244" s="1">
        <v>12</v>
      </c>
    </row>
    <row r="245" spans="1:54" x14ac:dyDescent="0.2">
      <c r="A245" t="s">
        <v>134</v>
      </c>
      <c r="B245" s="2">
        <v>0.49909999999999999</v>
      </c>
      <c r="C245" s="2">
        <v>0.45029999999999998</v>
      </c>
      <c r="D245" s="2">
        <v>0.55420000000000003</v>
      </c>
      <c r="E245" s="2">
        <v>0.30220000000000002</v>
      </c>
      <c r="F245" s="2">
        <v>0.44369999999999998</v>
      </c>
      <c r="G245" s="2">
        <v>0.58560000000000001</v>
      </c>
      <c r="H245" s="2">
        <v>0.42199999999999999</v>
      </c>
      <c r="I245" s="2">
        <v>0.50419999999999998</v>
      </c>
      <c r="J245" s="2">
        <v>0.52329999999999999</v>
      </c>
      <c r="K245" s="2">
        <v>0.56210000000000004</v>
      </c>
      <c r="L245" s="2">
        <v>0.61660000000000004</v>
      </c>
      <c r="M245" s="2">
        <v>0.49299999999999999</v>
      </c>
      <c r="N245" s="2">
        <v>0.46650000000000003</v>
      </c>
      <c r="O245" s="2">
        <v>0.40479999999999999</v>
      </c>
      <c r="P245" s="2">
        <v>0.48580000000000001</v>
      </c>
      <c r="Q245" s="2">
        <v>0.54090000000000005</v>
      </c>
      <c r="R245" s="2">
        <v>0.70950000000000002</v>
      </c>
      <c r="S245" s="2">
        <v>0.15540000000000001</v>
      </c>
      <c r="T245" s="3">
        <v>0.55000000000000004</v>
      </c>
      <c r="U245" s="2">
        <v>0.40570000000000001</v>
      </c>
      <c r="V245" s="2">
        <v>0.3276</v>
      </c>
      <c r="W245" s="2">
        <v>0.1769</v>
      </c>
      <c r="X245" s="2">
        <v>0.64039999999999997</v>
      </c>
      <c r="Y245" s="2">
        <v>0.37219999999999998</v>
      </c>
      <c r="Z245" s="2">
        <v>4.5699999999999998E-2</v>
      </c>
      <c r="AA245" s="2">
        <v>0.76959999999999995</v>
      </c>
      <c r="AB245" s="3">
        <v>0.38</v>
      </c>
      <c r="AC245" s="2">
        <v>0.74890000000000001</v>
      </c>
      <c r="AD245" s="2">
        <v>0.1144</v>
      </c>
    </row>
    <row r="246" spans="1:54" x14ac:dyDescent="0.2">
      <c r="A246" t="s">
        <v>58</v>
      </c>
      <c r="B246" s="1">
        <v>18</v>
      </c>
      <c r="C246" s="1">
        <v>9</v>
      </c>
      <c r="D246" s="1">
        <v>9</v>
      </c>
      <c r="E246" s="1">
        <v>3</v>
      </c>
      <c r="F246" s="1">
        <v>6</v>
      </c>
      <c r="G246" s="1">
        <v>9</v>
      </c>
      <c r="H246" s="1">
        <v>8</v>
      </c>
      <c r="I246" s="1">
        <v>2</v>
      </c>
      <c r="J246" s="1">
        <v>2</v>
      </c>
      <c r="K246" s="1">
        <v>6</v>
      </c>
      <c r="L246" s="1">
        <v>5</v>
      </c>
      <c r="M246" s="1">
        <v>2</v>
      </c>
      <c r="N246" s="1">
        <v>2</v>
      </c>
      <c r="O246" s="1">
        <v>1</v>
      </c>
      <c r="P246" s="1">
        <v>5</v>
      </c>
      <c r="Q246" s="1">
        <v>8</v>
      </c>
      <c r="R246" s="1">
        <v>0</v>
      </c>
      <c r="S246" s="1">
        <v>0</v>
      </c>
      <c r="T246" s="1">
        <v>0</v>
      </c>
      <c r="U246" s="1">
        <v>2</v>
      </c>
      <c r="V246" s="1">
        <v>15</v>
      </c>
      <c r="W246" s="1">
        <v>0</v>
      </c>
      <c r="X246" s="1">
        <v>1</v>
      </c>
      <c r="Y246" s="1">
        <v>0</v>
      </c>
      <c r="Z246" s="1">
        <v>0</v>
      </c>
      <c r="AA246" s="1">
        <v>1</v>
      </c>
      <c r="AB246" s="1">
        <v>0</v>
      </c>
      <c r="AC246" s="1">
        <v>4</v>
      </c>
      <c r="AD246" s="1">
        <v>0</v>
      </c>
    </row>
    <row r="247" spans="1:54" x14ac:dyDescent="0.2">
      <c r="A247" t="s">
        <v>134</v>
      </c>
      <c r="B247" s="2">
        <v>3.5900000000000001E-2</v>
      </c>
      <c r="C247" s="2">
        <v>3.2099999999999997E-2</v>
      </c>
      <c r="D247" s="2">
        <v>4.0099999999999997E-2</v>
      </c>
      <c r="E247" s="2">
        <v>2.8899999999999999E-2</v>
      </c>
      <c r="F247" s="2">
        <v>4.9500000000000002E-2</v>
      </c>
      <c r="G247" s="2">
        <v>3.2099999999999997E-2</v>
      </c>
      <c r="H247" s="2">
        <v>5.9499999999999997E-2</v>
      </c>
      <c r="I247" s="2">
        <v>1.52E-2</v>
      </c>
      <c r="J247" s="2">
        <v>1.1900000000000001E-2</v>
      </c>
      <c r="K247" s="2">
        <v>6.08E-2</v>
      </c>
      <c r="L247" s="2">
        <v>2.8400000000000002E-2</v>
      </c>
      <c r="M247" s="2">
        <v>1.54E-2</v>
      </c>
      <c r="N247" s="2">
        <v>2.6599999999999999E-2</v>
      </c>
      <c r="O247" s="2">
        <v>1.4E-2</v>
      </c>
      <c r="P247" s="2">
        <v>2.6700000000000002E-2</v>
      </c>
      <c r="Q247" s="2">
        <v>3.1199999999999999E-2</v>
      </c>
      <c r="R247" s="1" t="s">
        <v>41</v>
      </c>
      <c r="S247" s="2">
        <v>8.8999999999999999E-3</v>
      </c>
      <c r="T247" s="1" t="s">
        <v>41</v>
      </c>
      <c r="U247" s="2">
        <v>3.7699999999999997E-2</v>
      </c>
      <c r="V247" s="2">
        <v>0.1265</v>
      </c>
      <c r="W247" s="1" t="s">
        <v>41</v>
      </c>
      <c r="X247" s="2">
        <v>1.3599999999999999E-2</v>
      </c>
      <c r="Y247" s="1" t="s">
        <v>41</v>
      </c>
      <c r="Z247" s="2">
        <v>3.7699999999999997E-2</v>
      </c>
      <c r="AA247" s="2">
        <v>9.7999999999999997E-3</v>
      </c>
      <c r="AB247" s="1" t="s">
        <v>41</v>
      </c>
      <c r="AC247" s="2">
        <v>1.4200000000000001E-2</v>
      </c>
      <c r="AD247" s="1" t="s">
        <v>41</v>
      </c>
    </row>
    <row r="248" spans="1:54" x14ac:dyDescent="0.2">
      <c r="A248" t="s">
        <v>44</v>
      </c>
      <c r="B248" s="1">
        <v>56</v>
      </c>
      <c r="C248" s="1">
        <v>40</v>
      </c>
      <c r="D248" s="1">
        <v>16</v>
      </c>
      <c r="E248" s="1">
        <v>13</v>
      </c>
      <c r="F248" s="1">
        <v>21</v>
      </c>
      <c r="G248" s="1">
        <v>22</v>
      </c>
      <c r="H248" s="1">
        <v>15</v>
      </c>
      <c r="I248" s="1">
        <v>18</v>
      </c>
      <c r="J248" s="1">
        <v>12</v>
      </c>
      <c r="K248" s="1">
        <v>11</v>
      </c>
      <c r="L248" s="1">
        <v>11</v>
      </c>
      <c r="M248" s="1">
        <v>18</v>
      </c>
      <c r="N248" s="1">
        <v>9</v>
      </c>
      <c r="O248" s="1">
        <v>5</v>
      </c>
      <c r="P248" s="1">
        <v>31</v>
      </c>
      <c r="Q248" s="1">
        <v>19</v>
      </c>
      <c r="R248" s="1">
        <v>24</v>
      </c>
      <c r="S248" s="1">
        <v>6</v>
      </c>
      <c r="T248" s="1">
        <v>1</v>
      </c>
      <c r="U248" s="1">
        <v>4</v>
      </c>
      <c r="V248" s="1">
        <v>18</v>
      </c>
      <c r="W248" s="1">
        <v>4</v>
      </c>
      <c r="X248" s="1">
        <v>10</v>
      </c>
      <c r="Y248" s="1">
        <v>0</v>
      </c>
      <c r="Z248" s="1">
        <v>0</v>
      </c>
      <c r="AA248" s="1">
        <v>14</v>
      </c>
      <c r="AB248" s="1">
        <v>1</v>
      </c>
      <c r="AC248" s="1">
        <v>20</v>
      </c>
      <c r="AD248" s="1">
        <v>10</v>
      </c>
    </row>
    <row r="249" spans="1:54" x14ac:dyDescent="0.2">
      <c r="A249" t="s">
        <v>134</v>
      </c>
      <c r="B249" s="2">
        <v>0.11219999999999999</v>
      </c>
      <c r="C249" s="2">
        <v>0.14979999999999999</v>
      </c>
      <c r="D249" s="2">
        <v>6.9900000000000004E-2</v>
      </c>
      <c r="E249" s="2">
        <v>0.14460000000000001</v>
      </c>
      <c r="F249" s="2">
        <v>0.1699</v>
      </c>
      <c r="G249" s="2">
        <v>7.6700000000000004E-2</v>
      </c>
      <c r="H249" s="2">
        <v>0.1101</v>
      </c>
      <c r="I249" s="2">
        <v>0.1371</v>
      </c>
      <c r="J249" s="2">
        <v>9.2999999999999999E-2</v>
      </c>
      <c r="K249" s="2">
        <v>0.108</v>
      </c>
      <c r="L249" s="2">
        <v>6.3399999999999998E-2</v>
      </c>
      <c r="M249" s="2">
        <v>0.16800000000000001</v>
      </c>
      <c r="N249" s="2">
        <v>0.15049999999999999</v>
      </c>
      <c r="O249" s="2">
        <v>6.8099999999999994E-2</v>
      </c>
      <c r="P249" s="2">
        <v>0.1603</v>
      </c>
      <c r="Q249" s="2">
        <v>7.5600000000000001E-2</v>
      </c>
      <c r="R249" s="2">
        <v>0.1191</v>
      </c>
      <c r="S249" s="2">
        <v>0.1137</v>
      </c>
      <c r="T249" s="2">
        <v>5.5100000000000003E-2</v>
      </c>
      <c r="U249" s="2">
        <v>7.3300000000000004E-2</v>
      </c>
      <c r="V249" s="2">
        <v>0.14799999999999999</v>
      </c>
      <c r="W249" s="2">
        <v>7.5700000000000003E-2</v>
      </c>
      <c r="X249" s="2">
        <v>0.11119999999999999</v>
      </c>
      <c r="Y249" s="1" t="s">
        <v>41</v>
      </c>
      <c r="Z249" s="2">
        <v>3.2399999999999998E-2</v>
      </c>
      <c r="AA249" s="2">
        <v>9.1700000000000004E-2</v>
      </c>
      <c r="AB249" s="2">
        <v>0.4496</v>
      </c>
      <c r="AC249" s="2">
        <v>7.4999999999999997E-2</v>
      </c>
      <c r="AD249" s="2">
        <v>9.1899999999999996E-2</v>
      </c>
    </row>
    <row r="250" spans="1:54" x14ac:dyDescent="0.2">
      <c r="A250" t="s">
        <v>52</v>
      </c>
      <c r="B250" s="1">
        <v>18</v>
      </c>
      <c r="C250" s="1">
        <v>9</v>
      </c>
      <c r="D250" s="1">
        <v>9</v>
      </c>
      <c r="E250" s="1">
        <v>5</v>
      </c>
      <c r="F250" s="1">
        <v>4</v>
      </c>
      <c r="G250" s="1">
        <v>9</v>
      </c>
      <c r="H250" s="1">
        <v>4</v>
      </c>
      <c r="I250" s="1">
        <v>6</v>
      </c>
      <c r="J250" s="1">
        <v>4</v>
      </c>
      <c r="K250" s="1">
        <v>4</v>
      </c>
      <c r="L250" s="1">
        <v>6</v>
      </c>
      <c r="M250" s="1">
        <v>2</v>
      </c>
      <c r="N250" s="1">
        <v>3</v>
      </c>
      <c r="O250" s="1">
        <v>2</v>
      </c>
      <c r="P250" s="1">
        <v>6</v>
      </c>
      <c r="Q250" s="1">
        <v>8</v>
      </c>
      <c r="R250" s="1">
        <v>2</v>
      </c>
      <c r="S250" s="1">
        <v>1</v>
      </c>
      <c r="T250" s="1">
        <v>1</v>
      </c>
      <c r="U250" s="1">
        <v>2</v>
      </c>
      <c r="V250" s="1">
        <v>3</v>
      </c>
      <c r="W250" s="1">
        <v>1</v>
      </c>
      <c r="X250" s="1">
        <v>1</v>
      </c>
      <c r="Y250" s="1">
        <v>0</v>
      </c>
      <c r="Z250" s="1">
        <v>0</v>
      </c>
      <c r="AA250" s="1">
        <v>2</v>
      </c>
      <c r="AB250" s="1">
        <v>0</v>
      </c>
      <c r="AC250" s="1">
        <v>3</v>
      </c>
      <c r="AD250" s="1">
        <v>2</v>
      </c>
    </row>
    <row r="251" spans="1:54" x14ac:dyDescent="0.2">
      <c r="A251" t="s">
        <v>134</v>
      </c>
      <c r="B251" s="2">
        <v>3.6499999999999998E-2</v>
      </c>
      <c r="C251" s="2">
        <v>3.5200000000000002E-2</v>
      </c>
      <c r="D251" s="2">
        <v>3.7999999999999999E-2</v>
      </c>
      <c r="E251" s="2">
        <v>5.4600000000000003E-2</v>
      </c>
      <c r="F251" s="2">
        <v>3.2199999999999999E-2</v>
      </c>
      <c r="G251" s="2">
        <v>3.27E-2</v>
      </c>
      <c r="H251" s="2">
        <v>3.0599999999999999E-2</v>
      </c>
      <c r="I251" s="2">
        <v>4.9799999999999997E-2</v>
      </c>
      <c r="J251" s="2">
        <v>2.9000000000000001E-2</v>
      </c>
      <c r="K251" s="2">
        <v>3.6999999999999998E-2</v>
      </c>
      <c r="L251" s="2">
        <v>3.5200000000000002E-2</v>
      </c>
      <c r="M251" s="2">
        <v>1.5699999999999999E-2</v>
      </c>
      <c r="N251" s="2">
        <v>4.53E-2</v>
      </c>
      <c r="O251" s="2">
        <v>2.4899999999999999E-2</v>
      </c>
      <c r="P251" s="3">
        <v>0.03</v>
      </c>
      <c r="Q251" s="3">
        <v>0.03</v>
      </c>
      <c r="R251" s="2">
        <v>8.6999999999999994E-3</v>
      </c>
      <c r="S251" s="2">
        <v>2.2599999999999999E-2</v>
      </c>
      <c r="T251" s="2">
        <v>6.8000000000000005E-2</v>
      </c>
      <c r="U251" s="2">
        <v>3.0800000000000001E-2</v>
      </c>
      <c r="V251" s="2">
        <v>2.86E-2</v>
      </c>
      <c r="W251" s="2">
        <v>2.2499999999999999E-2</v>
      </c>
      <c r="X251" s="2">
        <v>1.3899999999999999E-2</v>
      </c>
      <c r="Y251" s="1" t="s">
        <v>41</v>
      </c>
      <c r="Z251" s="1" t="s">
        <v>41</v>
      </c>
      <c r="AA251" s="2">
        <v>1.0200000000000001E-2</v>
      </c>
      <c r="AB251" s="1" t="s">
        <v>41</v>
      </c>
      <c r="AC251" s="2">
        <v>9.1999999999999998E-3</v>
      </c>
      <c r="AD251" s="2">
        <v>2.1399999999999999E-2</v>
      </c>
    </row>
    <row r="252" spans="1:54" x14ac:dyDescent="0.2">
      <c r="A252" t="s">
        <v>134</v>
      </c>
    </row>
    <row r="253" spans="1:54" x14ac:dyDescent="0.2">
      <c r="A253" s="6" t="str">
        <f>HYPERLINK("#Contents!A1", "Contents")</f>
        <v>Contents</v>
      </c>
    </row>
    <row r="254" spans="1:54" x14ac:dyDescent="0.2">
      <c r="A254" s="7" t="s">
        <v>226</v>
      </c>
      <c r="BB254" s="16" t="str">
        <f>LEFT(A254, FIND(" ", A254) - 2)</f>
        <v>Table_Q1</v>
      </c>
    </row>
    <row r="255" spans="1:54" x14ac:dyDescent="0.2">
      <c r="A255" t="s">
        <v>1</v>
      </c>
    </row>
    <row r="256" spans="1:54" ht="17" thickBot="1" x14ac:dyDescent="0.25">
      <c r="A256" t="s">
        <v>134</v>
      </c>
    </row>
    <row r="257" spans="1:30" ht="35" customHeight="1" thickBot="1" x14ac:dyDescent="0.25">
      <c r="A257" t="s">
        <v>134</v>
      </c>
      <c r="B257" s="39" t="s">
        <v>10</v>
      </c>
      <c r="C257" s="40" t="s">
        <v>2</v>
      </c>
      <c r="D257" s="40"/>
      <c r="E257" s="40" t="s">
        <v>3</v>
      </c>
      <c r="F257" s="40"/>
      <c r="G257" s="40"/>
      <c r="H257" s="40" t="s">
        <v>4</v>
      </c>
      <c r="I257" s="40"/>
      <c r="J257" s="40"/>
      <c r="K257" s="40"/>
      <c r="L257" s="40" t="s">
        <v>5</v>
      </c>
      <c r="M257" s="40"/>
      <c r="N257" s="40"/>
      <c r="O257" s="40"/>
      <c r="P257" s="40" t="s">
        <v>6</v>
      </c>
      <c r="Q257" s="40"/>
      <c r="R257" s="40" t="s">
        <v>7</v>
      </c>
      <c r="S257" s="40"/>
      <c r="T257" s="40"/>
      <c r="U257" s="40"/>
      <c r="V257" s="40"/>
      <c r="W257" s="41" t="s">
        <v>8</v>
      </c>
      <c r="X257" s="42"/>
      <c r="Y257" s="42"/>
      <c r="Z257" s="42"/>
      <c r="AA257" s="42"/>
      <c r="AB257" s="43"/>
      <c r="AC257" s="41" t="s">
        <v>9</v>
      </c>
      <c r="AD257" s="44"/>
    </row>
    <row r="258" spans="1:30" ht="43" thickBot="1" x14ac:dyDescent="0.25">
      <c r="A258" t="s">
        <v>134</v>
      </c>
      <c r="B258" s="39"/>
      <c r="C258" s="4" t="s">
        <v>11</v>
      </c>
      <c r="D258" s="4" t="s">
        <v>12</v>
      </c>
      <c r="E258" s="4" t="s">
        <v>13</v>
      </c>
      <c r="F258" s="4" t="s">
        <v>14</v>
      </c>
      <c r="G258" s="4" t="s">
        <v>15</v>
      </c>
      <c r="H258" s="4" t="s">
        <v>16</v>
      </c>
      <c r="I258" s="4" t="s">
        <v>17</v>
      </c>
      <c r="J258" s="4" t="s">
        <v>18</v>
      </c>
      <c r="K258" s="4" t="s">
        <v>19</v>
      </c>
      <c r="L258" s="4" t="s">
        <v>20</v>
      </c>
      <c r="M258" s="4" t="s">
        <v>21</v>
      </c>
      <c r="N258" s="4" t="s">
        <v>22</v>
      </c>
      <c r="O258" s="4" t="s">
        <v>23</v>
      </c>
      <c r="P258" s="4" t="s">
        <v>24</v>
      </c>
      <c r="Q258" s="4" t="s">
        <v>25</v>
      </c>
      <c r="R258" s="4" t="s">
        <v>26</v>
      </c>
      <c r="S258" s="4" t="s">
        <v>27</v>
      </c>
      <c r="T258" s="4" t="s">
        <v>28</v>
      </c>
      <c r="U258" s="4" t="s">
        <v>29</v>
      </c>
      <c r="V258" s="4" t="s">
        <v>272</v>
      </c>
      <c r="W258" s="4" t="s">
        <v>30</v>
      </c>
      <c r="X258" s="4" t="s">
        <v>31</v>
      </c>
      <c r="Y258" s="4" t="s">
        <v>32</v>
      </c>
      <c r="Z258" s="4" t="s">
        <v>33</v>
      </c>
      <c r="AA258" s="4" t="s">
        <v>34</v>
      </c>
      <c r="AB258" s="4" t="s">
        <v>28</v>
      </c>
      <c r="AC258" s="4" t="s">
        <v>35</v>
      </c>
      <c r="AD258" s="5" t="s">
        <v>36</v>
      </c>
    </row>
    <row r="259" spans="1:30" x14ac:dyDescent="0.2">
      <c r="A259" t="s">
        <v>37</v>
      </c>
      <c r="B259" s="1">
        <v>502</v>
      </c>
      <c r="C259" s="1">
        <v>270</v>
      </c>
      <c r="D259" s="1">
        <v>232</v>
      </c>
      <c r="E259" s="1">
        <v>33</v>
      </c>
      <c r="F259" s="1">
        <v>103</v>
      </c>
      <c r="G259" s="1">
        <v>366</v>
      </c>
      <c r="H259" s="1">
        <v>171</v>
      </c>
      <c r="I259" s="1">
        <v>111</v>
      </c>
      <c r="J259" s="1">
        <v>121</v>
      </c>
      <c r="K259" s="1">
        <v>99</v>
      </c>
      <c r="L259" s="1">
        <v>138</v>
      </c>
      <c r="M259" s="1">
        <v>85</v>
      </c>
      <c r="N259" s="1">
        <v>75</v>
      </c>
      <c r="O259" s="1">
        <v>122</v>
      </c>
      <c r="P259" s="1">
        <v>170</v>
      </c>
      <c r="Q259" s="1">
        <v>275</v>
      </c>
      <c r="R259" s="1">
        <v>185</v>
      </c>
      <c r="S259" s="1">
        <v>65</v>
      </c>
      <c r="T259" s="1">
        <v>15</v>
      </c>
      <c r="U259" s="1">
        <v>69</v>
      </c>
      <c r="V259" s="1">
        <v>115</v>
      </c>
      <c r="W259" s="1">
        <v>48</v>
      </c>
      <c r="X259" s="1">
        <v>88</v>
      </c>
      <c r="Y259" s="1">
        <v>9</v>
      </c>
      <c r="Z259" s="1">
        <v>17</v>
      </c>
      <c r="AA259" s="1">
        <v>158</v>
      </c>
      <c r="AB259" s="1">
        <v>7</v>
      </c>
      <c r="AC259" s="1">
        <v>243</v>
      </c>
      <c r="AD259" s="1">
        <v>135</v>
      </c>
    </row>
    <row r="260" spans="1:30" x14ac:dyDescent="0.2">
      <c r="A260" t="s">
        <v>38</v>
      </c>
      <c r="B260" s="1">
        <v>502</v>
      </c>
      <c r="C260" s="1">
        <v>266</v>
      </c>
      <c r="D260" s="1">
        <v>236</v>
      </c>
      <c r="E260" s="1">
        <v>90</v>
      </c>
      <c r="F260" s="1">
        <v>125</v>
      </c>
      <c r="G260" s="1">
        <v>286</v>
      </c>
      <c r="H260" s="1">
        <v>136</v>
      </c>
      <c r="I260" s="1">
        <v>131</v>
      </c>
      <c r="J260" s="1">
        <v>131</v>
      </c>
      <c r="K260" s="1">
        <v>105</v>
      </c>
      <c r="L260" s="1">
        <v>176</v>
      </c>
      <c r="M260" s="1">
        <v>105</v>
      </c>
      <c r="N260" s="1">
        <v>63</v>
      </c>
      <c r="O260" s="1">
        <v>76</v>
      </c>
      <c r="P260" s="1">
        <v>191</v>
      </c>
      <c r="Q260" s="1">
        <v>254</v>
      </c>
      <c r="R260" s="1">
        <v>203</v>
      </c>
      <c r="S260" s="1">
        <v>56</v>
      </c>
      <c r="T260" s="1">
        <v>17</v>
      </c>
      <c r="U260" s="1">
        <v>61</v>
      </c>
      <c r="V260" s="1">
        <v>122</v>
      </c>
      <c r="W260" s="1">
        <v>52</v>
      </c>
      <c r="X260" s="1">
        <v>92</v>
      </c>
      <c r="Y260" s="1">
        <v>16</v>
      </c>
      <c r="Z260" s="1">
        <v>13</v>
      </c>
      <c r="AA260" s="1">
        <v>150</v>
      </c>
      <c r="AB260" s="1">
        <v>3</v>
      </c>
      <c r="AC260" s="1">
        <v>272</v>
      </c>
      <c r="AD260" s="1">
        <v>106</v>
      </c>
    </row>
    <row r="261" spans="1:30" x14ac:dyDescent="0.2">
      <c r="A261" t="s">
        <v>227</v>
      </c>
      <c r="B261" s="1">
        <v>62</v>
      </c>
      <c r="C261" s="1">
        <v>34</v>
      </c>
      <c r="D261" s="1">
        <v>28</v>
      </c>
      <c r="E261" s="1">
        <v>7</v>
      </c>
      <c r="F261" s="1">
        <v>17</v>
      </c>
      <c r="G261" s="1">
        <v>38</v>
      </c>
      <c r="H261" s="1">
        <v>12</v>
      </c>
      <c r="I261" s="1">
        <v>21</v>
      </c>
      <c r="J261" s="1">
        <v>20</v>
      </c>
      <c r="K261" s="1">
        <v>10</v>
      </c>
      <c r="L261" s="1">
        <v>15</v>
      </c>
      <c r="M261" s="1">
        <v>15</v>
      </c>
      <c r="N261" s="1">
        <v>10</v>
      </c>
      <c r="O261" s="1">
        <v>17</v>
      </c>
      <c r="P261" s="1">
        <v>26</v>
      </c>
      <c r="Q261" s="1">
        <v>33</v>
      </c>
      <c r="R261" s="1">
        <v>10</v>
      </c>
      <c r="S261" s="1">
        <v>17</v>
      </c>
      <c r="T261" s="1">
        <v>6</v>
      </c>
      <c r="U261" s="1">
        <v>6</v>
      </c>
      <c r="V261" s="1">
        <v>17</v>
      </c>
      <c r="W261" s="1">
        <v>12</v>
      </c>
      <c r="X261" s="1">
        <v>17</v>
      </c>
      <c r="Y261" s="1">
        <v>3</v>
      </c>
      <c r="Z261" s="1">
        <v>3</v>
      </c>
      <c r="AA261" s="1">
        <v>7</v>
      </c>
      <c r="AB261" s="1">
        <v>0</v>
      </c>
      <c r="AC261" s="1">
        <v>26</v>
      </c>
      <c r="AD261" s="1">
        <v>28</v>
      </c>
    </row>
    <row r="262" spans="1:30" x14ac:dyDescent="0.2">
      <c r="A262" t="s">
        <v>134</v>
      </c>
      <c r="B262" s="2">
        <v>0.1236</v>
      </c>
      <c r="C262" s="2">
        <v>0.12839999999999999</v>
      </c>
      <c r="D262" s="2">
        <v>0.1182</v>
      </c>
      <c r="E262" s="2">
        <v>7.3499999999999996E-2</v>
      </c>
      <c r="F262" s="2">
        <v>0.13830000000000001</v>
      </c>
      <c r="G262" s="2">
        <v>0.13289999999999999</v>
      </c>
      <c r="H262" s="2">
        <v>8.9200000000000002E-2</v>
      </c>
      <c r="I262" s="2">
        <v>0.1575</v>
      </c>
      <c r="J262" s="2">
        <v>0.15079999999999999</v>
      </c>
      <c r="K262" s="2">
        <v>9.1999999999999998E-2</v>
      </c>
      <c r="L262" s="2">
        <v>8.4099999999999994E-2</v>
      </c>
      <c r="M262" s="2">
        <v>0.1406</v>
      </c>
      <c r="N262" s="2">
        <v>0.15820000000000001</v>
      </c>
      <c r="O262" s="2">
        <v>0.22600000000000001</v>
      </c>
      <c r="P262" s="2">
        <v>0.13519999999999999</v>
      </c>
      <c r="Q262" s="2">
        <v>0.13059999999999999</v>
      </c>
      <c r="R262" s="2">
        <v>4.9299999999999997E-2</v>
      </c>
      <c r="S262" s="2">
        <v>0.31119999999999998</v>
      </c>
      <c r="T262" s="2">
        <v>0.34300000000000003</v>
      </c>
      <c r="U262" s="2">
        <v>0.1065</v>
      </c>
      <c r="V262" s="2">
        <v>0.13800000000000001</v>
      </c>
      <c r="W262" s="2">
        <v>0.23630000000000001</v>
      </c>
      <c r="X262" s="2">
        <v>0.18149999999999999</v>
      </c>
      <c r="Y262" s="2">
        <v>0.16700000000000001</v>
      </c>
      <c r="Z262" s="2">
        <v>0.22550000000000001</v>
      </c>
      <c r="AA262" s="2">
        <v>4.8899999999999999E-2</v>
      </c>
      <c r="AB262" s="1" t="s">
        <v>41</v>
      </c>
      <c r="AC262" s="2">
        <v>9.4299999999999995E-2</v>
      </c>
      <c r="AD262" s="2">
        <v>0.26019999999999999</v>
      </c>
    </row>
    <row r="263" spans="1:30" x14ac:dyDescent="0.2">
      <c r="A263" t="s">
        <v>228</v>
      </c>
      <c r="B263" s="1">
        <v>80</v>
      </c>
      <c r="C263" s="1">
        <v>35</v>
      </c>
      <c r="D263" s="1">
        <v>45</v>
      </c>
      <c r="E263" s="1">
        <v>11</v>
      </c>
      <c r="F263" s="1">
        <v>20</v>
      </c>
      <c r="G263" s="1">
        <v>49</v>
      </c>
      <c r="H263" s="1">
        <v>27</v>
      </c>
      <c r="I263" s="1">
        <v>22</v>
      </c>
      <c r="J263" s="1">
        <v>24</v>
      </c>
      <c r="K263" s="1">
        <v>8</v>
      </c>
      <c r="L263" s="1">
        <v>32</v>
      </c>
      <c r="M263" s="1">
        <v>18</v>
      </c>
      <c r="N263" s="1">
        <v>10</v>
      </c>
      <c r="O263" s="1">
        <v>14</v>
      </c>
      <c r="P263" s="1">
        <v>31</v>
      </c>
      <c r="Q263" s="1">
        <v>47</v>
      </c>
      <c r="R263" s="1">
        <v>24</v>
      </c>
      <c r="S263" s="1">
        <v>18</v>
      </c>
      <c r="T263" s="1">
        <v>5</v>
      </c>
      <c r="U263" s="1">
        <v>11</v>
      </c>
      <c r="V263" s="1">
        <v>15</v>
      </c>
      <c r="W263" s="1">
        <v>10</v>
      </c>
      <c r="X263" s="1">
        <v>18</v>
      </c>
      <c r="Y263" s="1">
        <v>4</v>
      </c>
      <c r="Z263" s="1">
        <v>6</v>
      </c>
      <c r="AA263" s="1">
        <v>25</v>
      </c>
      <c r="AB263" s="1">
        <v>1</v>
      </c>
      <c r="AC263" s="1">
        <v>46</v>
      </c>
      <c r="AD263" s="1">
        <v>18</v>
      </c>
    </row>
    <row r="264" spans="1:30" x14ac:dyDescent="0.2">
      <c r="A264" t="s">
        <v>134</v>
      </c>
      <c r="B264" s="2">
        <v>0.15959999999999999</v>
      </c>
      <c r="C264" s="2">
        <v>0.13270000000000001</v>
      </c>
      <c r="D264" s="2">
        <v>0.18990000000000001</v>
      </c>
      <c r="E264" s="2">
        <v>0.12089999999999999</v>
      </c>
      <c r="F264" s="2">
        <v>0.1585</v>
      </c>
      <c r="G264" s="2">
        <v>0.17230000000000001</v>
      </c>
      <c r="H264" s="2">
        <v>0.19989999999999999</v>
      </c>
      <c r="I264" s="2">
        <v>0.1681</v>
      </c>
      <c r="J264" s="2">
        <v>0.18060000000000001</v>
      </c>
      <c r="K264" s="2">
        <v>7.1300000000000002E-2</v>
      </c>
      <c r="L264" s="2">
        <v>0.18149999999999999</v>
      </c>
      <c r="M264" s="2">
        <v>0.16819999999999999</v>
      </c>
      <c r="N264" s="2">
        <v>0.16669999999999999</v>
      </c>
      <c r="O264" s="2">
        <v>0.17949999999999999</v>
      </c>
      <c r="P264" s="2">
        <v>0.16420000000000001</v>
      </c>
      <c r="Q264" s="2">
        <v>0.18479999999999999</v>
      </c>
      <c r="R264" s="2">
        <v>0.1164</v>
      </c>
      <c r="S264" s="2">
        <v>0.31769999999999998</v>
      </c>
      <c r="T264" s="2">
        <v>0.27960000000000002</v>
      </c>
      <c r="U264" s="2">
        <v>0.185</v>
      </c>
      <c r="V264" s="2">
        <v>0.12189999999999999</v>
      </c>
      <c r="W264" s="2">
        <v>0.19309999999999999</v>
      </c>
      <c r="X264" s="2">
        <v>0.19550000000000001</v>
      </c>
      <c r="Y264" s="2">
        <v>0.2475</v>
      </c>
      <c r="Z264" s="2">
        <v>0.45739999999999997</v>
      </c>
      <c r="AA264" s="2">
        <v>0.16450000000000001</v>
      </c>
      <c r="AB264" s="2">
        <v>0.1537</v>
      </c>
      <c r="AC264" s="2">
        <v>0.1701</v>
      </c>
      <c r="AD264" s="2">
        <v>0.1673</v>
      </c>
    </row>
    <row r="265" spans="1:30" x14ac:dyDescent="0.2">
      <c r="A265" t="s">
        <v>229</v>
      </c>
      <c r="B265" s="1">
        <v>31</v>
      </c>
      <c r="C265" s="1">
        <v>14</v>
      </c>
      <c r="D265" s="1">
        <v>18</v>
      </c>
      <c r="E265" s="1">
        <v>8</v>
      </c>
      <c r="F265" s="1">
        <v>5</v>
      </c>
      <c r="G265" s="1">
        <v>19</v>
      </c>
      <c r="H265" s="1">
        <v>12</v>
      </c>
      <c r="I265" s="1">
        <v>6</v>
      </c>
      <c r="J265" s="1">
        <v>8</v>
      </c>
      <c r="K265" s="1">
        <v>6</v>
      </c>
      <c r="L265" s="1">
        <v>8</v>
      </c>
      <c r="M265" s="1">
        <v>10</v>
      </c>
      <c r="N265" s="1">
        <v>7</v>
      </c>
      <c r="O265" s="1">
        <v>3</v>
      </c>
      <c r="P265" s="1">
        <v>19</v>
      </c>
      <c r="Q265" s="1">
        <v>11</v>
      </c>
      <c r="R265" s="1">
        <v>27</v>
      </c>
      <c r="S265" s="1">
        <v>0</v>
      </c>
      <c r="T265" s="1">
        <v>0</v>
      </c>
      <c r="U265" s="1">
        <v>0</v>
      </c>
      <c r="V265" s="1">
        <v>0</v>
      </c>
      <c r="W265" s="1">
        <v>1</v>
      </c>
      <c r="X265" s="1">
        <v>2</v>
      </c>
      <c r="Y265" s="1">
        <v>2</v>
      </c>
      <c r="Z265" s="1">
        <v>0</v>
      </c>
      <c r="AA265" s="1">
        <v>21</v>
      </c>
      <c r="AB265" s="1">
        <v>0</v>
      </c>
      <c r="AC265" s="1">
        <v>26</v>
      </c>
      <c r="AD265" s="1">
        <v>0</v>
      </c>
    </row>
    <row r="266" spans="1:30" x14ac:dyDescent="0.2">
      <c r="A266" t="s">
        <v>134</v>
      </c>
      <c r="B266" s="2">
        <v>6.2399999999999997E-2</v>
      </c>
      <c r="C266" s="2">
        <v>5.0999999999999997E-2</v>
      </c>
      <c r="D266" s="2">
        <v>7.5200000000000003E-2</v>
      </c>
      <c r="E266" s="2">
        <v>8.5099999999999995E-2</v>
      </c>
      <c r="F266" s="2">
        <v>3.9399999999999998E-2</v>
      </c>
      <c r="G266" s="2">
        <v>6.5299999999999997E-2</v>
      </c>
      <c r="H266" s="2">
        <v>8.7800000000000003E-2</v>
      </c>
      <c r="I266" s="2">
        <v>4.3299999999999998E-2</v>
      </c>
      <c r="J266" s="2">
        <v>5.9200000000000003E-2</v>
      </c>
      <c r="K266" s="2">
        <v>5.7200000000000001E-2</v>
      </c>
      <c r="L266" s="2">
        <v>4.2999999999999997E-2</v>
      </c>
      <c r="M266" s="2">
        <v>9.11E-2</v>
      </c>
      <c r="N266" s="2">
        <v>0.1043</v>
      </c>
      <c r="O266" s="2">
        <v>3.3099999999999997E-2</v>
      </c>
      <c r="P266" s="2">
        <v>9.6799999999999997E-2</v>
      </c>
      <c r="Q266" s="2">
        <v>4.36E-2</v>
      </c>
      <c r="R266" s="2">
        <v>0.13539999999999999</v>
      </c>
      <c r="S266" s="1" t="s">
        <v>41</v>
      </c>
      <c r="T266" s="1" t="s">
        <v>41</v>
      </c>
      <c r="U266" s="1" t="s">
        <v>41</v>
      </c>
      <c r="V266" s="1" t="s">
        <v>41</v>
      </c>
      <c r="W266" s="2">
        <v>1.4200000000000001E-2</v>
      </c>
      <c r="X266" s="2">
        <v>2.1499999999999998E-2</v>
      </c>
      <c r="Y266" s="2">
        <v>0.1246</v>
      </c>
      <c r="Z266" s="1" t="s">
        <v>41</v>
      </c>
      <c r="AA266" s="2">
        <v>0.13780000000000001</v>
      </c>
      <c r="AB266" s="1" t="s">
        <v>41</v>
      </c>
      <c r="AC266" s="2">
        <v>9.6299999999999997E-2</v>
      </c>
      <c r="AD266" s="1" t="s">
        <v>41</v>
      </c>
    </row>
    <row r="267" spans="1:30" x14ac:dyDescent="0.2">
      <c r="A267" t="s">
        <v>230</v>
      </c>
      <c r="B267" s="1">
        <v>47</v>
      </c>
      <c r="C267" s="1">
        <v>24</v>
      </c>
      <c r="D267" s="1">
        <v>23</v>
      </c>
      <c r="E267" s="1">
        <v>11</v>
      </c>
      <c r="F267" s="1">
        <v>8</v>
      </c>
      <c r="G267" s="1">
        <v>28</v>
      </c>
      <c r="H267" s="1">
        <v>10</v>
      </c>
      <c r="I267" s="1">
        <v>19</v>
      </c>
      <c r="J267" s="1">
        <v>5</v>
      </c>
      <c r="K267" s="1">
        <v>12</v>
      </c>
      <c r="L267" s="1">
        <v>17</v>
      </c>
      <c r="M267" s="1">
        <v>7</v>
      </c>
      <c r="N267" s="1">
        <v>7</v>
      </c>
      <c r="O267" s="1">
        <v>9</v>
      </c>
      <c r="P267" s="1">
        <v>17</v>
      </c>
      <c r="Q267" s="1">
        <v>23</v>
      </c>
      <c r="R267" s="1">
        <v>20</v>
      </c>
      <c r="S267" s="1">
        <v>5</v>
      </c>
      <c r="T267" s="1">
        <v>0</v>
      </c>
      <c r="U267" s="1">
        <v>5</v>
      </c>
      <c r="V267" s="1">
        <v>7</v>
      </c>
      <c r="W267" s="1">
        <v>1</v>
      </c>
      <c r="X267" s="1">
        <v>9</v>
      </c>
      <c r="Y267" s="1">
        <v>2</v>
      </c>
      <c r="Z267" s="1">
        <v>2</v>
      </c>
      <c r="AA267" s="1">
        <v>18</v>
      </c>
      <c r="AB267" s="1">
        <v>1</v>
      </c>
      <c r="AC267" s="1">
        <v>31</v>
      </c>
      <c r="AD267" s="1">
        <v>6</v>
      </c>
    </row>
    <row r="268" spans="1:30" x14ac:dyDescent="0.2">
      <c r="A268" t="s">
        <v>134</v>
      </c>
      <c r="B268" s="2">
        <v>9.2700000000000005E-2</v>
      </c>
      <c r="C268" s="2">
        <v>8.9300000000000004E-2</v>
      </c>
      <c r="D268" s="2">
        <v>9.6500000000000002E-2</v>
      </c>
      <c r="E268" s="2">
        <v>0.1246</v>
      </c>
      <c r="F268" s="2">
        <v>6.1499999999999999E-2</v>
      </c>
      <c r="G268" s="2">
        <v>9.6299999999999997E-2</v>
      </c>
      <c r="H268" s="2">
        <v>7.6799999999999993E-2</v>
      </c>
      <c r="I268" s="2">
        <v>0.14749999999999999</v>
      </c>
      <c r="J268" s="2">
        <v>3.7699999999999997E-2</v>
      </c>
      <c r="K268" s="2">
        <v>0.1133</v>
      </c>
      <c r="L268" s="2">
        <v>9.4399999999999998E-2</v>
      </c>
      <c r="M268" s="2">
        <v>6.2E-2</v>
      </c>
      <c r="N268" s="2">
        <v>0.1074</v>
      </c>
      <c r="O268" s="2">
        <v>0.1217</v>
      </c>
      <c r="P268" s="2">
        <v>8.8999999999999996E-2</v>
      </c>
      <c r="Q268" s="2">
        <v>9.2299999999999993E-2</v>
      </c>
      <c r="R268" s="2">
        <v>9.8500000000000004E-2</v>
      </c>
      <c r="S268" s="2">
        <v>8.9599999999999999E-2</v>
      </c>
      <c r="T268" s="2">
        <v>1.6500000000000001E-2</v>
      </c>
      <c r="U268" s="2">
        <v>7.7799999999999994E-2</v>
      </c>
      <c r="V268" s="2">
        <v>5.9499999999999997E-2</v>
      </c>
      <c r="W268" s="2">
        <v>2.2499999999999999E-2</v>
      </c>
      <c r="X268" s="2">
        <v>9.5299999999999996E-2</v>
      </c>
      <c r="Y268" s="2">
        <v>0.12690000000000001</v>
      </c>
      <c r="Z268" s="2">
        <v>0.1419</v>
      </c>
      <c r="AA268" s="2">
        <v>0.1227</v>
      </c>
      <c r="AB268" s="2">
        <v>0.2999</v>
      </c>
      <c r="AC268" s="2">
        <v>0.11260000000000001</v>
      </c>
      <c r="AD268" s="2">
        <v>5.3900000000000003E-2</v>
      </c>
    </row>
    <row r="269" spans="1:30" x14ac:dyDescent="0.2">
      <c r="A269" t="s">
        <v>231</v>
      </c>
      <c r="B269" s="1">
        <v>36</v>
      </c>
      <c r="C269" s="1">
        <v>13</v>
      </c>
      <c r="D269" s="1">
        <v>23</v>
      </c>
      <c r="E269" s="1">
        <v>10</v>
      </c>
      <c r="F269" s="1">
        <v>8</v>
      </c>
      <c r="G269" s="1">
        <v>18</v>
      </c>
      <c r="H269" s="1">
        <v>12</v>
      </c>
      <c r="I269" s="1">
        <v>9</v>
      </c>
      <c r="J269" s="1">
        <v>9</v>
      </c>
      <c r="K269" s="1">
        <v>6</v>
      </c>
      <c r="L269" s="1">
        <v>12</v>
      </c>
      <c r="M269" s="1">
        <v>4</v>
      </c>
      <c r="N269" s="1">
        <v>5</v>
      </c>
      <c r="O269" s="1">
        <v>11</v>
      </c>
      <c r="P269" s="1">
        <v>21</v>
      </c>
      <c r="Q269" s="1">
        <v>12</v>
      </c>
      <c r="R269" s="1">
        <v>21</v>
      </c>
      <c r="S269" s="1">
        <v>5</v>
      </c>
      <c r="T269" s="1">
        <v>1</v>
      </c>
      <c r="U269" s="1">
        <v>3</v>
      </c>
      <c r="V269" s="1">
        <v>3</v>
      </c>
      <c r="W269" s="1">
        <v>1</v>
      </c>
      <c r="X269" s="1">
        <v>3</v>
      </c>
      <c r="Y269" s="1">
        <v>0</v>
      </c>
      <c r="Z269" s="1">
        <v>0</v>
      </c>
      <c r="AA269" s="1">
        <v>15</v>
      </c>
      <c r="AB269" s="1">
        <v>0</v>
      </c>
      <c r="AC269" s="1">
        <v>20</v>
      </c>
      <c r="AD269" s="1">
        <v>2</v>
      </c>
    </row>
    <row r="270" spans="1:30" x14ac:dyDescent="0.2">
      <c r="A270" t="s">
        <v>134</v>
      </c>
      <c r="B270" s="2">
        <v>7.1400000000000005E-2</v>
      </c>
      <c r="C270" s="2">
        <v>4.82E-2</v>
      </c>
      <c r="D270" s="2">
        <v>9.7600000000000006E-2</v>
      </c>
      <c r="E270" s="2">
        <v>0.1116</v>
      </c>
      <c r="F270" s="2">
        <v>6.5600000000000006E-2</v>
      </c>
      <c r="G270" s="2">
        <v>6.1199999999999997E-2</v>
      </c>
      <c r="H270" s="2">
        <v>9.1800000000000007E-2</v>
      </c>
      <c r="I270" s="2">
        <v>6.6699999999999995E-2</v>
      </c>
      <c r="J270" s="2">
        <v>6.7100000000000007E-2</v>
      </c>
      <c r="K270" s="2">
        <v>5.6300000000000003E-2</v>
      </c>
      <c r="L270" s="2">
        <v>6.83E-2</v>
      </c>
      <c r="M270" s="2">
        <v>3.9300000000000002E-2</v>
      </c>
      <c r="N270" s="2">
        <v>7.5800000000000006E-2</v>
      </c>
      <c r="O270" s="2">
        <v>0.14360000000000001</v>
      </c>
      <c r="P270" s="2">
        <v>0.11119999999999999</v>
      </c>
      <c r="Q270" s="2">
        <v>4.58E-2</v>
      </c>
      <c r="R270" s="2">
        <v>0.1011</v>
      </c>
      <c r="S270" s="2">
        <v>8.8900000000000007E-2</v>
      </c>
      <c r="T270" s="2">
        <v>8.14E-2</v>
      </c>
      <c r="U270" s="2">
        <v>4.53E-2</v>
      </c>
      <c r="V270" s="2">
        <v>2.6499999999999999E-2</v>
      </c>
      <c r="W270" s="2">
        <v>2.2499999999999999E-2</v>
      </c>
      <c r="X270" s="2">
        <v>3.1600000000000003E-2</v>
      </c>
      <c r="Y270" s="1" t="s">
        <v>41</v>
      </c>
      <c r="Z270" s="1" t="s">
        <v>41</v>
      </c>
      <c r="AA270" s="2">
        <v>9.9099999999999994E-2</v>
      </c>
      <c r="AB270" s="1" t="s">
        <v>41</v>
      </c>
      <c r="AC270" s="2">
        <v>7.4300000000000005E-2</v>
      </c>
      <c r="AD270" s="2">
        <v>1.8700000000000001E-2</v>
      </c>
    </row>
    <row r="271" spans="1:30" x14ac:dyDescent="0.2">
      <c r="A271" t="s">
        <v>232</v>
      </c>
      <c r="B271" s="1">
        <v>50</v>
      </c>
      <c r="C271" s="1">
        <v>23</v>
      </c>
      <c r="D271" s="1">
        <v>27</v>
      </c>
      <c r="E271" s="1">
        <v>11</v>
      </c>
      <c r="F271" s="1">
        <v>11</v>
      </c>
      <c r="G271" s="1">
        <v>28</v>
      </c>
      <c r="H271" s="1">
        <v>9</v>
      </c>
      <c r="I271" s="1">
        <v>15</v>
      </c>
      <c r="J271" s="1">
        <v>13</v>
      </c>
      <c r="K271" s="1">
        <v>13</v>
      </c>
      <c r="L271" s="1">
        <v>18</v>
      </c>
      <c r="M271" s="1">
        <v>5</v>
      </c>
      <c r="N271" s="1">
        <v>7</v>
      </c>
      <c r="O271" s="1">
        <v>5</v>
      </c>
      <c r="P271" s="1">
        <v>18</v>
      </c>
      <c r="Q271" s="1">
        <v>19</v>
      </c>
      <c r="R271" s="1">
        <v>10</v>
      </c>
      <c r="S271" s="1">
        <v>6</v>
      </c>
      <c r="T271" s="1">
        <v>3</v>
      </c>
      <c r="U271" s="1">
        <v>7</v>
      </c>
      <c r="V271" s="1">
        <v>19</v>
      </c>
      <c r="W271" s="1">
        <v>6</v>
      </c>
      <c r="X271" s="1">
        <v>8</v>
      </c>
      <c r="Y271" s="1">
        <v>0</v>
      </c>
      <c r="Z271" s="1">
        <v>1</v>
      </c>
      <c r="AA271" s="1">
        <v>14</v>
      </c>
      <c r="AB271" s="1">
        <v>0</v>
      </c>
      <c r="AC271" s="1">
        <v>27</v>
      </c>
      <c r="AD271" s="1">
        <v>8</v>
      </c>
    </row>
    <row r="272" spans="1:30" x14ac:dyDescent="0.2">
      <c r="A272" t="s">
        <v>134</v>
      </c>
      <c r="B272" s="2">
        <v>0.10009999999999999</v>
      </c>
      <c r="C272" s="2">
        <v>8.77E-2</v>
      </c>
      <c r="D272" s="2">
        <v>0.11409999999999999</v>
      </c>
      <c r="E272" s="2">
        <v>0.1207</v>
      </c>
      <c r="F272" s="2">
        <v>8.7599999999999997E-2</v>
      </c>
      <c r="G272" s="2">
        <v>9.9099999999999994E-2</v>
      </c>
      <c r="H272" s="2">
        <v>6.3799999999999996E-2</v>
      </c>
      <c r="I272" s="2">
        <v>0.11840000000000001</v>
      </c>
      <c r="J272" s="2">
        <v>0.10150000000000001</v>
      </c>
      <c r="K272" s="2">
        <v>0.1222</v>
      </c>
      <c r="L272" s="2">
        <v>0.1047</v>
      </c>
      <c r="M272" s="2">
        <v>5.0500000000000003E-2</v>
      </c>
      <c r="N272" s="2">
        <v>0.1138</v>
      </c>
      <c r="O272" s="2">
        <v>6.7799999999999999E-2</v>
      </c>
      <c r="P272" s="2">
        <v>9.3700000000000006E-2</v>
      </c>
      <c r="Q272" s="2">
        <v>7.4899999999999994E-2</v>
      </c>
      <c r="R272" s="2">
        <v>4.7100000000000003E-2</v>
      </c>
      <c r="S272" s="2">
        <v>0.1023</v>
      </c>
      <c r="T272" s="2">
        <v>0.1782</v>
      </c>
      <c r="U272" s="2">
        <v>0.1183</v>
      </c>
      <c r="V272" s="2">
        <v>0.1527</v>
      </c>
      <c r="W272" s="2">
        <v>0.1205</v>
      </c>
      <c r="X272" s="2">
        <v>9.2100000000000001E-2</v>
      </c>
      <c r="Y272" s="1" t="s">
        <v>41</v>
      </c>
      <c r="Z272" s="2">
        <v>0.1081</v>
      </c>
      <c r="AA272" s="2">
        <v>9.0399999999999994E-2</v>
      </c>
      <c r="AB272" s="1" t="s">
        <v>41</v>
      </c>
      <c r="AC272" s="2">
        <v>0.1009</v>
      </c>
      <c r="AD272" s="2">
        <v>7.3099999999999998E-2</v>
      </c>
    </row>
    <row r="273" spans="1:30" x14ac:dyDescent="0.2">
      <c r="A273" t="s">
        <v>233</v>
      </c>
      <c r="B273" s="1">
        <v>38</v>
      </c>
      <c r="C273" s="1">
        <v>19</v>
      </c>
      <c r="D273" s="1">
        <v>19</v>
      </c>
      <c r="E273" s="1">
        <v>4</v>
      </c>
      <c r="F273" s="1">
        <v>9</v>
      </c>
      <c r="G273" s="1">
        <v>25</v>
      </c>
      <c r="H273" s="1">
        <v>7</v>
      </c>
      <c r="I273" s="1">
        <v>11</v>
      </c>
      <c r="J273" s="1">
        <v>9</v>
      </c>
      <c r="K273" s="1">
        <v>11</v>
      </c>
      <c r="L273" s="1">
        <v>16</v>
      </c>
      <c r="M273" s="1">
        <v>12</v>
      </c>
      <c r="N273" s="1">
        <v>2</v>
      </c>
      <c r="O273" s="1">
        <v>2</v>
      </c>
      <c r="P273" s="1">
        <v>11</v>
      </c>
      <c r="Q273" s="1">
        <v>22</v>
      </c>
      <c r="R273" s="1">
        <v>30</v>
      </c>
      <c r="S273" s="1">
        <v>0</v>
      </c>
      <c r="T273" s="1">
        <v>1</v>
      </c>
      <c r="U273" s="1">
        <v>1</v>
      </c>
      <c r="V273" s="1">
        <v>3</v>
      </c>
      <c r="W273" s="1">
        <v>3</v>
      </c>
      <c r="X273" s="1">
        <v>8</v>
      </c>
      <c r="Y273" s="1">
        <v>0</v>
      </c>
      <c r="Z273" s="1">
        <v>0</v>
      </c>
      <c r="AA273" s="1">
        <v>22</v>
      </c>
      <c r="AB273" s="1">
        <v>0</v>
      </c>
      <c r="AC273" s="1">
        <v>27</v>
      </c>
      <c r="AD273" s="1">
        <v>5</v>
      </c>
    </row>
    <row r="274" spans="1:30" x14ac:dyDescent="0.2">
      <c r="A274" t="s">
        <v>134</v>
      </c>
      <c r="B274" s="2">
        <v>7.5800000000000006E-2</v>
      </c>
      <c r="C274" s="2">
        <v>7.2999999999999995E-2</v>
      </c>
      <c r="D274" s="2">
        <v>7.8899999999999998E-2</v>
      </c>
      <c r="E274" s="2">
        <v>4.19E-2</v>
      </c>
      <c r="F274" s="2">
        <v>7.4099999999999999E-2</v>
      </c>
      <c r="G274" s="2">
        <v>8.7099999999999997E-2</v>
      </c>
      <c r="H274" s="2">
        <v>5.2699999999999997E-2</v>
      </c>
      <c r="I274" s="2">
        <v>8.1199999999999994E-2</v>
      </c>
      <c r="J274" s="2">
        <v>7.1400000000000005E-2</v>
      </c>
      <c r="K274" s="2">
        <v>0.10390000000000001</v>
      </c>
      <c r="L274" s="2">
        <v>9.0700000000000003E-2</v>
      </c>
      <c r="M274" s="3">
        <v>0.11</v>
      </c>
      <c r="N274" s="2">
        <v>2.9600000000000001E-2</v>
      </c>
      <c r="O274" s="2">
        <v>3.0599999999999999E-2</v>
      </c>
      <c r="P274" s="2">
        <v>5.96E-2</v>
      </c>
      <c r="Q274" s="2">
        <v>8.6300000000000002E-2</v>
      </c>
      <c r="R274" s="2">
        <v>0.14580000000000001</v>
      </c>
      <c r="S274" s="1" t="s">
        <v>41</v>
      </c>
      <c r="T274" s="2">
        <v>6.2600000000000003E-2</v>
      </c>
      <c r="U274" s="2">
        <v>8.9999999999999993E-3</v>
      </c>
      <c r="V274" s="2">
        <v>2.69E-2</v>
      </c>
      <c r="W274" s="2">
        <v>6.5600000000000006E-2</v>
      </c>
      <c r="X274" s="2">
        <v>8.6900000000000005E-2</v>
      </c>
      <c r="Y274" s="1" t="s">
        <v>41</v>
      </c>
      <c r="Z274" s="1" t="s">
        <v>41</v>
      </c>
      <c r="AA274" s="2">
        <v>0.14549999999999999</v>
      </c>
      <c r="AB274" s="1" t="s">
        <v>41</v>
      </c>
      <c r="AC274" s="2">
        <v>9.8400000000000001E-2</v>
      </c>
      <c r="AD274" s="2">
        <v>4.6399999999999997E-2</v>
      </c>
    </row>
    <row r="275" spans="1:30" x14ac:dyDescent="0.2">
      <c r="A275" t="s">
        <v>234</v>
      </c>
      <c r="B275" s="1">
        <v>27</v>
      </c>
      <c r="C275" s="1">
        <v>20</v>
      </c>
      <c r="D275" s="1">
        <v>7</v>
      </c>
      <c r="E275" s="1">
        <v>3</v>
      </c>
      <c r="F275" s="1">
        <v>11</v>
      </c>
      <c r="G275" s="1">
        <v>14</v>
      </c>
      <c r="H275" s="1">
        <v>7</v>
      </c>
      <c r="I275" s="1">
        <v>4</v>
      </c>
      <c r="J275" s="1">
        <v>9</v>
      </c>
      <c r="K275" s="1">
        <v>8</v>
      </c>
      <c r="L275" s="1">
        <v>11</v>
      </c>
      <c r="M275" s="1">
        <v>6</v>
      </c>
      <c r="N275" s="1">
        <v>3</v>
      </c>
      <c r="O275" s="1">
        <v>4</v>
      </c>
      <c r="P275" s="1">
        <v>7</v>
      </c>
      <c r="Q275" s="1">
        <v>18</v>
      </c>
      <c r="R275" s="1">
        <v>14</v>
      </c>
      <c r="S275" s="1">
        <v>0</v>
      </c>
      <c r="T275" s="1">
        <v>0</v>
      </c>
      <c r="U275" s="1">
        <v>5</v>
      </c>
      <c r="V275" s="1">
        <v>6</v>
      </c>
      <c r="W275" s="1">
        <v>1</v>
      </c>
      <c r="X275" s="1">
        <v>4</v>
      </c>
      <c r="Y275" s="1">
        <v>0</v>
      </c>
      <c r="Z275" s="1">
        <v>0</v>
      </c>
      <c r="AA275" s="1">
        <v>6</v>
      </c>
      <c r="AB275" s="1">
        <v>1</v>
      </c>
      <c r="AC275" s="1">
        <v>10</v>
      </c>
      <c r="AD275" s="1">
        <v>8</v>
      </c>
    </row>
    <row r="276" spans="1:30" x14ac:dyDescent="0.2">
      <c r="A276" t="s">
        <v>134</v>
      </c>
      <c r="B276" s="2">
        <v>5.4699999999999999E-2</v>
      </c>
      <c r="C276" s="2">
        <v>7.5200000000000003E-2</v>
      </c>
      <c r="D276" s="2">
        <v>3.15E-2</v>
      </c>
      <c r="E276" s="2">
        <v>2.8899999999999999E-2</v>
      </c>
      <c r="F276" s="2">
        <v>8.72E-2</v>
      </c>
      <c r="G276" s="2">
        <v>4.8599999999999997E-2</v>
      </c>
      <c r="H276" s="2">
        <v>5.2200000000000003E-2</v>
      </c>
      <c r="I276" s="2">
        <v>3.2300000000000002E-2</v>
      </c>
      <c r="J276" s="2">
        <v>6.5299999999999997E-2</v>
      </c>
      <c r="K276" s="2">
        <v>7.2400000000000006E-2</v>
      </c>
      <c r="L276" s="2">
        <v>6.2799999999999995E-2</v>
      </c>
      <c r="M276" s="2">
        <v>5.4199999999999998E-2</v>
      </c>
      <c r="N276" s="2">
        <v>4.3499999999999997E-2</v>
      </c>
      <c r="O276" s="2">
        <v>4.8899999999999999E-2</v>
      </c>
      <c r="P276" s="2">
        <v>3.7900000000000003E-2</v>
      </c>
      <c r="Q276" s="2">
        <v>7.1400000000000005E-2</v>
      </c>
      <c r="R276" s="2">
        <v>6.7100000000000007E-2</v>
      </c>
      <c r="S276" s="1" t="s">
        <v>41</v>
      </c>
      <c r="T276" s="1" t="s">
        <v>41</v>
      </c>
      <c r="U276" s="2">
        <v>7.5800000000000006E-2</v>
      </c>
      <c r="V276" s="2">
        <v>4.8399999999999999E-2</v>
      </c>
      <c r="W276" s="2">
        <v>2.4899999999999999E-2</v>
      </c>
      <c r="X276" s="2">
        <v>4.6800000000000001E-2</v>
      </c>
      <c r="Y276" s="1" t="s">
        <v>41</v>
      </c>
      <c r="Z276" s="1" t="s">
        <v>41</v>
      </c>
      <c r="AA276" s="2">
        <v>4.2000000000000003E-2</v>
      </c>
      <c r="AB276" s="2">
        <v>0.36209999999999998</v>
      </c>
      <c r="AC276" s="2">
        <v>3.6299999999999999E-2</v>
      </c>
      <c r="AD276" s="2">
        <v>7.9600000000000004E-2</v>
      </c>
    </row>
    <row r="277" spans="1:30" x14ac:dyDescent="0.2">
      <c r="A277" t="s">
        <v>235</v>
      </c>
      <c r="B277" s="1">
        <v>16</v>
      </c>
      <c r="C277" s="1">
        <v>11</v>
      </c>
      <c r="D277" s="1">
        <v>6</v>
      </c>
      <c r="E277" s="1">
        <v>9</v>
      </c>
      <c r="F277" s="1">
        <v>2</v>
      </c>
      <c r="G277" s="1">
        <v>5</v>
      </c>
      <c r="H277" s="1">
        <v>10</v>
      </c>
      <c r="I277" s="1">
        <v>0</v>
      </c>
      <c r="J277" s="1">
        <v>5</v>
      </c>
      <c r="K277" s="1">
        <v>2</v>
      </c>
      <c r="L277" s="1">
        <v>4</v>
      </c>
      <c r="M277" s="1">
        <v>5</v>
      </c>
      <c r="N277" s="1">
        <v>1</v>
      </c>
      <c r="O277" s="1">
        <v>3</v>
      </c>
      <c r="P277" s="1">
        <v>5</v>
      </c>
      <c r="Q277" s="1">
        <v>11</v>
      </c>
      <c r="R277" s="1">
        <v>7</v>
      </c>
      <c r="S277" s="1">
        <v>3</v>
      </c>
      <c r="T277" s="1">
        <v>0</v>
      </c>
      <c r="U277" s="1">
        <v>1</v>
      </c>
      <c r="V277" s="1">
        <v>12</v>
      </c>
      <c r="W277" s="1">
        <v>6</v>
      </c>
      <c r="X277" s="1">
        <v>0</v>
      </c>
      <c r="Y277" s="1">
        <v>0</v>
      </c>
      <c r="Z277" s="1">
        <v>0</v>
      </c>
      <c r="AA277" s="1">
        <v>1</v>
      </c>
      <c r="AB277" s="1">
        <v>0</v>
      </c>
      <c r="AC277" s="1">
        <v>4</v>
      </c>
      <c r="AD277" s="1">
        <v>10</v>
      </c>
    </row>
    <row r="278" spans="1:30" x14ac:dyDescent="0.2">
      <c r="A278" t="s">
        <v>134</v>
      </c>
      <c r="B278" s="2">
        <v>3.2300000000000002E-2</v>
      </c>
      <c r="C278" s="2">
        <v>4.0300000000000002E-2</v>
      </c>
      <c r="D278" s="2">
        <v>2.3300000000000001E-2</v>
      </c>
      <c r="E278" s="2">
        <v>0.1037</v>
      </c>
      <c r="F278" s="2">
        <v>1.2500000000000001E-2</v>
      </c>
      <c r="G278" s="2">
        <v>1.8499999999999999E-2</v>
      </c>
      <c r="H278" s="2">
        <v>7.3200000000000001E-2</v>
      </c>
      <c r="I278" s="1" t="s">
        <v>41</v>
      </c>
      <c r="J278" s="2">
        <v>3.5000000000000003E-2</v>
      </c>
      <c r="K278" s="2">
        <v>1.6500000000000001E-2</v>
      </c>
      <c r="L278" s="2">
        <v>2.1600000000000001E-2</v>
      </c>
      <c r="M278" s="2">
        <v>4.8899999999999999E-2</v>
      </c>
      <c r="N278" s="2">
        <v>9.9000000000000008E-3</v>
      </c>
      <c r="O278" s="2">
        <v>4.1000000000000002E-2</v>
      </c>
      <c r="P278" s="2">
        <v>2.5499999999999998E-2</v>
      </c>
      <c r="Q278" s="2">
        <v>4.4699999999999997E-2</v>
      </c>
      <c r="R278" s="2">
        <v>3.4200000000000001E-2</v>
      </c>
      <c r="S278" s="2">
        <v>5.2699999999999997E-2</v>
      </c>
      <c r="T278" s="1" t="s">
        <v>41</v>
      </c>
      <c r="U278" s="2">
        <v>1.77E-2</v>
      </c>
      <c r="V278" s="2">
        <v>9.8000000000000004E-2</v>
      </c>
      <c r="W278" s="2">
        <v>0.123</v>
      </c>
      <c r="X278" s="1" t="s">
        <v>41</v>
      </c>
      <c r="Y278" s="1" t="s">
        <v>41</v>
      </c>
      <c r="Z278" s="1" t="s">
        <v>41</v>
      </c>
      <c r="AA278" s="2">
        <v>9.7999999999999997E-3</v>
      </c>
      <c r="AB278" s="1" t="s">
        <v>41</v>
      </c>
      <c r="AC278" s="2">
        <v>1.41E-2</v>
      </c>
      <c r="AD278" s="2">
        <v>9.2799999999999994E-2</v>
      </c>
    </row>
    <row r="279" spans="1:30" x14ac:dyDescent="0.2">
      <c r="A279" t="s">
        <v>236</v>
      </c>
      <c r="B279" s="1">
        <v>6</v>
      </c>
      <c r="C279" s="1">
        <v>4</v>
      </c>
      <c r="D279" s="1">
        <v>1</v>
      </c>
      <c r="E279" s="1">
        <v>0</v>
      </c>
      <c r="F279" s="1">
        <v>3</v>
      </c>
      <c r="G279" s="1">
        <v>2</v>
      </c>
      <c r="H279" s="1">
        <v>0</v>
      </c>
      <c r="I279" s="1">
        <v>1</v>
      </c>
      <c r="J279" s="1">
        <v>0</v>
      </c>
      <c r="K279" s="1">
        <v>3</v>
      </c>
      <c r="L279" s="1">
        <v>1</v>
      </c>
      <c r="M279" s="1">
        <v>3</v>
      </c>
      <c r="N279" s="1">
        <v>0</v>
      </c>
      <c r="O279" s="1">
        <v>1</v>
      </c>
      <c r="P279" s="1">
        <v>4</v>
      </c>
      <c r="Q279" s="1">
        <v>2</v>
      </c>
      <c r="R279" s="1">
        <v>2</v>
      </c>
      <c r="S279" s="1">
        <v>0</v>
      </c>
      <c r="T279" s="1">
        <v>0</v>
      </c>
      <c r="U279" s="1">
        <v>2</v>
      </c>
      <c r="V279" s="1">
        <v>0</v>
      </c>
      <c r="W279" s="1">
        <v>0</v>
      </c>
      <c r="X279" s="1">
        <v>0</v>
      </c>
      <c r="Y279" s="1">
        <v>0</v>
      </c>
      <c r="Z279" s="1">
        <v>0</v>
      </c>
      <c r="AA279" s="1">
        <v>2</v>
      </c>
      <c r="AB279" s="1">
        <v>0</v>
      </c>
      <c r="AC279" s="1">
        <v>4</v>
      </c>
      <c r="AD279" s="1">
        <v>0</v>
      </c>
    </row>
    <row r="280" spans="1:30" x14ac:dyDescent="0.2">
      <c r="A280" t="s">
        <v>134</v>
      </c>
      <c r="B280" s="2">
        <v>1.11E-2</v>
      </c>
      <c r="C280" s="2">
        <v>1.5699999999999999E-2</v>
      </c>
      <c r="D280" s="2">
        <v>5.7999999999999996E-3</v>
      </c>
      <c r="E280" s="1" t="s">
        <v>41</v>
      </c>
      <c r="F280" s="2">
        <v>2.76E-2</v>
      </c>
      <c r="G280" s="2">
        <v>7.3000000000000001E-3</v>
      </c>
      <c r="H280" s="2">
        <v>1.5E-3</v>
      </c>
      <c r="I280" s="2">
        <v>1.14E-2</v>
      </c>
      <c r="J280" s="2">
        <v>3.0999999999999999E-3</v>
      </c>
      <c r="K280" s="2">
        <v>3.2800000000000003E-2</v>
      </c>
      <c r="L280" s="2">
        <v>8.3999999999999995E-3</v>
      </c>
      <c r="M280" s="2">
        <v>3.2899999999999999E-2</v>
      </c>
      <c r="N280" s="1" t="s">
        <v>41</v>
      </c>
      <c r="O280" s="2">
        <v>8.0000000000000002E-3</v>
      </c>
      <c r="P280" s="2">
        <v>1.9099999999999999E-2</v>
      </c>
      <c r="Q280" s="2">
        <v>7.4999999999999997E-3</v>
      </c>
      <c r="R280" s="2">
        <v>1.03E-2</v>
      </c>
      <c r="S280" s="1" t="s">
        <v>41</v>
      </c>
      <c r="T280" s="1" t="s">
        <v>41</v>
      </c>
      <c r="U280" s="2">
        <v>2.92E-2</v>
      </c>
      <c r="V280" s="2">
        <v>1.6999999999999999E-3</v>
      </c>
      <c r="W280" s="1" t="s">
        <v>41</v>
      </c>
      <c r="X280" s="2">
        <v>4.4000000000000003E-3</v>
      </c>
      <c r="Y280" s="1" t="s">
        <v>41</v>
      </c>
      <c r="Z280" s="1" t="s">
        <v>41</v>
      </c>
      <c r="AA280" s="2">
        <v>1.3899999999999999E-2</v>
      </c>
      <c r="AB280" s="1" t="s">
        <v>41</v>
      </c>
      <c r="AC280" s="2">
        <v>1.32E-2</v>
      </c>
      <c r="AD280" s="2">
        <v>3.8E-3</v>
      </c>
    </row>
    <row r="281" spans="1:30" x14ac:dyDescent="0.2">
      <c r="A281" t="s">
        <v>237</v>
      </c>
      <c r="B281" s="1">
        <v>4</v>
      </c>
      <c r="C281" s="1">
        <v>4</v>
      </c>
      <c r="D281" s="1">
        <v>0</v>
      </c>
      <c r="E281" s="1">
        <v>0</v>
      </c>
      <c r="F281" s="1">
        <v>3</v>
      </c>
      <c r="G281" s="1">
        <v>0</v>
      </c>
      <c r="H281" s="1">
        <v>0</v>
      </c>
      <c r="I281" s="1">
        <v>2</v>
      </c>
      <c r="J281" s="1">
        <v>0</v>
      </c>
      <c r="K281" s="1">
        <v>2</v>
      </c>
      <c r="L281" s="1">
        <v>0</v>
      </c>
      <c r="M281" s="1">
        <v>0</v>
      </c>
      <c r="N281" s="1">
        <v>0</v>
      </c>
      <c r="O281" s="1">
        <v>2</v>
      </c>
      <c r="P281" s="1">
        <v>2</v>
      </c>
      <c r="Q281" s="1">
        <v>2</v>
      </c>
      <c r="R281" s="1">
        <v>0</v>
      </c>
      <c r="S281" s="1">
        <v>2</v>
      </c>
      <c r="T281" s="1">
        <v>0</v>
      </c>
      <c r="U281" s="1">
        <v>2</v>
      </c>
      <c r="V281" s="1">
        <v>0</v>
      </c>
      <c r="W281" s="1">
        <v>0</v>
      </c>
      <c r="X281" s="1">
        <v>0</v>
      </c>
      <c r="Y281" s="1">
        <v>2</v>
      </c>
      <c r="Z281" s="1">
        <v>0</v>
      </c>
      <c r="AA281" s="1">
        <v>0</v>
      </c>
      <c r="AB281" s="1">
        <v>0</v>
      </c>
      <c r="AC281" s="1">
        <v>0</v>
      </c>
      <c r="AD281" s="1">
        <v>2</v>
      </c>
    </row>
    <row r="282" spans="1:30" x14ac:dyDescent="0.2">
      <c r="A282" t="s">
        <v>134</v>
      </c>
      <c r="B282" s="2">
        <v>7.3000000000000001E-3</v>
      </c>
      <c r="C282" s="2">
        <v>1.3899999999999999E-2</v>
      </c>
      <c r="D282" s="1" t="s">
        <v>41</v>
      </c>
      <c r="E282" s="1" t="s">
        <v>41</v>
      </c>
      <c r="F282" s="2">
        <v>2.58E-2</v>
      </c>
      <c r="G282" s="2">
        <v>1.6000000000000001E-3</v>
      </c>
      <c r="H282" s="2">
        <v>3.3E-3</v>
      </c>
      <c r="I282" s="2">
        <v>1.2500000000000001E-2</v>
      </c>
      <c r="J282" s="1" t="s">
        <v>41</v>
      </c>
      <c r="K282" s="2">
        <v>1.52E-2</v>
      </c>
      <c r="L282" s="1" t="s">
        <v>41</v>
      </c>
      <c r="M282" s="2">
        <v>4.3E-3</v>
      </c>
      <c r="N282" s="1" t="s">
        <v>41</v>
      </c>
      <c r="O282" s="2">
        <v>2.1600000000000001E-2</v>
      </c>
      <c r="P282" s="2">
        <v>1.09E-2</v>
      </c>
      <c r="Q282" s="2">
        <v>6.3E-3</v>
      </c>
      <c r="R282" s="1" t="s">
        <v>41</v>
      </c>
      <c r="S282" s="2">
        <v>3.7499999999999999E-2</v>
      </c>
      <c r="T282" s="1" t="s">
        <v>41</v>
      </c>
      <c r="U282" s="2">
        <v>2.64E-2</v>
      </c>
      <c r="V282" s="1" t="s">
        <v>41</v>
      </c>
      <c r="W282" s="1" t="s">
        <v>41</v>
      </c>
      <c r="X282" s="2">
        <v>4.8999999999999998E-3</v>
      </c>
      <c r="Y282" s="2">
        <v>0.10009999999999999</v>
      </c>
      <c r="Z282" s="1" t="s">
        <v>41</v>
      </c>
      <c r="AA282" s="1" t="s">
        <v>41</v>
      </c>
      <c r="AB282" s="1" t="s">
        <v>41</v>
      </c>
      <c r="AC282" s="1" t="s">
        <v>41</v>
      </c>
      <c r="AD282" s="2">
        <v>1.9699999999999999E-2</v>
      </c>
    </row>
    <row r="283" spans="1:30" x14ac:dyDescent="0.2">
      <c r="A283" t="s">
        <v>44</v>
      </c>
      <c r="B283" s="1">
        <v>88</v>
      </c>
      <c r="C283" s="1">
        <v>53</v>
      </c>
      <c r="D283" s="1">
        <v>35</v>
      </c>
      <c r="E283" s="1">
        <v>17</v>
      </c>
      <c r="F283" s="1">
        <v>23</v>
      </c>
      <c r="G283" s="1">
        <v>48</v>
      </c>
      <c r="H283" s="1">
        <v>22</v>
      </c>
      <c r="I283" s="1">
        <v>18</v>
      </c>
      <c r="J283" s="1">
        <v>23</v>
      </c>
      <c r="K283" s="1">
        <v>24</v>
      </c>
      <c r="L283" s="1">
        <v>35</v>
      </c>
      <c r="M283" s="1">
        <v>21</v>
      </c>
      <c r="N283" s="1">
        <v>9</v>
      </c>
      <c r="O283" s="1">
        <v>5</v>
      </c>
      <c r="P283" s="1">
        <v>26</v>
      </c>
      <c r="Q283" s="1">
        <v>46</v>
      </c>
      <c r="R283" s="1">
        <v>32</v>
      </c>
      <c r="S283" s="1">
        <v>0</v>
      </c>
      <c r="T283" s="1">
        <v>1</v>
      </c>
      <c r="U283" s="1">
        <v>16</v>
      </c>
      <c r="V283" s="1">
        <v>35</v>
      </c>
      <c r="W283" s="1">
        <v>9</v>
      </c>
      <c r="X283" s="1">
        <v>19</v>
      </c>
      <c r="Y283" s="1">
        <v>3</v>
      </c>
      <c r="Z283" s="1">
        <v>1</v>
      </c>
      <c r="AA283" s="1">
        <v>15</v>
      </c>
      <c r="AB283" s="1">
        <v>0</v>
      </c>
      <c r="AC283" s="1">
        <v>43</v>
      </c>
      <c r="AD283" s="1">
        <v>15</v>
      </c>
    </row>
    <row r="284" spans="1:30" x14ac:dyDescent="0.2">
      <c r="A284" t="s">
        <v>134</v>
      </c>
      <c r="B284" s="2">
        <v>0.17469999999999999</v>
      </c>
      <c r="C284" s="2">
        <v>0.19900000000000001</v>
      </c>
      <c r="D284" s="2">
        <v>0.14729999999999999</v>
      </c>
      <c r="E284" s="2">
        <v>0.189</v>
      </c>
      <c r="F284" s="2">
        <v>0.18329999999999999</v>
      </c>
      <c r="G284" s="2">
        <v>0.16639999999999999</v>
      </c>
      <c r="H284" s="2">
        <v>0.16450000000000001</v>
      </c>
      <c r="I284" s="2">
        <v>0.1358</v>
      </c>
      <c r="J284" s="2">
        <v>0.1789</v>
      </c>
      <c r="K284" s="2">
        <v>0.23089999999999999</v>
      </c>
      <c r="L284" s="2">
        <v>0.1988</v>
      </c>
      <c r="M284" s="2">
        <v>0.19789999999999999</v>
      </c>
      <c r="N284" s="2">
        <v>0.1487</v>
      </c>
      <c r="O284" s="2">
        <v>6.6000000000000003E-2</v>
      </c>
      <c r="P284" s="2">
        <v>0.13639999999999999</v>
      </c>
      <c r="Q284" s="2">
        <v>0.18129999999999999</v>
      </c>
      <c r="R284" s="2">
        <v>0.15590000000000001</v>
      </c>
      <c r="S284" s="1" t="s">
        <v>41</v>
      </c>
      <c r="T284" s="2">
        <v>3.8699999999999998E-2</v>
      </c>
      <c r="U284" s="2">
        <v>0.26340000000000002</v>
      </c>
      <c r="V284" s="2">
        <v>0.28539999999999999</v>
      </c>
      <c r="W284" s="2">
        <v>0.17119999999999999</v>
      </c>
      <c r="X284" s="2">
        <v>0.2084</v>
      </c>
      <c r="Y284" s="2">
        <v>0.16650000000000001</v>
      </c>
      <c r="Z284" s="2">
        <v>6.7199999999999996E-2</v>
      </c>
      <c r="AA284" s="2">
        <v>0.1009</v>
      </c>
      <c r="AB284" s="1" t="s">
        <v>41</v>
      </c>
      <c r="AC284" s="2">
        <v>0.15690000000000001</v>
      </c>
      <c r="AD284" s="2">
        <v>0.14610000000000001</v>
      </c>
    </row>
    <row r="285" spans="1:30" x14ac:dyDescent="0.2">
      <c r="A285" t="s">
        <v>52</v>
      </c>
      <c r="B285" s="1">
        <v>17</v>
      </c>
      <c r="C285" s="1">
        <v>12</v>
      </c>
      <c r="D285" s="1">
        <v>5</v>
      </c>
      <c r="E285" s="1">
        <v>0</v>
      </c>
      <c r="F285" s="1">
        <v>5</v>
      </c>
      <c r="G285" s="1">
        <v>12</v>
      </c>
      <c r="H285" s="1">
        <v>6</v>
      </c>
      <c r="I285" s="1">
        <v>3</v>
      </c>
      <c r="J285" s="1">
        <v>6</v>
      </c>
      <c r="K285" s="1">
        <v>2</v>
      </c>
      <c r="L285" s="1">
        <v>7</v>
      </c>
      <c r="M285" s="1">
        <v>0</v>
      </c>
      <c r="N285" s="1">
        <v>3</v>
      </c>
      <c r="O285" s="1">
        <v>1</v>
      </c>
      <c r="P285" s="1">
        <v>4</v>
      </c>
      <c r="Q285" s="1">
        <v>8</v>
      </c>
      <c r="R285" s="1">
        <v>8</v>
      </c>
      <c r="S285" s="1">
        <v>0</v>
      </c>
      <c r="T285" s="1">
        <v>0</v>
      </c>
      <c r="U285" s="1">
        <v>3</v>
      </c>
      <c r="V285" s="1">
        <v>5</v>
      </c>
      <c r="W285" s="1">
        <v>0</v>
      </c>
      <c r="X285" s="1">
        <v>3</v>
      </c>
      <c r="Y285" s="1">
        <v>1</v>
      </c>
      <c r="Z285" s="1">
        <v>0</v>
      </c>
      <c r="AA285" s="1">
        <v>4</v>
      </c>
      <c r="AB285" s="1">
        <v>1</v>
      </c>
      <c r="AC285" s="1">
        <v>9</v>
      </c>
      <c r="AD285" s="1">
        <v>4</v>
      </c>
    </row>
    <row r="286" spans="1:30" x14ac:dyDescent="0.2">
      <c r="A286" t="s">
        <v>134</v>
      </c>
      <c r="B286" s="2">
        <v>3.44E-2</v>
      </c>
      <c r="C286" s="2">
        <v>4.5699999999999998E-2</v>
      </c>
      <c r="D286" s="2">
        <v>2.1700000000000001E-2</v>
      </c>
      <c r="E286" s="1" t="s">
        <v>41</v>
      </c>
      <c r="F286" s="2">
        <v>3.8699999999999998E-2</v>
      </c>
      <c r="G286" s="2">
        <v>4.3400000000000001E-2</v>
      </c>
      <c r="H286" s="2">
        <v>4.3099999999999999E-2</v>
      </c>
      <c r="I286" s="2">
        <v>2.52E-2</v>
      </c>
      <c r="J286" s="2">
        <v>4.9299999999999997E-2</v>
      </c>
      <c r="K286" s="2">
        <v>1.6199999999999999E-2</v>
      </c>
      <c r="L286" s="2">
        <v>4.1799999999999997E-2</v>
      </c>
      <c r="M286" s="1" t="s">
        <v>41</v>
      </c>
      <c r="N286" s="2">
        <v>4.2099999999999999E-2</v>
      </c>
      <c r="O286" s="2">
        <v>1.2200000000000001E-2</v>
      </c>
      <c r="P286" s="2">
        <v>2.0500000000000001E-2</v>
      </c>
      <c r="Q286" s="2">
        <v>3.04E-2</v>
      </c>
      <c r="R286" s="2">
        <v>3.8800000000000001E-2</v>
      </c>
      <c r="S286" s="1" t="s">
        <v>41</v>
      </c>
      <c r="T286" s="1" t="s">
        <v>41</v>
      </c>
      <c r="U286" s="2">
        <v>4.5699999999999998E-2</v>
      </c>
      <c r="V286" s="2">
        <v>4.1000000000000002E-2</v>
      </c>
      <c r="W286" s="2">
        <v>6.1000000000000004E-3</v>
      </c>
      <c r="X286" s="2">
        <v>3.1099999999999999E-2</v>
      </c>
      <c r="Y286" s="2">
        <v>6.7400000000000002E-2</v>
      </c>
      <c r="Z286" s="1" t="s">
        <v>41</v>
      </c>
      <c r="AA286" s="2">
        <v>2.4500000000000001E-2</v>
      </c>
      <c r="AB286" s="2">
        <v>0.1842</v>
      </c>
      <c r="AC286" s="2">
        <v>3.2599999999999997E-2</v>
      </c>
      <c r="AD286" s="2">
        <v>3.8399999999999997E-2</v>
      </c>
    </row>
    <row r="287" spans="1:30" x14ac:dyDescent="0.2">
      <c r="A287" t="s">
        <v>134</v>
      </c>
    </row>
    <row r="288" spans="1:30" x14ac:dyDescent="0.2">
      <c r="A288" s="6" t="str">
        <f>HYPERLINK("#Contents!A1", "Contents")</f>
        <v>Contents</v>
      </c>
    </row>
    <row r="289" spans="1:54" x14ac:dyDescent="0.2">
      <c r="A289" s="7" t="s">
        <v>289</v>
      </c>
      <c r="BB289" s="16" t="str">
        <f>LEFT(A289, FIND(" ", A289) - 2)</f>
        <v>Table_Q1_1</v>
      </c>
    </row>
    <row r="290" spans="1:54" x14ac:dyDescent="0.2">
      <c r="A290" t="s">
        <v>1</v>
      </c>
    </row>
    <row r="291" spans="1:54" ht="17" thickBot="1" x14ac:dyDescent="0.25">
      <c r="A291" t="s">
        <v>134</v>
      </c>
    </row>
    <row r="292" spans="1:54" ht="35" customHeight="1" thickBot="1" x14ac:dyDescent="0.25">
      <c r="A292" t="s">
        <v>134</v>
      </c>
      <c r="B292" s="39" t="s">
        <v>10</v>
      </c>
      <c r="C292" s="40" t="s">
        <v>2</v>
      </c>
      <c r="D292" s="40"/>
      <c r="E292" s="40" t="s">
        <v>3</v>
      </c>
      <c r="F292" s="40"/>
      <c r="G292" s="40"/>
      <c r="H292" s="40" t="s">
        <v>4</v>
      </c>
      <c r="I292" s="40"/>
      <c r="J292" s="40"/>
      <c r="K292" s="40"/>
      <c r="L292" s="40" t="s">
        <v>5</v>
      </c>
      <c r="M292" s="40"/>
      <c r="N292" s="40"/>
      <c r="O292" s="40"/>
      <c r="P292" s="40" t="s">
        <v>6</v>
      </c>
      <c r="Q292" s="40"/>
      <c r="R292" s="40" t="s">
        <v>7</v>
      </c>
      <c r="S292" s="40"/>
      <c r="T292" s="40"/>
      <c r="U292" s="40"/>
      <c r="V292" s="40"/>
      <c r="W292" s="41" t="s">
        <v>8</v>
      </c>
      <c r="X292" s="42"/>
      <c r="Y292" s="42"/>
      <c r="Z292" s="42"/>
      <c r="AA292" s="42"/>
      <c r="AB292" s="43"/>
      <c r="AC292" s="41" t="s">
        <v>9</v>
      </c>
      <c r="AD292" s="44"/>
    </row>
    <row r="293" spans="1:54" ht="43" thickBot="1" x14ac:dyDescent="0.25">
      <c r="A293" t="s">
        <v>134</v>
      </c>
      <c r="B293" s="39"/>
      <c r="C293" s="4" t="s">
        <v>11</v>
      </c>
      <c r="D293" s="4" t="s">
        <v>12</v>
      </c>
      <c r="E293" s="4" t="s">
        <v>13</v>
      </c>
      <c r="F293" s="4" t="s">
        <v>14</v>
      </c>
      <c r="G293" s="4" t="s">
        <v>15</v>
      </c>
      <c r="H293" s="4" t="s">
        <v>16</v>
      </c>
      <c r="I293" s="4" t="s">
        <v>17</v>
      </c>
      <c r="J293" s="4" t="s">
        <v>18</v>
      </c>
      <c r="K293" s="4" t="s">
        <v>19</v>
      </c>
      <c r="L293" s="4" t="s">
        <v>20</v>
      </c>
      <c r="M293" s="4" t="s">
        <v>21</v>
      </c>
      <c r="N293" s="4" t="s">
        <v>22</v>
      </c>
      <c r="O293" s="4" t="s">
        <v>23</v>
      </c>
      <c r="P293" s="4" t="s">
        <v>24</v>
      </c>
      <c r="Q293" s="4" t="s">
        <v>25</v>
      </c>
      <c r="R293" s="4" t="s">
        <v>26</v>
      </c>
      <c r="S293" s="4" t="s">
        <v>27</v>
      </c>
      <c r="T293" s="4" t="s">
        <v>28</v>
      </c>
      <c r="U293" s="4" t="s">
        <v>29</v>
      </c>
      <c r="V293" s="4" t="s">
        <v>272</v>
      </c>
      <c r="W293" s="4" t="s">
        <v>30</v>
      </c>
      <c r="X293" s="4" t="s">
        <v>31</v>
      </c>
      <c r="Y293" s="4" t="s">
        <v>32</v>
      </c>
      <c r="Z293" s="4" t="s">
        <v>33</v>
      </c>
      <c r="AA293" s="4" t="s">
        <v>34</v>
      </c>
      <c r="AB293" s="4" t="s">
        <v>28</v>
      </c>
      <c r="AC293" s="4" t="s">
        <v>35</v>
      </c>
      <c r="AD293" s="5" t="s">
        <v>36</v>
      </c>
    </row>
    <row r="294" spans="1:54" x14ac:dyDescent="0.2">
      <c r="A294" t="s">
        <v>37</v>
      </c>
      <c r="B294" s="1">
        <v>502</v>
      </c>
      <c r="C294" s="1">
        <v>270</v>
      </c>
      <c r="D294" s="1">
        <v>232</v>
      </c>
      <c r="E294" s="1">
        <v>33</v>
      </c>
      <c r="F294" s="1">
        <v>103</v>
      </c>
      <c r="G294" s="1">
        <v>366</v>
      </c>
      <c r="H294" s="1">
        <v>171</v>
      </c>
      <c r="I294" s="1">
        <v>111</v>
      </c>
      <c r="J294" s="1">
        <v>121</v>
      </c>
      <c r="K294" s="1">
        <v>99</v>
      </c>
      <c r="L294" s="1">
        <v>138</v>
      </c>
      <c r="M294" s="1">
        <v>85</v>
      </c>
      <c r="N294" s="1">
        <v>75</v>
      </c>
      <c r="O294" s="1">
        <v>122</v>
      </c>
      <c r="P294" s="1">
        <v>170</v>
      </c>
      <c r="Q294" s="1">
        <v>275</v>
      </c>
      <c r="R294" s="1">
        <v>185</v>
      </c>
      <c r="S294" s="1">
        <v>65</v>
      </c>
      <c r="T294" s="1">
        <v>15</v>
      </c>
      <c r="U294" s="1">
        <v>69</v>
      </c>
      <c r="V294" s="1">
        <v>115</v>
      </c>
      <c r="W294" s="1">
        <v>48</v>
      </c>
      <c r="X294" s="1">
        <v>88</v>
      </c>
      <c r="Y294" s="1">
        <v>9</v>
      </c>
      <c r="Z294" s="1">
        <v>17</v>
      </c>
      <c r="AA294" s="1">
        <v>158</v>
      </c>
      <c r="AB294" s="1">
        <v>7</v>
      </c>
      <c r="AC294" s="1">
        <v>243</v>
      </c>
      <c r="AD294" s="1">
        <v>135</v>
      </c>
    </row>
    <row r="295" spans="1:54" x14ac:dyDescent="0.2">
      <c r="A295" t="s">
        <v>38</v>
      </c>
      <c r="B295" s="1">
        <v>502</v>
      </c>
      <c r="C295" s="1">
        <v>266</v>
      </c>
      <c r="D295" s="1">
        <v>236</v>
      </c>
      <c r="E295" s="1">
        <v>90</v>
      </c>
      <c r="F295" s="1">
        <v>125</v>
      </c>
      <c r="G295" s="1">
        <v>286</v>
      </c>
      <c r="H295" s="1">
        <v>136</v>
      </c>
      <c r="I295" s="1">
        <v>131</v>
      </c>
      <c r="J295" s="1">
        <v>131</v>
      </c>
      <c r="K295" s="1">
        <v>105</v>
      </c>
      <c r="L295" s="1">
        <v>176</v>
      </c>
      <c r="M295" s="1">
        <v>105</v>
      </c>
      <c r="N295" s="1">
        <v>63</v>
      </c>
      <c r="O295" s="1">
        <v>76</v>
      </c>
      <c r="P295" s="1">
        <v>191</v>
      </c>
      <c r="Q295" s="1">
        <v>254</v>
      </c>
      <c r="R295" s="1">
        <v>203</v>
      </c>
      <c r="S295" s="1">
        <v>56</v>
      </c>
      <c r="T295" s="1">
        <v>17</v>
      </c>
      <c r="U295" s="1">
        <v>61</v>
      </c>
      <c r="V295" s="1">
        <v>122</v>
      </c>
      <c r="W295" s="1">
        <v>52</v>
      </c>
      <c r="X295" s="1">
        <v>92</v>
      </c>
      <c r="Y295" s="1">
        <v>16</v>
      </c>
      <c r="Z295" s="1">
        <v>13</v>
      </c>
      <c r="AA295" s="1">
        <v>150</v>
      </c>
      <c r="AB295" s="1">
        <v>3</v>
      </c>
      <c r="AC295" s="1">
        <v>272</v>
      </c>
      <c r="AD295" s="1">
        <v>106</v>
      </c>
    </row>
    <row r="296" spans="1:54" x14ac:dyDescent="0.2">
      <c r="A296" t="s">
        <v>288</v>
      </c>
      <c r="B296" s="1">
        <v>224</v>
      </c>
      <c r="C296" s="1">
        <v>110</v>
      </c>
      <c r="D296" s="1">
        <v>113</v>
      </c>
      <c r="E296" s="1">
        <v>37</v>
      </c>
      <c r="F296" s="1">
        <v>53</v>
      </c>
      <c r="G296" s="1">
        <v>134</v>
      </c>
      <c r="H296" s="1">
        <v>62</v>
      </c>
      <c r="I296" s="1">
        <v>69</v>
      </c>
      <c r="J296" s="1">
        <v>56</v>
      </c>
      <c r="K296" s="1">
        <v>37</v>
      </c>
      <c r="L296" s="1">
        <v>71</v>
      </c>
      <c r="M296" s="1">
        <v>49</v>
      </c>
      <c r="N296" s="1">
        <v>34</v>
      </c>
      <c r="O296" s="1">
        <v>44</v>
      </c>
      <c r="P296" s="1">
        <v>95</v>
      </c>
      <c r="Q296" s="1">
        <v>116</v>
      </c>
      <c r="R296" s="1">
        <v>81</v>
      </c>
      <c r="S296" s="1">
        <v>42</v>
      </c>
      <c r="T296" s="1">
        <v>11</v>
      </c>
      <c r="U296" s="1">
        <v>24</v>
      </c>
      <c r="V296" s="1">
        <v>39</v>
      </c>
      <c r="W296" s="1">
        <v>24</v>
      </c>
      <c r="X296" s="1">
        <v>46</v>
      </c>
      <c r="Y296" s="1">
        <v>13</v>
      </c>
      <c r="Z296" s="1">
        <v>11</v>
      </c>
      <c r="AA296" s="1">
        <v>71</v>
      </c>
      <c r="AB296" s="1">
        <v>1</v>
      </c>
      <c r="AC296" s="1">
        <v>129</v>
      </c>
      <c r="AD296" s="1">
        <v>53</v>
      </c>
    </row>
    <row r="297" spans="1:54" x14ac:dyDescent="0.2">
      <c r="A297" t="s">
        <v>134</v>
      </c>
      <c r="B297" s="2">
        <v>0.44550000000000001</v>
      </c>
      <c r="C297" s="2">
        <v>0.41520000000000001</v>
      </c>
      <c r="D297" s="2">
        <v>0.47970000000000002</v>
      </c>
      <c r="E297" s="2">
        <v>0.4042</v>
      </c>
      <c r="F297" s="2">
        <v>0.4234</v>
      </c>
      <c r="G297" s="2">
        <v>0.46829999999999999</v>
      </c>
      <c r="H297" s="2">
        <v>0.45700000000000002</v>
      </c>
      <c r="I297" s="2">
        <v>0.52900000000000003</v>
      </c>
      <c r="J297" s="2">
        <v>0.42830000000000001</v>
      </c>
      <c r="K297" s="2">
        <v>0.34889999999999999</v>
      </c>
      <c r="L297" s="2">
        <v>0.40289999999999998</v>
      </c>
      <c r="M297" s="2">
        <v>0.46629999999999999</v>
      </c>
      <c r="N297" s="2">
        <v>0.53659999999999997</v>
      </c>
      <c r="O297" s="2">
        <v>0.58189999999999997</v>
      </c>
      <c r="P297" s="2">
        <v>0.496</v>
      </c>
      <c r="Q297" s="2">
        <v>0.4577</v>
      </c>
      <c r="R297" s="2">
        <v>0.39960000000000001</v>
      </c>
      <c r="S297" s="2">
        <v>0.75600000000000001</v>
      </c>
      <c r="T297" s="2">
        <v>0.6391</v>
      </c>
      <c r="U297" s="2">
        <v>0.3957</v>
      </c>
      <c r="V297" s="2">
        <v>0.31940000000000002</v>
      </c>
      <c r="W297" s="2">
        <v>0.4662</v>
      </c>
      <c r="X297" s="2">
        <v>0.49869999999999998</v>
      </c>
      <c r="Y297" s="2">
        <v>0.7661</v>
      </c>
      <c r="Z297" s="2">
        <v>0.82479999999999998</v>
      </c>
      <c r="AA297" s="2">
        <v>0.47389999999999999</v>
      </c>
      <c r="AB297" s="2">
        <v>0.45369999999999999</v>
      </c>
      <c r="AC297" s="2">
        <v>0.4733</v>
      </c>
      <c r="AD297" s="2">
        <v>0.50109999999999999</v>
      </c>
    </row>
    <row r="298" spans="1:54" x14ac:dyDescent="0.2">
      <c r="A298" t="s">
        <v>287</v>
      </c>
      <c r="B298" s="1">
        <v>101</v>
      </c>
      <c r="C298" s="1">
        <v>52</v>
      </c>
      <c r="D298" s="1">
        <v>49</v>
      </c>
      <c r="E298" s="1">
        <v>16</v>
      </c>
      <c r="F298" s="1">
        <v>28</v>
      </c>
      <c r="G298" s="1">
        <v>56</v>
      </c>
      <c r="H298" s="1">
        <v>27</v>
      </c>
      <c r="I298" s="1">
        <v>24</v>
      </c>
      <c r="J298" s="1">
        <v>27</v>
      </c>
      <c r="K298" s="1">
        <v>25</v>
      </c>
      <c r="L298" s="1">
        <v>39</v>
      </c>
      <c r="M298" s="1">
        <v>21</v>
      </c>
      <c r="N298" s="1">
        <v>9</v>
      </c>
      <c r="O298" s="1">
        <v>17</v>
      </c>
      <c r="P298" s="1">
        <v>40</v>
      </c>
      <c r="Q298" s="1">
        <v>52</v>
      </c>
      <c r="R298" s="1">
        <v>64</v>
      </c>
      <c r="S298" s="1">
        <v>5</v>
      </c>
      <c r="T298" s="1">
        <v>2</v>
      </c>
      <c r="U298" s="1">
        <v>8</v>
      </c>
      <c r="V298" s="1">
        <v>12</v>
      </c>
      <c r="W298" s="1">
        <v>6</v>
      </c>
      <c r="X298" s="1">
        <v>15</v>
      </c>
      <c r="Y298" s="1">
        <v>0</v>
      </c>
      <c r="Z298" s="1">
        <v>0</v>
      </c>
      <c r="AA298" s="1">
        <v>43</v>
      </c>
      <c r="AB298" s="1">
        <v>1</v>
      </c>
      <c r="AC298" s="1">
        <v>57</v>
      </c>
      <c r="AD298" s="1">
        <v>15</v>
      </c>
    </row>
    <row r="299" spans="1:54" x14ac:dyDescent="0.2">
      <c r="A299" t="s">
        <v>134</v>
      </c>
      <c r="B299" s="2">
        <v>0.20180000000000001</v>
      </c>
      <c r="C299" s="2">
        <v>0.1963</v>
      </c>
      <c r="D299" s="2">
        <v>0.20799999999999999</v>
      </c>
      <c r="E299" s="2">
        <v>0.18240000000000001</v>
      </c>
      <c r="F299" s="2">
        <v>0.22700000000000001</v>
      </c>
      <c r="G299" s="2">
        <v>0.19689999999999999</v>
      </c>
      <c r="H299" s="2">
        <v>0.1968</v>
      </c>
      <c r="I299" s="2">
        <v>0.1802</v>
      </c>
      <c r="J299" s="2">
        <v>0.20380000000000001</v>
      </c>
      <c r="K299" s="2">
        <v>0.2326</v>
      </c>
      <c r="L299" s="2">
        <v>0.2218</v>
      </c>
      <c r="M299" s="2">
        <v>0.20349999999999999</v>
      </c>
      <c r="N299" s="2">
        <v>0.1489</v>
      </c>
      <c r="O299" s="2">
        <v>0.22309999999999999</v>
      </c>
      <c r="P299" s="2">
        <v>0.20880000000000001</v>
      </c>
      <c r="Q299" s="2">
        <v>0.2036</v>
      </c>
      <c r="R299" s="2">
        <v>0.314</v>
      </c>
      <c r="S299" s="2">
        <v>8.8900000000000007E-2</v>
      </c>
      <c r="T299" s="2">
        <v>0.14399999999999999</v>
      </c>
      <c r="U299" s="2">
        <v>0.13009999999999999</v>
      </c>
      <c r="V299" s="2">
        <v>0.1018</v>
      </c>
      <c r="W299" s="2">
        <v>0.113</v>
      </c>
      <c r="X299" s="2">
        <v>0.1653</v>
      </c>
      <c r="Y299" s="1" t="s">
        <v>41</v>
      </c>
      <c r="Z299" s="1" t="s">
        <v>41</v>
      </c>
      <c r="AA299" s="2">
        <v>0.28660000000000002</v>
      </c>
      <c r="AB299" s="2">
        <v>0.36209999999999998</v>
      </c>
      <c r="AC299" s="2">
        <v>0.20910000000000001</v>
      </c>
      <c r="AD299" s="2">
        <v>0.1447</v>
      </c>
    </row>
    <row r="300" spans="1:54" x14ac:dyDescent="0.2">
      <c r="A300" t="s">
        <v>286</v>
      </c>
      <c r="B300" s="1">
        <v>22</v>
      </c>
      <c r="C300" s="1">
        <v>15</v>
      </c>
      <c r="D300" s="1">
        <v>7</v>
      </c>
      <c r="E300" s="1">
        <v>9</v>
      </c>
      <c r="F300" s="1">
        <v>5</v>
      </c>
      <c r="G300" s="1">
        <v>7</v>
      </c>
      <c r="H300" s="1">
        <v>10</v>
      </c>
      <c r="I300" s="1">
        <v>1</v>
      </c>
      <c r="J300" s="1">
        <v>5</v>
      </c>
      <c r="K300" s="1">
        <v>5</v>
      </c>
      <c r="L300" s="1">
        <v>5</v>
      </c>
      <c r="M300" s="1">
        <v>9</v>
      </c>
      <c r="N300" s="1">
        <v>1</v>
      </c>
      <c r="O300" s="1">
        <v>4</v>
      </c>
      <c r="P300" s="1">
        <v>9</v>
      </c>
      <c r="Q300" s="1">
        <v>13</v>
      </c>
      <c r="R300" s="1">
        <v>9</v>
      </c>
      <c r="S300" s="1">
        <v>3</v>
      </c>
      <c r="T300" s="1">
        <v>0</v>
      </c>
      <c r="U300" s="1">
        <v>3</v>
      </c>
      <c r="V300" s="1">
        <v>12</v>
      </c>
      <c r="W300" s="1">
        <v>6</v>
      </c>
      <c r="X300" s="1">
        <v>0</v>
      </c>
      <c r="Y300" s="1">
        <v>0</v>
      </c>
      <c r="Z300" s="1">
        <v>0</v>
      </c>
      <c r="AA300" s="1">
        <v>4</v>
      </c>
      <c r="AB300" s="1">
        <v>0</v>
      </c>
      <c r="AC300" s="1">
        <v>7</v>
      </c>
      <c r="AD300" s="1">
        <v>10</v>
      </c>
    </row>
    <row r="301" spans="1:54" x14ac:dyDescent="0.2">
      <c r="A301" t="s">
        <v>134</v>
      </c>
      <c r="B301" s="2">
        <v>4.3400000000000001E-2</v>
      </c>
      <c r="C301" s="2">
        <v>5.6099999999999997E-2</v>
      </c>
      <c r="D301" s="2">
        <v>2.9100000000000001E-2</v>
      </c>
      <c r="E301" s="2">
        <v>0.1037</v>
      </c>
      <c r="F301" s="2">
        <v>4.0099999999999997E-2</v>
      </c>
      <c r="G301" s="2">
        <v>2.58E-2</v>
      </c>
      <c r="H301" s="2">
        <v>7.4700000000000003E-2</v>
      </c>
      <c r="I301" s="2">
        <v>1.14E-2</v>
      </c>
      <c r="J301" s="2">
        <v>3.8100000000000002E-2</v>
      </c>
      <c r="K301" s="2">
        <v>4.9299999999999997E-2</v>
      </c>
      <c r="L301" s="3">
        <v>0.03</v>
      </c>
      <c r="M301" s="2">
        <v>8.1799999999999998E-2</v>
      </c>
      <c r="N301" s="2">
        <v>9.9000000000000008E-3</v>
      </c>
      <c r="O301" s="2">
        <v>4.9000000000000002E-2</v>
      </c>
      <c r="P301" s="2">
        <v>4.4699999999999997E-2</v>
      </c>
      <c r="Q301" s="2">
        <v>5.2200000000000003E-2</v>
      </c>
      <c r="R301" s="2">
        <v>4.4499999999999998E-2</v>
      </c>
      <c r="S301" s="2">
        <v>5.2699999999999997E-2</v>
      </c>
      <c r="T301" s="1" t="s">
        <v>41</v>
      </c>
      <c r="U301" s="2">
        <v>4.6899999999999997E-2</v>
      </c>
      <c r="V301" s="2">
        <v>9.9699999999999997E-2</v>
      </c>
      <c r="W301" s="2">
        <v>0.123</v>
      </c>
      <c r="X301" s="2">
        <v>4.4000000000000003E-3</v>
      </c>
      <c r="Y301" s="1" t="s">
        <v>41</v>
      </c>
      <c r="Z301" s="1" t="s">
        <v>41</v>
      </c>
      <c r="AA301" s="2">
        <v>2.3699999999999999E-2</v>
      </c>
      <c r="AB301" s="1" t="s">
        <v>41</v>
      </c>
      <c r="AC301" s="2">
        <v>2.7300000000000001E-2</v>
      </c>
      <c r="AD301" s="2">
        <v>9.6600000000000005E-2</v>
      </c>
    </row>
    <row r="302" spans="1:54" x14ac:dyDescent="0.2">
      <c r="A302" t="s">
        <v>232</v>
      </c>
      <c r="B302" s="1">
        <v>50</v>
      </c>
      <c r="C302" s="1">
        <v>23</v>
      </c>
      <c r="D302" s="1">
        <v>27</v>
      </c>
      <c r="E302" s="1">
        <v>11</v>
      </c>
      <c r="F302" s="1">
        <v>11</v>
      </c>
      <c r="G302" s="1">
        <v>28</v>
      </c>
      <c r="H302" s="1">
        <v>9</v>
      </c>
      <c r="I302" s="1">
        <v>15</v>
      </c>
      <c r="J302" s="1">
        <v>13</v>
      </c>
      <c r="K302" s="1">
        <v>13</v>
      </c>
      <c r="L302" s="1">
        <v>18</v>
      </c>
      <c r="M302" s="1">
        <v>5</v>
      </c>
      <c r="N302" s="1">
        <v>7</v>
      </c>
      <c r="O302" s="1">
        <v>5</v>
      </c>
      <c r="P302" s="1">
        <v>18</v>
      </c>
      <c r="Q302" s="1">
        <v>19</v>
      </c>
      <c r="R302" s="1">
        <v>10</v>
      </c>
      <c r="S302" s="1">
        <v>6</v>
      </c>
      <c r="T302" s="1">
        <v>3</v>
      </c>
      <c r="U302" s="1">
        <v>7</v>
      </c>
      <c r="V302" s="1">
        <v>19</v>
      </c>
      <c r="W302" s="1">
        <v>6</v>
      </c>
      <c r="X302" s="1">
        <v>8</v>
      </c>
      <c r="Y302" s="1">
        <v>0</v>
      </c>
      <c r="Z302" s="1">
        <v>1</v>
      </c>
      <c r="AA302" s="1">
        <v>14</v>
      </c>
      <c r="AB302" s="1">
        <v>0</v>
      </c>
      <c r="AC302" s="1">
        <v>27</v>
      </c>
      <c r="AD302" s="1">
        <v>8</v>
      </c>
    </row>
    <row r="303" spans="1:54" x14ac:dyDescent="0.2">
      <c r="A303" t="s">
        <v>134</v>
      </c>
      <c r="B303" s="2">
        <v>0.10009999999999999</v>
      </c>
      <c r="C303" s="2">
        <v>8.77E-2</v>
      </c>
      <c r="D303" s="2">
        <v>0.11409999999999999</v>
      </c>
      <c r="E303" s="2">
        <v>0.1207</v>
      </c>
      <c r="F303" s="2">
        <v>8.7599999999999997E-2</v>
      </c>
      <c r="G303" s="2">
        <v>9.9099999999999994E-2</v>
      </c>
      <c r="H303" s="2">
        <v>6.3799999999999996E-2</v>
      </c>
      <c r="I303" s="2">
        <v>0.11840000000000001</v>
      </c>
      <c r="J303" s="2">
        <v>0.10150000000000001</v>
      </c>
      <c r="K303" s="2">
        <v>0.1222</v>
      </c>
      <c r="L303" s="2">
        <v>0.1047</v>
      </c>
      <c r="M303" s="2">
        <v>5.0500000000000003E-2</v>
      </c>
      <c r="N303" s="2">
        <v>0.1138</v>
      </c>
      <c r="O303" s="2">
        <v>6.7799999999999999E-2</v>
      </c>
      <c r="P303" s="2">
        <v>9.3700000000000006E-2</v>
      </c>
      <c r="Q303" s="2">
        <v>7.4899999999999994E-2</v>
      </c>
      <c r="R303" s="2">
        <v>4.7100000000000003E-2</v>
      </c>
      <c r="S303" s="2">
        <v>0.1023</v>
      </c>
      <c r="T303" s="2">
        <v>0.1782</v>
      </c>
      <c r="U303" s="2">
        <v>0.1183</v>
      </c>
      <c r="V303" s="2">
        <v>0.1527</v>
      </c>
      <c r="W303" s="2">
        <v>0.1205</v>
      </c>
      <c r="X303" s="2">
        <v>9.2100000000000001E-2</v>
      </c>
      <c r="Y303" s="1" t="s">
        <v>41</v>
      </c>
      <c r="Z303" s="2">
        <v>0.1081</v>
      </c>
      <c r="AA303" s="2">
        <v>9.0399999999999994E-2</v>
      </c>
      <c r="AB303" s="1" t="s">
        <v>41</v>
      </c>
      <c r="AC303" s="2">
        <v>0.1009</v>
      </c>
      <c r="AD303" s="2">
        <v>7.3099999999999998E-2</v>
      </c>
    </row>
    <row r="304" spans="1:54" x14ac:dyDescent="0.2">
      <c r="A304" t="s">
        <v>285</v>
      </c>
      <c r="B304" s="1">
        <v>105</v>
      </c>
      <c r="C304" s="1">
        <v>65</v>
      </c>
      <c r="D304" s="1">
        <v>40</v>
      </c>
      <c r="E304" s="1">
        <v>17</v>
      </c>
      <c r="F304" s="1">
        <v>28</v>
      </c>
      <c r="G304" s="1">
        <v>60</v>
      </c>
      <c r="H304" s="1">
        <v>28</v>
      </c>
      <c r="I304" s="1">
        <v>21</v>
      </c>
      <c r="J304" s="1">
        <v>30</v>
      </c>
      <c r="K304" s="1">
        <v>26</v>
      </c>
      <c r="L304" s="1">
        <v>42</v>
      </c>
      <c r="M304" s="1">
        <v>21</v>
      </c>
      <c r="N304" s="1">
        <v>12</v>
      </c>
      <c r="O304" s="1">
        <v>6</v>
      </c>
      <c r="P304" s="1">
        <v>30</v>
      </c>
      <c r="Q304" s="1">
        <v>54</v>
      </c>
      <c r="R304" s="1">
        <v>39</v>
      </c>
      <c r="S304" s="1">
        <v>0</v>
      </c>
      <c r="T304" s="1">
        <v>1</v>
      </c>
      <c r="U304" s="1">
        <v>19</v>
      </c>
      <c r="V304" s="1">
        <v>40</v>
      </c>
      <c r="W304" s="1">
        <v>9</v>
      </c>
      <c r="X304" s="1">
        <v>22</v>
      </c>
      <c r="Y304" s="1">
        <v>4</v>
      </c>
      <c r="Z304" s="1">
        <v>1</v>
      </c>
      <c r="AA304" s="1">
        <v>19</v>
      </c>
      <c r="AB304" s="1">
        <v>1</v>
      </c>
      <c r="AC304" s="1">
        <v>52</v>
      </c>
      <c r="AD304" s="1">
        <v>20</v>
      </c>
    </row>
    <row r="305" spans="1:54" x14ac:dyDescent="0.2">
      <c r="A305" t="s">
        <v>134</v>
      </c>
      <c r="B305" s="2">
        <v>0.20910000000000001</v>
      </c>
      <c r="C305" s="2">
        <v>0.2447</v>
      </c>
      <c r="D305" s="2">
        <v>0.16900000000000001</v>
      </c>
      <c r="E305" s="2">
        <v>0.189</v>
      </c>
      <c r="F305" s="2">
        <v>0.222</v>
      </c>
      <c r="G305" s="2">
        <v>0.2099</v>
      </c>
      <c r="H305" s="2">
        <v>0.2077</v>
      </c>
      <c r="I305" s="2">
        <v>0.161</v>
      </c>
      <c r="J305" s="2">
        <v>0.22819999999999999</v>
      </c>
      <c r="K305" s="2">
        <v>0.24709999999999999</v>
      </c>
      <c r="L305" s="2">
        <v>0.2407</v>
      </c>
      <c r="M305" s="2">
        <v>0.19789999999999999</v>
      </c>
      <c r="N305" s="2">
        <v>0.1908</v>
      </c>
      <c r="O305" s="2">
        <v>7.8200000000000006E-2</v>
      </c>
      <c r="P305" s="2">
        <v>0.15690000000000001</v>
      </c>
      <c r="Q305" s="2">
        <v>0.2117</v>
      </c>
      <c r="R305" s="2">
        <v>0.19470000000000001</v>
      </c>
      <c r="S305" s="1" t="s">
        <v>41</v>
      </c>
      <c r="T305" s="2">
        <v>3.8699999999999998E-2</v>
      </c>
      <c r="U305" s="2">
        <v>0.309</v>
      </c>
      <c r="V305" s="2">
        <v>0.32640000000000002</v>
      </c>
      <c r="W305" s="2">
        <v>0.17730000000000001</v>
      </c>
      <c r="X305" s="2">
        <v>0.2394</v>
      </c>
      <c r="Y305" s="2">
        <v>0.2339</v>
      </c>
      <c r="Z305" s="2">
        <v>6.7199999999999996E-2</v>
      </c>
      <c r="AA305" s="2">
        <v>0.12540000000000001</v>
      </c>
      <c r="AB305" s="2">
        <v>0.1842</v>
      </c>
      <c r="AC305" s="2">
        <v>0.1895</v>
      </c>
      <c r="AD305" s="2">
        <v>0.1845</v>
      </c>
    </row>
    <row r="306" spans="1:54" x14ac:dyDescent="0.2">
      <c r="A306" t="s">
        <v>134</v>
      </c>
    </row>
    <row r="307" spans="1:54" x14ac:dyDescent="0.2">
      <c r="A307" s="6" t="str">
        <f>HYPERLINK("#Contents!A1", "Contents")</f>
        <v>Contents</v>
      </c>
    </row>
    <row r="308" spans="1:54" x14ac:dyDescent="0.2">
      <c r="A308" s="7" t="s">
        <v>284</v>
      </c>
      <c r="BB308" s="16" t="str">
        <f>LEFT(A308, FIND(" ", A308) - 2)</f>
        <v>Table_Q1_2</v>
      </c>
    </row>
    <row r="309" spans="1:54" x14ac:dyDescent="0.2">
      <c r="A309" t="s">
        <v>1</v>
      </c>
    </row>
    <row r="310" spans="1:54" ht="17" thickBot="1" x14ac:dyDescent="0.25">
      <c r="A310" t="s">
        <v>134</v>
      </c>
    </row>
    <row r="311" spans="1:54" ht="35" customHeight="1" thickBot="1" x14ac:dyDescent="0.25">
      <c r="A311" t="s">
        <v>134</v>
      </c>
      <c r="B311" s="39" t="s">
        <v>10</v>
      </c>
      <c r="C311" s="40" t="s">
        <v>2</v>
      </c>
      <c r="D311" s="40"/>
      <c r="E311" s="40" t="s">
        <v>3</v>
      </c>
      <c r="F311" s="40"/>
      <c r="G311" s="40"/>
      <c r="H311" s="40" t="s">
        <v>4</v>
      </c>
      <c r="I311" s="40"/>
      <c r="J311" s="40"/>
      <c r="K311" s="40"/>
      <c r="L311" s="40" t="s">
        <v>5</v>
      </c>
      <c r="M311" s="40"/>
      <c r="N311" s="40"/>
      <c r="O311" s="40"/>
      <c r="P311" s="40" t="s">
        <v>6</v>
      </c>
      <c r="Q311" s="40"/>
      <c r="R311" s="40" t="s">
        <v>7</v>
      </c>
      <c r="S311" s="40"/>
      <c r="T311" s="40"/>
      <c r="U311" s="40"/>
      <c r="V311" s="40"/>
      <c r="W311" s="41" t="s">
        <v>8</v>
      </c>
      <c r="X311" s="42"/>
      <c r="Y311" s="42"/>
      <c r="Z311" s="42"/>
      <c r="AA311" s="42"/>
      <c r="AB311" s="43"/>
      <c r="AC311" s="41" t="s">
        <v>9</v>
      </c>
      <c r="AD311" s="44"/>
    </row>
    <row r="312" spans="1:54" ht="43" thickBot="1" x14ac:dyDescent="0.25">
      <c r="A312" t="s">
        <v>134</v>
      </c>
      <c r="B312" s="39"/>
      <c r="C312" s="4" t="s">
        <v>11</v>
      </c>
      <c r="D312" s="4" t="s">
        <v>12</v>
      </c>
      <c r="E312" s="4" t="s">
        <v>13</v>
      </c>
      <c r="F312" s="4" t="s">
        <v>14</v>
      </c>
      <c r="G312" s="4" t="s">
        <v>15</v>
      </c>
      <c r="H312" s="4" t="s">
        <v>16</v>
      </c>
      <c r="I312" s="4" t="s">
        <v>17</v>
      </c>
      <c r="J312" s="4" t="s">
        <v>18</v>
      </c>
      <c r="K312" s="4" t="s">
        <v>19</v>
      </c>
      <c r="L312" s="4" t="s">
        <v>20</v>
      </c>
      <c r="M312" s="4" t="s">
        <v>21</v>
      </c>
      <c r="N312" s="4" t="s">
        <v>22</v>
      </c>
      <c r="O312" s="4" t="s">
        <v>23</v>
      </c>
      <c r="P312" s="4" t="s">
        <v>24</v>
      </c>
      <c r="Q312" s="4" t="s">
        <v>25</v>
      </c>
      <c r="R312" s="4" t="s">
        <v>26</v>
      </c>
      <c r="S312" s="4" t="s">
        <v>27</v>
      </c>
      <c r="T312" s="4" t="s">
        <v>28</v>
      </c>
      <c r="U312" s="4" t="s">
        <v>29</v>
      </c>
      <c r="V312" s="4" t="s">
        <v>272</v>
      </c>
      <c r="W312" s="4" t="s">
        <v>30</v>
      </c>
      <c r="X312" s="4" t="s">
        <v>31</v>
      </c>
      <c r="Y312" s="4" t="s">
        <v>32</v>
      </c>
      <c r="Z312" s="4" t="s">
        <v>33</v>
      </c>
      <c r="AA312" s="4" t="s">
        <v>34</v>
      </c>
      <c r="AB312" s="4" t="s">
        <v>28</v>
      </c>
      <c r="AC312" s="4" t="s">
        <v>35</v>
      </c>
      <c r="AD312" s="5" t="s">
        <v>36</v>
      </c>
    </row>
    <row r="313" spans="1:54" x14ac:dyDescent="0.2">
      <c r="A313" t="s">
        <v>37</v>
      </c>
      <c r="B313" s="1">
        <v>502</v>
      </c>
      <c r="C313" s="1">
        <v>270</v>
      </c>
      <c r="D313" s="1">
        <v>232</v>
      </c>
      <c r="E313" s="1">
        <v>33</v>
      </c>
      <c r="F313" s="1">
        <v>103</v>
      </c>
      <c r="G313" s="1">
        <v>366</v>
      </c>
      <c r="H313" s="1">
        <v>171</v>
      </c>
      <c r="I313" s="1">
        <v>111</v>
      </c>
      <c r="J313" s="1">
        <v>121</v>
      </c>
      <c r="K313" s="1">
        <v>99</v>
      </c>
      <c r="L313" s="1">
        <v>138</v>
      </c>
      <c r="M313" s="1">
        <v>85</v>
      </c>
      <c r="N313" s="1">
        <v>75</v>
      </c>
      <c r="O313" s="1">
        <v>122</v>
      </c>
      <c r="P313" s="1">
        <v>170</v>
      </c>
      <c r="Q313" s="1">
        <v>275</v>
      </c>
      <c r="R313" s="1">
        <v>185</v>
      </c>
      <c r="S313" s="1">
        <v>65</v>
      </c>
      <c r="T313" s="1">
        <v>15</v>
      </c>
      <c r="U313" s="1">
        <v>69</v>
      </c>
      <c r="V313" s="1">
        <v>115</v>
      </c>
      <c r="W313" s="1">
        <v>48</v>
      </c>
      <c r="X313" s="1">
        <v>88</v>
      </c>
      <c r="Y313" s="1">
        <v>9</v>
      </c>
      <c r="Z313" s="1">
        <v>17</v>
      </c>
      <c r="AA313" s="1">
        <v>158</v>
      </c>
      <c r="AB313" s="1">
        <v>7</v>
      </c>
      <c r="AC313" s="1">
        <v>243</v>
      </c>
      <c r="AD313" s="1">
        <v>135</v>
      </c>
    </row>
    <row r="314" spans="1:54" x14ac:dyDescent="0.2">
      <c r="A314" t="s">
        <v>38</v>
      </c>
      <c r="B314" s="1">
        <v>502</v>
      </c>
      <c r="C314" s="1">
        <v>266</v>
      </c>
      <c r="D314" s="1">
        <v>236</v>
      </c>
      <c r="E314" s="1">
        <v>90</v>
      </c>
      <c r="F314" s="1">
        <v>125</v>
      </c>
      <c r="G314" s="1">
        <v>286</v>
      </c>
      <c r="H314" s="1">
        <v>136</v>
      </c>
      <c r="I314" s="1">
        <v>131</v>
      </c>
      <c r="J314" s="1">
        <v>131</v>
      </c>
      <c r="K314" s="1">
        <v>105</v>
      </c>
      <c r="L314" s="1">
        <v>176</v>
      </c>
      <c r="M314" s="1">
        <v>105</v>
      </c>
      <c r="N314" s="1">
        <v>63</v>
      </c>
      <c r="O314" s="1">
        <v>76</v>
      </c>
      <c r="P314" s="1">
        <v>191</v>
      </c>
      <c r="Q314" s="1">
        <v>254</v>
      </c>
      <c r="R314" s="1">
        <v>203</v>
      </c>
      <c r="S314" s="1">
        <v>56</v>
      </c>
      <c r="T314" s="1">
        <v>17</v>
      </c>
      <c r="U314" s="1">
        <v>61</v>
      </c>
      <c r="V314" s="1">
        <v>122</v>
      </c>
      <c r="W314" s="1">
        <v>52</v>
      </c>
      <c r="X314" s="1">
        <v>92</v>
      </c>
      <c r="Y314" s="1">
        <v>16</v>
      </c>
      <c r="Z314" s="1">
        <v>13</v>
      </c>
      <c r="AA314" s="1">
        <v>150</v>
      </c>
      <c r="AB314" s="1">
        <v>3</v>
      </c>
      <c r="AC314" s="1">
        <v>272</v>
      </c>
      <c r="AD314" s="1">
        <v>106</v>
      </c>
    </row>
    <row r="315" spans="1:54" x14ac:dyDescent="0.2">
      <c r="A315" t="s">
        <v>283</v>
      </c>
      <c r="B315" s="1">
        <v>111</v>
      </c>
      <c r="C315" s="1">
        <v>60</v>
      </c>
      <c r="D315" s="1">
        <v>52</v>
      </c>
      <c r="E315" s="1">
        <v>16</v>
      </c>
      <c r="F315" s="1">
        <v>30</v>
      </c>
      <c r="G315" s="1">
        <v>66</v>
      </c>
      <c r="H315" s="1">
        <v>26</v>
      </c>
      <c r="I315" s="1">
        <v>32</v>
      </c>
      <c r="J315" s="1">
        <v>33</v>
      </c>
      <c r="K315" s="1">
        <v>20</v>
      </c>
      <c r="L315" s="1">
        <v>36</v>
      </c>
      <c r="M315" s="1">
        <v>27</v>
      </c>
      <c r="N315" s="1">
        <v>13</v>
      </c>
      <c r="O315" s="1">
        <v>26</v>
      </c>
      <c r="P315" s="1">
        <v>48</v>
      </c>
      <c r="Q315" s="1">
        <v>60</v>
      </c>
      <c r="R315" s="1">
        <v>17</v>
      </c>
      <c r="S315" s="1">
        <v>36</v>
      </c>
      <c r="T315" s="1">
        <v>11</v>
      </c>
      <c r="U315" s="1">
        <v>15</v>
      </c>
      <c r="V315" s="1">
        <v>23</v>
      </c>
      <c r="W315" s="1">
        <v>23</v>
      </c>
      <c r="X315" s="1">
        <v>29</v>
      </c>
      <c r="Y315" s="1">
        <v>8</v>
      </c>
      <c r="Z315" s="1">
        <v>9</v>
      </c>
      <c r="AA315" s="1">
        <v>14</v>
      </c>
      <c r="AB315" s="1">
        <v>0</v>
      </c>
      <c r="AC315" s="1">
        <v>47</v>
      </c>
      <c r="AD315" s="1">
        <v>42</v>
      </c>
    </row>
    <row r="316" spans="1:54" x14ac:dyDescent="0.2">
      <c r="A316" t="s">
        <v>134</v>
      </c>
      <c r="B316" s="2">
        <v>0.22170000000000001</v>
      </c>
      <c r="C316" s="2">
        <v>0.22409999999999999</v>
      </c>
      <c r="D316" s="2">
        <v>0.21890000000000001</v>
      </c>
      <c r="E316" s="2">
        <v>0.17660000000000001</v>
      </c>
      <c r="F316" s="2">
        <v>0.2369</v>
      </c>
      <c r="G316" s="2">
        <v>0.22919999999999999</v>
      </c>
      <c r="H316" s="2">
        <v>0.19550000000000001</v>
      </c>
      <c r="I316" s="2">
        <v>0.2422</v>
      </c>
      <c r="J316" s="2">
        <v>0.252</v>
      </c>
      <c r="K316" s="2">
        <v>0.19239999999999999</v>
      </c>
      <c r="L316" s="2">
        <v>0.2059</v>
      </c>
      <c r="M316" s="2">
        <v>0.2571</v>
      </c>
      <c r="N316" s="2">
        <v>0.2036</v>
      </c>
      <c r="O316" s="2">
        <v>0.3377</v>
      </c>
      <c r="P316" s="2">
        <v>0.25069999999999998</v>
      </c>
      <c r="Q316" s="2">
        <v>0.23619999999999999</v>
      </c>
      <c r="R316" s="2">
        <v>8.1500000000000003E-2</v>
      </c>
      <c r="S316" s="2">
        <v>0.64929999999999999</v>
      </c>
      <c r="T316" s="2">
        <v>0.62260000000000004</v>
      </c>
      <c r="U316" s="2">
        <v>0.25059999999999999</v>
      </c>
      <c r="V316" s="2">
        <v>0.1862</v>
      </c>
      <c r="W316" s="2">
        <v>0.434</v>
      </c>
      <c r="X316" s="2">
        <v>0.32079999999999997</v>
      </c>
      <c r="Y316" s="2">
        <v>0.51459999999999995</v>
      </c>
      <c r="Z316" s="2">
        <v>0.68289999999999995</v>
      </c>
      <c r="AA316" s="2">
        <v>9.3700000000000006E-2</v>
      </c>
      <c r="AB316" s="1" t="s">
        <v>41</v>
      </c>
      <c r="AC316" s="2">
        <v>0.17230000000000001</v>
      </c>
      <c r="AD316" s="2">
        <v>0.3952</v>
      </c>
    </row>
    <row r="317" spans="1:54" x14ac:dyDescent="0.2">
      <c r="A317" t="s">
        <v>282</v>
      </c>
      <c r="B317" s="1">
        <v>108</v>
      </c>
      <c r="C317" s="1">
        <v>49</v>
      </c>
      <c r="D317" s="1">
        <v>59</v>
      </c>
      <c r="E317" s="1">
        <v>17</v>
      </c>
      <c r="F317" s="1">
        <v>23</v>
      </c>
      <c r="G317" s="1">
        <v>67</v>
      </c>
      <c r="H317" s="1">
        <v>39</v>
      </c>
      <c r="I317" s="1">
        <v>32</v>
      </c>
      <c r="J317" s="1">
        <v>20</v>
      </c>
      <c r="K317" s="1">
        <v>17</v>
      </c>
      <c r="L317" s="1">
        <v>36</v>
      </c>
      <c r="M317" s="1">
        <v>25</v>
      </c>
      <c r="N317" s="1">
        <v>17</v>
      </c>
      <c r="O317" s="1">
        <v>19</v>
      </c>
      <c r="P317" s="1">
        <v>47</v>
      </c>
      <c r="Q317" s="1">
        <v>54</v>
      </c>
      <c r="R317" s="1">
        <v>75</v>
      </c>
      <c r="S317" s="1">
        <v>2</v>
      </c>
      <c r="T317" s="1">
        <v>0</v>
      </c>
      <c r="U317" s="1">
        <v>8</v>
      </c>
      <c r="V317" s="1">
        <v>10</v>
      </c>
      <c r="W317" s="1">
        <v>2</v>
      </c>
      <c r="X317" s="1">
        <v>10</v>
      </c>
      <c r="Y317" s="1">
        <v>2</v>
      </c>
      <c r="Z317" s="1">
        <v>0</v>
      </c>
      <c r="AA317" s="1">
        <v>67</v>
      </c>
      <c r="AB317" s="1">
        <v>1</v>
      </c>
      <c r="AC317" s="1">
        <v>83</v>
      </c>
      <c r="AD317" s="1">
        <v>4</v>
      </c>
    </row>
    <row r="318" spans="1:54" x14ac:dyDescent="0.2">
      <c r="A318" t="s">
        <v>134</v>
      </c>
      <c r="B318" s="2">
        <v>0.21490000000000001</v>
      </c>
      <c r="C318" s="2">
        <v>0.18459999999999999</v>
      </c>
      <c r="D318" s="2">
        <v>0.24909999999999999</v>
      </c>
      <c r="E318" s="2">
        <v>0.1883</v>
      </c>
      <c r="F318" s="2">
        <v>0.18690000000000001</v>
      </c>
      <c r="G318" s="2">
        <v>0.2356</v>
      </c>
      <c r="H318" s="2">
        <v>0.28889999999999999</v>
      </c>
      <c r="I318" s="2">
        <v>0.2414</v>
      </c>
      <c r="J318" s="2">
        <v>0.15260000000000001</v>
      </c>
      <c r="K318" s="2">
        <v>0.1643</v>
      </c>
      <c r="L318" s="2">
        <v>0.20250000000000001</v>
      </c>
      <c r="M318" s="2">
        <v>0.23480000000000001</v>
      </c>
      <c r="N318" s="2">
        <v>0.26190000000000002</v>
      </c>
      <c r="O318" s="2">
        <v>0.25119999999999998</v>
      </c>
      <c r="P318" s="2">
        <v>0.2482</v>
      </c>
      <c r="Q318" s="2">
        <v>0.2145</v>
      </c>
      <c r="R318" s="2">
        <v>0.36990000000000001</v>
      </c>
      <c r="S318" s="2">
        <v>3.27E-2</v>
      </c>
      <c r="T318" s="1" t="s">
        <v>41</v>
      </c>
      <c r="U318" s="2">
        <v>0.13469999999999999</v>
      </c>
      <c r="V318" s="2">
        <v>8.3199999999999996E-2</v>
      </c>
      <c r="W318" s="2">
        <v>3.4500000000000003E-2</v>
      </c>
      <c r="X318" s="2">
        <v>0.1048</v>
      </c>
      <c r="Y318" s="2">
        <v>0.1246</v>
      </c>
      <c r="Z318" s="2">
        <v>2.2499999999999999E-2</v>
      </c>
      <c r="AA318" s="2">
        <v>0.44269999999999998</v>
      </c>
      <c r="AB318" s="2">
        <v>0.21240000000000001</v>
      </c>
      <c r="AC318" s="2">
        <v>0.30399999999999999</v>
      </c>
      <c r="AD318" s="2">
        <v>4.02E-2</v>
      </c>
    </row>
    <row r="319" spans="1:54" x14ac:dyDescent="0.2">
      <c r="A319" t="s">
        <v>281</v>
      </c>
      <c r="B319" s="1">
        <v>283</v>
      </c>
      <c r="C319" s="1">
        <v>157</v>
      </c>
      <c r="D319" s="1">
        <v>126</v>
      </c>
      <c r="E319" s="1">
        <v>57</v>
      </c>
      <c r="F319" s="1">
        <v>72</v>
      </c>
      <c r="G319" s="1">
        <v>153</v>
      </c>
      <c r="H319" s="1">
        <v>70</v>
      </c>
      <c r="I319" s="1">
        <v>67</v>
      </c>
      <c r="J319" s="1">
        <v>78</v>
      </c>
      <c r="K319" s="1">
        <v>68</v>
      </c>
      <c r="L319" s="1">
        <v>104</v>
      </c>
      <c r="M319" s="1">
        <v>53</v>
      </c>
      <c r="N319" s="1">
        <v>34</v>
      </c>
      <c r="O319" s="1">
        <v>31</v>
      </c>
      <c r="P319" s="1">
        <v>96</v>
      </c>
      <c r="Q319" s="1">
        <v>139</v>
      </c>
      <c r="R319" s="1">
        <v>111</v>
      </c>
      <c r="S319" s="1">
        <v>18</v>
      </c>
      <c r="T319" s="1">
        <v>7</v>
      </c>
      <c r="U319" s="1">
        <v>37</v>
      </c>
      <c r="V319" s="1">
        <v>89</v>
      </c>
      <c r="W319" s="1">
        <v>28</v>
      </c>
      <c r="X319" s="1">
        <v>53</v>
      </c>
      <c r="Y319" s="1">
        <v>6</v>
      </c>
      <c r="Z319" s="1">
        <v>4</v>
      </c>
      <c r="AA319" s="1">
        <v>70</v>
      </c>
      <c r="AB319" s="1">
        <v>3</v>
      </c>
      <c r="AC319" s="1">
        <v>143</v>
      </c>
      <c r="AD319" s="1">
        <v>60</v>
      </c>
    </row>
    <row r="320" spans="1:54" x14ac:dyDescent="0.2">
      <c r="A320" t="s">
        <v>134</v>
      </c>
      <c r="B320" s="2">
        <v>0.56340000000000001</v>
      </c>
      <c r="C320" s="2">
        <v>0.59130000000000005</v>
      </c>
      <c r="D320" s="2">
        <v>0.53200000000000003</v>
      </c>
      <c r="E320" s="2">
        <v>0.6351</v>
      </c>
      <c r="F320" s="2">
        <v>0.57620000000000005</v>
      </c>
      <c r="G320" s="2">
        <v>0.53520000000000001</v>
      </c>
      <c r="H320" s="2">
        <v>0.51570000000000005</v>
      </c>
      <c r="I320" s="2">
        <v>0.51639999999999997</v>
      </c>
      <c r="J320" s="2">
        <v>0.59550000000000003</v>
      </c>
      <c r="K320" s="2">
        <v>0.64329999999999998</v>
      </c>
      <c r="L320" s="2">
        <v>0.59150000000000003</v>
      </c>
      <c r="M320" s="2">
        <v>0.50800000000000001</v>
      </c>
      <c r="N320" s="2">
        <v>0.53449999999999998</v>
      </c>
      <c r="O320" s="2">
        <v>0.41110000000000002</v>
      </c>
      <c r="P320" s="2">
        <v>0.50109999999999999</v>
      </c>
      <c r="Q320" s="2">
        <v>0.54930000000000001</v>
      </c>
      <c r="R320" s="2">
        <v>0.54869999999999997</v>
      </c>
      <c r="S320" s="2">
        <v>0.318</v>
      </c>
      <c r="T320" s="2">
        <v>0.37740000000000001</v>
      </c>
      <c r="U320" s="2">
        <v>0.61470000000000002</v>
      </c>
      <c r="V320" s="2">
        <v>0.73060000000000003</v>
      </c>
      <c r="W320" s="2">
        <v>0.53149999999999997</v>
      </c>
      <c r="X320" s="2">
        <v>0.57440000000000002</v>
      </c>
      <c r="Y320" s="2">
        <v>0.36080000000000001</v>
      </c>
      <c r="Z320" s="2">
        <v>0.29459999999999997</v>
      </c>
      <c r="AA320" s="2">
        <v>0.46360000000000001</v>
      </c>
      <c r="AB320" s="2">
        <v>0.78759999999999997</v>
      </c>
      <c r="AC320" s="2">
        <v>0.52370000000000005</v>
      </c>
      <c r="AD320" s="2">
        <v>0.56459999999999999</v>
      </c>
    </row>
    <row r="321" spans="1:54" x14ac:dyDescent="0.2">
      <c r="A321" t="s">
        <v>134</v>
      </c>
    </row>
    <row r="322" spans="1:54" x14ac:dyDescent="0.2">
      <c r="A322" s="6" t="str">
        <f>HYPERLINK("#Contents!A1", "Contents")</f>
        <v>Contents</v>
      </c>
    </row>
    <row r="323" spans="1:54" x14ac:dyDescent="0.2">
      <c r="A323" s="7" t="s">
        <v>280</v>
      </c>
      <c r="BB323" s="16" t="str">
        <f>LEFT(A323, FIND(" ", A323) - 2)</f>
        <v>Table_Q1_3</v>
      </c>
    </row>
    <row r="324" spans="1:54" x14ac:dyDescent="0.2">
      <c r="A324" t="s">
        <v>1</v>
      </c>
    </row>
    <row r="325" spans="1:54" ht="17" thickBot="1" x14ac:dyDescent="0.25">
      <c r="A325" t="s">
        <v>134</v>
      </c>
    </row>
    <row r="326" spans="1:54" ht="35" customHeight="1" thickBot="1" x14ac:dyDescent="0.25">
      <c r="A326" t="s">
        <v>134</v>
      </c>
      <c r="B326" s="39" t="s">
        <v>10</v>
      </c>
      <c r="C326" s="40" t="s">
        <v>2</v>
      </c>
      <c r="D326" s="40"/>
      <c r="E326" s="40" t="s">
        <v>3</v>
      </c>
      <c r="F326" s="40"/>
      <c r="G326" s="40"/>
      <c r="H326" s="40" t="s">
        <v>4</v>
      </c>
      <c r="I326" s="40"/>
      <c r="J326" s="40"/>
      <c r="K326" s="40"/>
      <c r="L326" s="40" t="s">
        <v>5</v>
      </c>
      <c r="M326" s="40"/>
      <c r="N326" s="40"/>
      <c r="O326" s="40"/>
      <c r="P326" s="40" t="s">
        <v>6</v>
      </c>
      <c r="Q326" s="40"/>
      <c r="R326" s="40" t="s">
        <v>7</v>
      </c>
      <c r="S326" s="40"/>
      <c r="T326" s="40"/>
      <c r="U326" s="40"/>
      <c r="V326" s="40"/>
      <c r="W326" s="41" t="s">
        <v>8</v>
      </c>
      <c r="X326" s="42"/>
      <c r="Y326" s="42"/>
      <c r="Z326" s="42"/>
      <c r="AA326" s="42"/>
      <c r="AB326" s="43"/>
      <c r="AC326" s="41" t="s">
        <v>9</v>
      </c>
      <c r="AD326" s="44"/>
    </row>
    <row r="327" spans="1:54" ht="43" thickBot="1" x14ac:dyDescent="0.25">
      <c r="A327" t="s">
        <v>134</v>
      </c>
      <c r="B327" s="39"/>
      <c r="C327" s="4" t="s">
        <v>11</v>
      </c>
      <c r="D327" s="4" t="s">
        <v>12</v>
      </c>
      <c r="E327" s="4" t="s">
        <v>13</v>
      </c>
      <c r="F327" s="4" t="s">
        <v>14</v>
      </c>
      <c r="G327" s="4" t="s">
        <v>15</v>
      </c>
      <c r="H327" s="4" t="s">
        <v>16</v>
      </c>
      <c r="I327" s="4" t="s">
        <v>17</v>
      </c>
      <c r="J327" s="4" t="s">
        <v>18</v>
      </c>
      <c r="K327" s="4" t="s">
        <v>19</v>
      </c>
      <c r="L327" s="4" t="s">
        <v>20</v>
      </c>
      <c r="M327" s="4" t="s">
        <v>21</v>
      </c>
      <c r="N327" s="4" t="s">
        <v>22</v>
      </c>
      <c r="O327" s="4" t="s">
        <v>23</v>
      </c>
      <c r="P327" s="4" t="s">
        <v>24</v>
      </c>
      <c r="Q327" s="4" t="s">
        <v>25</v>
      </c>
      <c r="R327" s="4" t="s">
        <v>26</v>
      </c>
      <c r="S327" s="4" t="s">
        <v>27</v>
      </c>
      <c r="T327" s="4" t="s">
        <v>28</v>
      </c>
      <c r="U327" s="4" t="s">
        <v>29</v>
      </c>
      <c r="V327" s="4" t="s">
        <v>272</v>
      </c>
      <c r="W327" s="4" t="s">
        <v>30</v>
      </c>
      <c r="X327" s="4" t="s">
        <v>31</v>
      </c>
      <c r="Y327" s="4" t="s">
        <v>32</v>
      </c>
      <c r="Z327" s="4" t="s">
        <v>33</v>
      </c>
      <c r="AA327" s="4" t="s">
        <v>34</v>
      </c>
      <c r="AB327" s="4" t="s">
        <v>28</v>
      </c>
      <c r="AC327" s="4" t="s">
        <v>35</v>
      </c>
      <c r="AD327" s="5" t="s">
        <v>36</v>
      </c>
    </row>
    <row r="328" spans="1:54" x14ac:dyDescent="0.2">
      <c r="A328" t="s">
        <v>37</v>
      </c>
      <c r="B328" s="1">
        <v>502</v>
      </c>
      <c r="C328" s="1">
        <v>270</v>
      </c>
      <c r="D328" s="1">
        <v>232</v>
      </c>
      <c r="E328" s="1">
        <v>33</v>
      </c>
      <c r="F328" s="1">
        <v>103</v>
      </c>
      <c r="G328" s="1">
        <v>366</v>
      </c>
      <c r="H328" s="1">
        <v>171</v>
      </c>
      <c r="I328" s="1">
        <v>111</v>
      </c>
      <c r="J328" s="1">
        <v>121</v>
      </c>
      <c r="K328" s="1">
        <v>99</v>
      </c>
      <c r="L328" s="1">
        <v>138</v>
      </c>
      <c r="M328" s="1">
        <v>85</v>
      </c>
      <c r="N328" s="1">
        <v>75</v>
      </c>
      <c r="O328" s="1">
        <v>122</v>
      </c>
      <c r="P328" s="1">
        <v>170</v>
      </c>
      <c r="Q328" s="1">
        <v>275</v>
      </c>
      <c r="R328" s="1">
        <v>185</v>
      </c>
      <c r="S328" s="1">
        <v>65</v>
      </c>
      <c r="T328" s="1">
        <v>15</v>
      </c>
      <c r="U328" s="1">
        <v>69</v>
      </c>
      <c r="V328" s="1">
        <v>115</v>
      </c>
      <c r="W328" s="1">
        <v>48</v>
      </c>
      <c r="X328" s="1">
        <v>88</v>
      </c>
      <c r="Y328" s="1">
        <v>9</v>
      </c>
      <c r="Z328" s="1">
        <v>17</v>
      </c>
      <c r="AA328" s="1">
        <v>158</v>
      </c>
      <c r="AB328" s="1">
        <v>7</v>
      </c>
      <c r="AC328" s="1">
        <v>243</v>
      </c>
      <c r="AD328" s="1">
        <v>135</v>
      </c>
    </row>
    <row r="329" spans="1:54" x14ac:dyDescent="0.2">
      <c r="A329" t="s">
        <v>38</v>
      </c>
      <c r="B329" s="1">
        <v>502</v>
      </c>
      <c r="C329" s="1">
        <v>266</v>
      </c>
      <c r="D329" s="1">
        <v>236</v>
      </c>
      <c r="E329" s="1">
        <v>90</v>
      </c>
      <c r="F329" s="1">
        <v>125</v>
      </c>
      <c r="G329" s="1">
        <v>286</v>
      </c>
      <c r="H329" s="1">
        <v>136</v>
      </c>
      <c r="I329" s="1">
        <v>131</v>
      </c>
      <c r="J329" s="1">
        <v>131</v>
      </c>
      <c r="K329" s="1">
        <v>105</v>
      </c>
      <c r="L329" s="1">
        <v>176</v>
      </c>
      <c r="M329" s="1">
        <v>105</v>
      </c>
      <c r="N329" s="1">
        <v>63</v>
      </c>
      <c r="O329" s="1">
        <v>76</v>
      </c>
      <c r="P329" s="1">
        <v>191</v>
      </c>
      <c r="Q329" s="1">
        <v>254</v>
      </c>
      <c r="R329" s="1">
        <v>203</v>
      </c>
      <c r="S329" s="1">
        <v>56</v>
      </c>
      <c r="T329" s="1">
        <v>17</v>
      </c>
      <c r="U329" s="1">
        <v>61</v>
      </c>
      <c r="V329" s="1">
        <v>122</v>
      </c>
      <c r="W329" s="1">
        <v>52</v>
      </c>
      <c r="X329" s="1">
        <v>92</v>
      </c>
      <c r="Y329" s="1">
        <v>16</v>
      </c>
      <c r="Z329" s="1">
        <v>13</v>
      </c>
      <c r="AA329" s="1">
        <v>150</v>
      </c>
      <c r="AB329" s="1">
        <v>3</v>
      </c>
      <c r="AC329" s="1">
        <v>272</v>
      </c>
      <c r="AD329" s="1">
        <v>106</v>
      </c>
    </row>
    <row r="330" spans="1:54" x14ac:dyDescent="0.2">
      <c r="A330" t="s">
        <v>279</v>
      </c>
      <c r="B330" s="1">
        <v>43</v>
      </c>
      <c r="C330" s="1">
        <v>21</v>
      </c>
      <c r="D330" s="1">
        <v>22</v>
      </c>
      <c r="E330" s="1">
        <v>5</v>
      </c>
      <c r="F330" s="1">
        <v>16</v>
      </c>
      <c r="G330" s="1">
        <v>22</v>
      </c>
      <c r="H330" s="1">
        <v>11</v>
      </c>
      <c r="I330" s="1">
        <v>12</v>
      </c>
      <c r="J330" s="1">
        <v>16</v>
      </c>
      <c r="K330" s="1">
        <v>4</v>
      </c>
      <c r="L330" s="1">
        <v>18</v>
      </c>
      <c r="M330" s="1">
        <v>12</v>
      </c>
      <c r="N330" s="1">
        <v>5</v>
      </c>
      <c r="O330" s="1">
        <v>7</v>
      </c>
      <c r="P330" s="1">
        <v>24</v>
      </c>
      <c r="Q330" s="1">
        <v>19</v>
      </c>
      <c r="R330" s="1">
        <v>12</v>
      </c>
      <c r="S330" s="1">
        <v>7</v>
      </c>
      <c r="T330" s="1">
        <v>4</v>
      </c>
      <c r="U330" s="1">
        <v>7</v>
      </c>
      <c r="V330" s="1">
        <v>9</v>
      </c>
      <c r="W330" s="1">
        <v>1</v>
      </c>
      <c r="X330" s="1">
        <v>12</v>
      </c>
      <c r="Y330" s="1">
        <v>4</v>
      </c>
      <c r="Z330" s="1">
        <v>4</v>
      </c>
      <c r="AA330" s="1">
        <v>13</v>
      </c>
      <c r="AB330" s="1">
        <v>1</v>
      </c>
      <c r="AC330" s="1">
        <v>26</v>
      </c>
      <c r="AD330" s="1">
        <v>9</v>
      </c>
    </row>
    <row r="331" spans="1:54" x14ac:dyDescent="0.2">
      <c r="A331" t="s">
        <v>134</v>
      </c>
      <c r="B331" s="2">
        <v>8.5000000000000006E-2</v>
      </c>
      <c r="C331" s="2">
        <v>7.9000000000000001E-2</v>
      </c>
      <c r="D331" s="2">
        <v>9.1800000000000007E-2</v>
      </c>
      <c r="E331" s="2">
        <v>5.2499999999999998E-2</v>
      </c>
      <c r="F331" s="2">
        <v>0.12759999999999999</v>
      </c>
      <c r="G331" s="2">
        <v>7.6600000000000001E-2</v>
      </c>
      <c r="H331" s="2">
        <v>8.2299999999999998E-2</v>
      </c>
      <c r="I331" s="2">
        <v>8.8300000000000003E-2</v>
      </c>
      <c r="J331" s="2">
        <v>0.1207</v>
      </c>
      <c r="K331" s="2">
        <v>4.0099999999999997E-2</v>
      </c>
      <c r="L331" s="2">
        <v>9.9299999999999999E-2</v>
      </c>
      <c r="M331" s="2">
        <v>0.1143</v>
      </c>
      <c r="N331" s="2">
        <v>7.7600000000000002E-2</v>
      </c>
      <c r="O331" s="2">
        <v>9.1200000000000003E-2</v>
      </c>
      <c r="P331" s="2">
        <v>0.1229</v>
      </c>
      <c r="Q331" s="2">
        <v>7.5499999999999998E-2</v>
      </c>
      <c r="R331" s="2">
        <v>5.9400000000000001E-2</v>
      </c>
      <c r="S331" s="2">
        <v>0.1225</v>
      </c>
      <c r="T331" s="2">
        <v>0.23330000000000001</v>
      </c>
      <c r="U331" s="2">
        <v>0.121</v>
      </c>
      <c r="V331" s="2">
        <v>7.3700000000000002E-2</v>
      </c>
      <c r="W331" s="2">
        <v>1.23E-2</v>
      </c>
      <c r="X331" s="2">
        <v>0.13469999999999999</v>
      </c>
      <c r="Y331" s="2">
        <v>0.2475</v>
      </c>
      <c r="Z331" s="2">
        <v>0.34310000000000002</v>
      </c>
      <c r="AA331" s="2">
        <v>8.9300000000000004E-2</v>
      </c>
      <c r="AB331" s="2">
        <v>0.1537</v>
      </c>
      <c r="AC331" s="2">
        <v>9.69E-2</v>
      </c>
      <c r="AD331" s="2">
        <v>8.8099999999999998E-2</v>
      </c>
    </row>
    <row r="332" spans="1:54" x14ac:dyDescent="0.2">
      <c r="A332" t="s">
        <v>278</v>
      </c>
      <c r="B332" s="1">
        <v>34</v>
      </c>
      <c r="C332" s="1">
        <v>20</v>
      </c>
      <c r="D332" s="1">
        <v>14</v>
      </c>
      <c r="E332" s="1">
        <v>6</v>
      </c>
      <c r="F332" s="1">
        <v>12</v>
      </c>
      <c r="G332" s="1">
        <v>15</v>
      </c>
      <c r="H332" s="1">
        <v>13</v>
      </c>
      <c r="I332" s="1">
        <v>4</v>
      </c>
      <c r="J332" s="1">
        <v>9</v>
      </c>
      <c r="K332" s="1">
        <v>8</v>
      </c>
      <c r="L332" s="1">
        <v>9</v>
      </c>
      <c r="M332" s="1">
        <v>12</v>
      </c>
      <c r="N332" s="1">
        <v>4</v>
      </c>
      <c r="O332" s="1">
        <v>5</v>
      </c>
      <c r="P332" s="1">
        <v>14</v>
      </c>
      <c r="Q332" s="1">
        <v>19</v>
      </c>
      <c r="R332" s="1">
        <v>14</v>
      </c>
      <c r="S332" s="1">
        <v>6</v>
      </c>
      <c r="T332" s="1">
        <v>0</v>
      </c>
      <c r="U332" s="1">
        <v>1</v>
      </c>
      <c r="V332" s="1">
        <v>9</v>
      </c>
      <c r="W332" s="1">
        <v>2</v>
      </c>
      <c r="X332" s="1">
        <v>3</v>
      </c>
      <c r="Y332" s="1">
        <v>0</v>
      </c>
      <c r="Z332" s="1">
        <v>0</v>
      </c>
      <c r="AA332" s="1">
        <v>7</v>
      </c>
      <c r="AB332" s="1">
        <v>1</v>
      </c>
      <c r="AC332" s="1">
        <v>10</v>
      </c>
      <c r="AD332" s="1">
        <v>9</v>
      </c>
    </row>
    <row r="333" spans="1:54" x14ac:dyDescent="0.2">
      <c r="A333" t="s">
        <v>134</v>
      </c>
      <c r="B333" s="2">
        <v>6.6799999999999998E-2</v>
      </c>
      <c r="C333" s="2">
        <v>7.3800000000000004E-2</v>
      </c>
      <c r="D333" s="2">
        <v>5.8900000000000001E-2</v>
      </c>
      <c r="E333" s="2">
        <v>7.0900000000000005E-2</v>
      </c>
      <c r="F333" s="2">
        <v>9.4100000000000003E-2</v>
      </c>
      <c r="G333" s="2">
        <v>5.3600000000000002E-2</v>
      </c>
      <c r="H333" s="2">
        <v>9.5899999999999999E-2</v>
      </c>
      <c r="I333" s="2">
        <v>2.7300000000000001E-2</v>
      </c>
      <c r="J333" s="2">
        <v>7.0099999999999996E-2</v>
      </c>
      <c r="K333" s="2">
        <v>7.4300000000000005E-2</v>
      </c>
      <c r="L333" s="2">
        <v>5.0599999999999999E-2</v>
      </c>
      <c r="M333" s="2">
        <v>0.1154</v>
      </c>
      <c r="N333" s="2">
        <v>5.6000000000000001E-2</v>
      </c>
      <c r="O333" s="2">
        <v>6.2899999999999998E-2</v>
      </c>
      <c r="P333" s="2">
        <v>7.1300000000000002E-2</v>
      </c>
      <c r="Q333" s="2">
        <v>7.3800000000000004E-2</v>
      </c>
      <c r="R333" s="2">
        <v>6.8099999999999994E-2</v>
      </c>
      <c r="S333" s="2">
        <v>0.10780000000000001</v>
      </c>
      <c r="T333" s="2">
        <v>1.34E-2</v>
      </c>
      <c r="U333" s="2">
        <v>1.7999999999999999E-2</v>
      </c>
      <c r="V333" s="2">
        <v>7.1499999999999994E-2</v>
      </c>
      <c r="W333" s="2">
        <v>4.1700000000000001E-2</v>
      </c>
      <c r="X333" s="2">
        <v>3.7499999999999999E-2</v>
      </c>
      <c r="Y333" s="1" t="s">
        <v>41</v>
      </c>
      <c r="Z333" s="1" t="s">
        <v>41</v>
      </c>
      <c r="AA333" s="2">
        <v>4.7300000000000002E-2</v>
      </c>
      <c r="AB333" s="2">
        <v>0.36209999999999998</v>
      </c>
      <c r="AC333" s="2">
        <v>3.85E-2</v>
      </c>
      <c r="AD333" s="2">
        <v>8.8599999999999998E-2</v>
      </c>
    </row>
    <row r="334" spans="1:54" x14ac:dyDescent="0.2">
      <c r="A334" t="s">
        <v>277</v>
      </c>
      <c r="B334" s="1">
        <v>31</v>
      </c>
      <c r="C334" s="1">
        <v>23</v>
      </c>
      <c r="D334" s="1">
        <v>7</v>
      </c>
      <c r="E334" s="1">
        <v>3</v>
      </c>
      <c r="F334" s="1">
        <v>11</v>
      </c>
      <c r="G334" s="1">
        <v>17</v>
      </c>
      <c r="H334" s="1">
        <v>8</v>
      </c>
      <c r="I334" s="1">
        <v>4</v>
      </c>
      <c r="J334" s="1">
        <v>10</v>
      </c>
      <c r="K334" s="1">
        <v>9</v>
      </c>
      <c r="L334" s="1">
        <v>12</v>
      </c>
      <c r="M334" s="1">
        <v>6</v>
      </c>
      <c r="N334" s="1">
        <v>3</v>
      </c>
      <c r="O334" s="1">
        <v>4</v>
      </c>
      <c r="P334" s="1">
        <v>8</v>
      </c>
      <c r="Q334" s="1">
        <v>20</v>
      </c>
      <c r="R334" s="1">
        <v>14</v>
      </c>
      <c r="S334" s="1">
        <v>1</v>
      </c>
      <c r="T334" s="1">
        <v>0</v>
      </c>
      <c r="U334" s="1">
        <v>5</v>
      </c>
      <c r="V334" s="1">
        <v>7</v>
      </c>
      <c r="W334" s="1">
        <v>1</v>
      </c>
      <c r="X334" s="1">
        <v>5</v>
      </c>
      <c r="Y334" s="1">
        <v>0</v>
      </c>
      <c r="Z334" s="1">
        <v>0</v>
      </c>
      <c r="AA334" s="1">
        <v>8</v>
      </c>
      <c r="AB334" s="1">
        <v>1</v>
      </c>
      <c r="AC334" s="1">
        <v>12</v>
      </c>
      <c r="AD334" s="1">
        <v>10</v>
      </c>
    </row>
    <row r="335" spans="1:54" x14ac:dyDescent="0.2">
      <c r="A335" t="s">
        <v>134</v>
      </c>
      <c r="B335" s="2">
        <v>6.1499999999999999E-2</v>
      </c>
      <c r="C335" s="2">
        <v>8.7999999999999995E-2</v>
      </c>
      <c r="D335" s="2">
        <v>3.15E-2</v>
      </c>
      <c r="E335" s="2">
        <v>2.8899999999999999E-2</v>
      </c>
      <c r="F335" s="2">
        <v>8.72E-2</v>
      </c>
      <c r="G335" s="2">
        <v>6.0499999999999998E-2</v>
      </c>
      <c r="H335" s="2">
        <v>6.2199999999999998E-2</v>
      </c>
      <c r="I335" s="2">
        <v>3.2300000000000002E-2</v>
      </c>
      <c r="J335" s="2">
        <v>7.3300000000000004E-2</v>
      </c>
      <c r="K335" s="2">
        <v>8.2000000000000003E-2</v>
      </c>
      <c r="L335" s="2">
        <v>6.8699999999999997E-2</v>
      </c>
      <c r="M335" s="2">
        <v>6.0699999999999997E-2</v>
      </c>
      <c r="N335" s="2">
        <v>5.3699999999999998E-2</v>
      </c>
      <c r="O335" s="2">
        <v>5.3699999999999998E-2</v>
      </c>
      <c r="P335" s="2">
        <v>4.3400000000000001E-2</v>
      </c>
      <c r="Q335" s="2">
        <v>7.8100000000000003E-2</v>
      </c>
      <c r="R335" s="2">
        <v>7.0499999999999993E-2</v>
      </c>
      <c r="S335" s="2">
        <v>1.1599999999999999E-2</v>
      </c>
      <c r="T335" s="1" t="s">
        <v>41</v>
      </c>
      <c r="U335" s="2">
        <v>7.5800000000000006E-2</v>
      </c>
      <c r="V335" s="2">
        <v>5.3900000000000003E-2</v>
      </c>
      <c r="W335" s="2">
        <v>2.4899999999999999E-2</v>
      </c>
      <c r="X335" s="2">
        <v>5.4199999999999998E-2</v>
      </c>
      <c r="Y335" s="1" t="s">
        <v>41</v>
      </c>
      <c r="Z335" s="1" t="s">
        <v>41</v>
      </c>
      <c r="AA335" s="2">
        <v>5.0799999999999998E-2</v>
      </c>
      <c r="AB335" s="2">
        <v>0.36209999999999998</v>
      </c>
      <c r="AC335" s="2">
        <v>4.3700000000000003E-2</v>
      </c>
      <c r="AD335" s="2">
        <v>9.2899999999999996E-2</v>
      </c>
    </row>
    <row r="336" spans="1:54" x14ac:dyDescent="0.2">
      <c r="A336" t="s">
        <v>276</v>
      </c>
      <c r="B336" s="1">
        <v>27</v>
      </c>
      <c r="C336" s="1">
        <v>12</v>
      </c>
      <c r="D336" s="1">
        <v>14</v>
      </c>
      <c r="E336" s="1">
        <v>6</v>
      </c>
      <c r="F336" s="1">
        <v>6</v>
      </c>
      <c r="G336" s="1">
        <v>15</v>
      </c>
      <c r="H336" s="1">
        <v>11</v>
      </c>
      <c r="I336" s="1">
        <v>6</v>
      </c>
      <c r="J336" s="1">
        <v>7</v>
      </c>
      <c r="K336" s="1">
        <v>2</v>
      </c>
      <c r="L336" s="1">
        <v>5</v>
      </c>
      <c r="M336" s="1">
        <v>9</v>
      </c>
      <c r="N336" s="1">
        <v>6</v>
      </c>
      <c r="O336" s="1">
        <v>6</v>
      </c>
      <c r="P336" s="1">
        <v>13</v>
      </c>
      <c r="Q336" s="1">
        <v>14</v>
      </c>
      <c r="R336" s="1">
        <v>19</v>
      </c>
      <c r="S336" s="1">
        <v>1</v>
      </c>
      <c r="T336" s="1">
        <v>0</v>
      </c>
      <c r="U336" s="1">
        <v>1</v>
      </c>
      <c r="V336" s="1">
        <v>3</v>
      </c>
      <c r="W336" s="1">
        <v>1</v>
      </c>
      <c r="X336" s="1">
        <v>2</v>
      </c>
      <c r="Y336" s="1">
        <v>0</v>
      </c>
      <c r="Z336" s="1">
        <v>0</v>
      </c>
      <c r="AA336" s="1">
        <v>16</v>
      </c>
      <c r="AB336" s="1">
        <v>0</v>
      </c>
      <c r="AC336" s="1">
        <v>18</v>
      </c>
      <c r="AD336" s="1">
        <v>1</v>
      </c>
    </row>
    <row r="337" spans="1:54" x14ac:dyDescent="0.2">
      <c r="A337" t="s">
        <v>134</v>
      </c>
      <c r="B337" s="2">
        <v>5.33E-2</v>
      </c>
      <c r="C337" s="2">
        <v>4.5999999999999999E-2</v>
      </c>
      <c r="D337" s="2">
        <v>6.1400000000000003E-2</v>
      </c>
      <c r="E337" s="2">
        <v>6.3500000000000001E-2</v>
      </c>
      <c r="F337" s="2">
        <v>5.1299999999999998E-2</v>
      </c>
      <c r="G337" s="2">
        <v>5.0900000000000001E-2</v>
      </c>
      <c r="H337" s="2">
        <v>8.0199999999999994E-2</v>
      </c>
      <c r="I337" s="2">
        <v>4.8899999999999999E-2</v>
      </c>
      <c r="J337" s="2">
        <v>5.7200000000000001E-2</v>
      </c>
      <c r="K337" s="2">
        <v>1.9300000000000001E-2</v>
      </c>
      <c r="L337" s="2">
        <v>2.5700000000000001E-2</v>
      </c>
      <c r="M337" s="2">
        <v>8.4400000000000003E-2</v>
      </c>
      <c r="N337" s="2">
        <v>8.9800000000000005E-2</v>
      </c>
      <c r="O337" s="2">
        <v>8.2600000000000007E-2</v>
      </c>
      <c r="P337" s="2">
        <v>6.6900000000000001E-2</v>
      </c>
      <c r="Q337" s="2">
        <v>5.3400000000000003E-2</v>
      </c>
      <c r="R337" s="2">
        <v>9.1899999999999996E-2</v>
      </c>
      <c r="S337" s="2">
        <v>2.3900000000000001E-2</v>
      </c>
      <c r="T337" s="1" t="s">
        <v>41</v>
      </c>
      <c r="U337" s="2">
        <v>1.9E-2</v>
      </c>
      <c r="V337" s="2">
        <v>2.5499999999999998E-2</v>
      </c>
      <c r="W337" s="2">
        <v>1.18E-2</v>
      </c>
      <c r="X337" s="2">
        <v>2.2100000000000002E-2</v>
      </c>
      <c r="Y337" s="1" t="s">
        <v>41</v>
      </c>
      <c r="Z337" s="2">
        <v>3.2199999999999999E-2</v>
      </c>
      <c r="AA337" s="2">
        <v>0.10349999999999999</v>
      </c>
      <c r="AB337" s="1" t="s">
        <v>41</v>
      </c>
      <c r="AC337" s="2">
        <v>6.59E-2</v>
      </c>
      <c r="AD337" s="2">
        <v>1.06E-2</v>
      </c>
    </row>
    <row r="338" spans="1:54" x14ac:dyDescent="0.2">
      <c r="A338" t="s">
        <v>275</v>
      </c>
      <c r="B338" s="1">
        <v>49</v>
      </c>
      <c r="C338" s="1">
        <v>27</v>
      </c>
      <c r="D338" s="1">
        <v>23</v>
      </c>
      <c r="E338" s="1">
        <v>4</v>
      </c>
      <c r="F338" s="1">
        <v>11</v>
      </c>
      <c r="G338" s="1">
        <v>34</v>
      </c>
      <c r="H338" s="1">
        <v>19</v>
      </c>
      <c r="I338" s="1">
        <v>11</v>
      </c>
      <c r="J338" s="1">
        <v>14</v>
      </c>
      <c r="K338" s="1">
        <v>4</v>
      </c>
      <c r="L338" s="1">
        <v>19</v>
      </c>
      <c r="M338" s="1">
        <v>17</v>
      </c>
      <c r="N338" s="1">
        <v>4</v>
      </c>
      <c r="O338" s="1">
        <v>5</v>
      </c>
      <c r="P338" s="1">
        <v>21</v>
      </c>
      <c r="Q338" s="1">
        <v>27</v>
      </c>
      <c r="R338" s="1">
        <v>42</v>
      </c>
      <c r="S338" s="1">
        <v>0</v>
      </c>
      <c r="T338" s="1">
        <v>0</v>
      </c>
      <c r="U338" s="1">
        <v>1</v>
      </c>
      <c r="V338" s="1">
        <v>2</v>
      </c>
      <c r="W338" s="1">
        <v>1</v>
      </c>
      <c r="X338" s="1">
        <v>3</v>
      </c>
      <c r="Y338" s="1">
        <v>2</v>
      </c>
      <c r="Z338" s="1">
        <v>0</v>
      </c>
      <c r="AA338" s="1">
        <v>35</v>
      </c>
      <c r="AB338" s="1">
        <v>0</v>
      </c>
      <c r="AC338" s="1">
        <v>41</v>
      </c>
      <c r="AD338" s="1">
        <v>1</v>
      </c>
    </row>
    <row r="339" spans="1:54" x14ac:dyDescent="0.2">
      <c r="A339" t="s">
        <v>134</v>
      </c>
      <c r="B339" s="2">
        <v>9.8000000000000004E-2</v>
      </c>
      <c r="C339" s="3">
        <v>0.1</v>
      </c>
      <c r="D339" s="2">
        <v>9.5899999999999999E-2</v>
      </c>
      <c r="E339" s="2">
        <v>4.5699999999999998E-2</v>
      </c>
      <c r="F339" s="2">
        <v>8.7400000000000005E-2</v>
      </c>
      <c r="G339" s="2">
        <v>0.1193</v>
      </c>
      <c r="H339" s="2">
        <v>0.1431</v>
      </c>
      <c r="I339" s="2">
        <v>8.6800000000000002E-2</v>
      </c>
      <c r="J339" s="2">
        <v>0.1075</v>
      </c>
      <c r="K339" s="2">
        <v>4.2299999999999997E-2</v>
      </c>
      <c r="L339" s="2">
        <v>0.1086</v>
      </c>
      <c r="M339" s="2">
        <v>0.1628</v>
      </c>
      <c r="N339" s="2">
        <v>5.7500000000000002E-2</v>
      </c>
      <c r="O339" s="2">
        <v>6.9900000000000004E-2</v>
      </c>
      <c r="P339" s="2">
        <v>0.1089</v>
      </c>
      <c r="Q339" s="2">
        <v>0.10680000000000001</v>
      </c>
      <c r="R339" s="2">
        <v>0.20599999999999999</v>
      </c>
      <c r="S339" s="1" t="s">
        <v>41</v>
      </c>
      <c r="T339" s="1" t="s">
        <v>41</v>
      </c>
      <c r="U339" s="2">
        <v>1.7500000000000002E-2</v>
      </c>
      <c r="V339" s="2">
        <v>1.7100000000000001E-2</v>
      </c>
      <c r="W339" s="2">
        <v>2.1499999999999998E-2</v>
      </c>
      <c r="X339" s="2">
        <v>2.9399999999999999E-2</v>
      </c>
      <c r="Y339" s="2">
        <v>0.1246</v>
      </c>
      <c r="Z339" s="1" t="s">
        <v>41</v>
      </c>
      <c r="AA339" s="2">
        <v>0.23050000000000001</v>
      </c>
      <c r="AB339" s="1" t="s">
        <v>41</v>
      </c>
      <c r="AC339" s="2">
        <v>0.1515</v>
      </c>
      <c r="AD339" s="2">
        <v>1.3100000000000001E-2</v>
      </c>
    </row>
    <row r="340" spans="1:54" x14ac:dyDescent="0.2">
      <c r="A340" t="s">
        <v>274</v>
      </c>
      <c r="B340" s="1">
        <v>24</v>
      </c>
      <c r="C340" s="1">
        <v>12</v>
      </c>
      <c r="D340" s="1">
        <v>12</v>
      </c>
      <c r="E340" s="1">
        <v>2</v>
      </c>
      <c r="F340" s="1">
        <v>7</v>
      </c>
      <c r="G340" s="1">
        <v>14</v>
      </c>
      <c r="H340" s="1">
        <v>4</v>
      </c>
      <c r="I340" s="1">
        <v>4</v>
      </c>
      <c r="J340" s="1">
        <v>5</v>
      </c>
      <c r="K340" s="1">
        <v>10</v>
      </c>
      <c r="L340" s="1">
        <v>9</v>
      </c>
      <c r="M340" s="1">
        <v>4</v>
      </c>
      <c r="N340" s="1">
        <v>5</v>
      </c>
      <c r="O340" s="1">
        <v>2</v>
      </c>
      <c r="P340" s="1">
        <v>10</v>
      </c>
      <c r="Q340" s="1">
        <v>11</v>
      </c>
      <c r="R340" s="1">
        <v>7</v>
      </c>
      <c r="S340" s="1">
        <v>1</v>
      </c>
      <c r="T340" s="1">
        <v>3</v>
      </c>
      <c r="U340" s="1">
        <v>4</v>
      </c>
      <c r="V340" s="1">
        <v>7</v>
      </c>
      <c r="W340" s="1">
        <v>2</v>
      </c>
      <c r="X340" s="1">
        <v>6</v>
      </c>
      <c r="Y340" s="1">
        <v>0</v>
      </c>
      <c r="Z340" s="1">
        <v>1</v>
      </c>
      <c r="AA340" s="1">
        <v>11</v>
      </c>
      <c r="AB340" s="1">
        <v>0</v>
      </c>
      <c r="AC340" s="1">
        <v>15</v>
      </c>
      <c r="AD340" s="1">
        <v>6</v>
      </c>
    </row>
    <row r="341" spans="1:54" x14ac:dyDescent="0.2">
      <c r="A341" t="s">
        <v>134</v>
      </c>
      <c r="B341" s="2">
        <v>4.7100000000000003E-2</v>
      </c>
      <c r="C341" s="2">
        <v>4.48E-2</v>
      </c>
      <c r="D341" s="2">
        <v>4.9599999999999998E-2</v>
      </c>
      <c r="E341" s="2">
        <v>2.6200000000000001E-2</v>
      </c>
      <c r="F341" s="2">
        <v>5.5300000000000002E-2</v>
      </c>
      <c r="G341" s="3">
        <v>0.05</v>
      </c>
      <c r="H341" s="2">
        <v>3.0700000000000002E-2</v>
      </c>
      <c r="I341" s="2">
        <v>3.0599999999999999E-2</v>
      </c>
      <c r="J341" s="2">
        <v>4.1000000000000002E-2</v>
      </c>
      <c r="K341" s="2">
        <v>9.6000000000000002E-2</v>
      </c>
      <c r="L341" s="2">
        <v>5.2699999999999997E-2</v>
      </c>
      <c r="M341" s="2">
        <v>3.8800000000000001E-2</v>
      </c>
      <c r="N341" s="2">
        <v>8.5000000000000006E-2</v>
      </c>
      <c r="O341" s="2">
        <v>2.6800000000000001E-2</v>
      </c>
      <c r="P341" s="2">
        <v>5.16E-2</v>
      </c>
      <c r="Q341" s="2">
        <v>4.41E-2</v>
      </c>
      <c r="R341" s="2">
        <v>3.6799999999999999E-2</v>
      </c>
      <c r="S341" s="2">
        <v>2.5700000000000001E-2</v>
      </c>
      <c r="T341" s="2">
        <v>0.1782</v>
      </c>
      <c r="U341" s="2">
        <v>6.4399999999999999E-2</v>
      </c>
      <c r="V341" s="2">
        <v>6.13E-2</v>
      </c>
      <c r="W341" s="2">
        <v>2.9600000000000001E-2</v>
      </c>
      <c r="X341" s="2">
        <v>6.8500000000000005E-2</v>
      </c>
      <c r="Y341" s="1" t="s">
        <v>41</v>
      </c>
      <c r="Z341" s="2">
        <v>9.9900000000000003E-2</v>
      </c>
      <c r="AA341" s="2">
        <v>7.0300000000000001E-2</v>
      </c>
      <c r="AB341" s="1" t="s">
        <v>41</v>
      </c>
      <c r="AC341" s="2">
        <v>5.5500000000000001E-2</v>
      </c>
      <c r="AD341" s="2">
        <v>5.3999999999999999E-2</v>
      </c>
    </row>
    <row r="342" spans="1:54" x14ac:dyDescent="0.2">
      <c r="A342" t="s">
        <v>238</v>
      </c>
      <c r="B342" s="1">
        <v>10</v>
      </c>
      <c r="C342" s="1">
        <v>5</v>
      </c>
      <c r="D342" s="1">
        <v>5</v>
      </c>
      <c r="E342" s="1">
        <v>0</v>
      </c>
      <c r="F342" s="1">
        <v>5</v>
      </c>
      <c r="G342" s="1">
        <v>5</v>
      </c>
      <c r="H342" s="1">
        <v>2</v>
      </c>
      <c r="I342" s="1">
        <v>2</v>
      </c>
      <c r="J342" s="1">
        <v>2</v>
      </c>
      <c r="K342" s="1">
        <v>4</v>
      </c>
      <c r="L342" s="1">
        <v>5</v>
      </c>
      <c r="M342" s="1">
        <v>1</v>
      </c>
      <c r="N342" s="1">
        <v>0</v>
      </c>
      <c r="O342" s="1">
        <v>1</v>
      </c>
      <c r="P342" s="1">
        <v>2</v>
      </c>
      <c r="Q342" s="1">
        <v>6</v>
      </c>
      <c r="R342" s="1">
        <v>6</v>
      </c>
      <c r="S342" s="1">
        <v>0</v>
      </c>
      <c r="T342" s="1">
        <v>0</v>
      </c>
      <c r="U342" s="1">
        <v>1</v>
      </c>
      <c r="V342" s="1">
        <v>1</v>
      </c>
      <c r="W342" s="1">
        <v>1</v>
      </c>
      <c r="X342" s="1">
        <v>1</v>
      </c>
      <c r="Y342" s="1">
        <v>0</v>
      </c>
      <c r="Z342" s="1">
        <v>0</v>
      </c>
      <c r="AA342" s="1">
        <v>7</v>
      </c>
      <c r="AB342" s="1">
        <v>0</v>
      </c>
      <c r="AC342" s="1">
        <v>7</v>
      </c>
      <c r="AD342" s="1">
        <v>0</v>
      </c>
    </row>
    <row r="343" spans="1:54" x14ac:dyDescent="0.2">
      <c r="A343" t="s">
        <v>134</v>
      </c>
      <c r="B343" s="3">
        <v>0.02</v>
      </c>
      <c r="C343" s="2">
        <v>1.9599999999999999E-2</v>
      </c>
      <c r="D343" s="2">
        <v>2.0299999999999999E-2</v>
      </c>
      <c r="E343" s="1" t="s">
        <v>41</v>
      </c>
      <c r="F343" s="2">
        <v>3.7600000000000001E-2</v>
      </c>
      <c r="G343" s="2">
        <v>1.8499999999999999E-2</v>
      </c>
      <c r="H343" s="2">
        <v>1.8200000000000001E-2</v>
      </c>
      <c r="I343" s="2">
        <v>1.47E-2</v>
      </c>
      <c r="J343" s="2">
        <v>1.54E-2</v>
      </c>
      <c r="K343" s="2">
        <v>3.44E-2</v>
      </c>
      <c r="L343" s="2">
        <v>2.6800000000000001E-2</v>
      </c>
      <c r="M343" s="2">
        <v>9.4000000000000004E-3</v>
      </c>
      <c r="N343" s="1" t="s">
        <v>41</v>
      </c>
      <c r="O343" s="2">
        <v>1.5699999999999999E-2</v>
      </c>
      <c r="P343" s="2">
        <v>9.2999999999999992E-3</v>
      </c>
      <c r="Q343" s="2">
        <v>2.3400000000000001E-2</v>
      </c>
      <c r="R343" s="2">
        <v>2.81E-2</v>
      </c>
      <c r="S343" s="1" t="s">
        <v>41</v>
      </c>
      <c r="T343" s="1" t="s">
        <v>41</v>
      </c>
      <c r="U343" s="2">
        <v>8.9999999999999993E-3</v>
      </c>
      <c r="V343" s="2">
        <v>1.12E-2</v>
      </c>
      <c r="W343" s="2">
        <v>1.2999999999999999E-2</v>
      </c>
      <c r="X343" s="2">
        <v>1.4999999999999999E-2</v>
      </c>
      <c r="Y343" s="1" t="s">
        <v>41</v>
      </c>
      <c r="Z343" s="1" t="s">
        <v>41</v>
      </c>
      <c r="AA343" s="2">
        <v>4.3799999999999999E-2</v>
      </c>
      <c r="AB343" s="1" t="s">
        <v>41</v>
      </c>
      <c r="AC343" s="2">
        <v>2.5999999999999999E-2</v>
      </c>
      <c r="AD343" s="1" t="s">
        <v>41</v>
      </c>
    </row>
    <row r="344" spans="1:54" x14ac:dyDescent="0.2">
      <c r="A344" t="s">
        <v>273</v>
      </c>
      <c r="B344" s="1">
        <v>6</v>
      </c>
      <c r="C344" s="1">
        <v>6</v>
      </c>
      <c r="D344" s="1">
        <v>0</v>
      </c>
      <c r="E344" s="1">
        <v>0</v>
      </c>
      <c r="F344" s="1">
        <v>3</v>
      </c>
      <c r="G344" s="1">
        <v>3</v>
      </c>
      <c r="H344" s="1">
        <v>1</v>
      </c>
      <c r="I344" s="1">
        <v>1</v>
      </c>
      <c r="J344" s="1">
        <v>2</v>
      </c>
      <c r="K344" s="1">
        <v>2</v>
      </c>
      <c r="L344" s="1">
        <v>3</v>
      </c>
      <c r="M344" s="1">
        <v>3</v>
      </c>
      <c r="N344" s="1">
        <v>0</v>
      </c>
      <c r="O344" s="1">
        <v>0</v>
      </c>
      <c r="P344" s="1">
        <v>5</v>
      </c>
      <c r="Q344" s="1">
        <v>1</v>
      </c>
      <c r="R344" s="1">
        <v>3</v>
      </c>
      <c r="S344" s="1">
        <v>1</v>
      </c>
      <c r="T344" s="1">
        <v>0</v>
      </c>
      <c r="U344" s="1">
        <v>2</v>
      </c>
      <c r="V344" s="1">
        <v>0</v>
      </c>
      <c r="W344" s="1">
        <v>0</v>
      </c>
      <c r="X344" s="1">
        <v>2</v>
      </c>
      <c r="Y344" s="1">
        <v>0</v>
      </c>
      <c r="Z344" s="1">
        <v>1</v>
      </c>
      <c r="AA344" s="1">
        <v>3</v>
      </c>
      <c r="AB344" s="1">
        <v>0</v>
      </c>
      <c r="AC344" s="1">
        <v>5</v>
      </c>
      <c r="AD344" s="1">
        <v>1</v>
      </c>
    </row>
    <row r="345" spans="1:54" x14ac:dyDescent="0.2">
      <c r="A345" t="s">
        <v>134</v>
      </c>
      <c r="B345" s="2">
        <v>1.1599999999999999E-2</v>
      </c>
      <c r="C345" s="2">
        <v>2.1899999999999999E-2</v>
      </c>
      <c r="D345" s="1" t="s">
        <v>41</v>
      </c>
      <c r="E345" s="1" t="s">
        <v>41</v>
      </c>
      <c r="F345" s="2">
        <v>2.52E-2</v>
      </c>
      <c r="G345" s="2">
        <v>9.2999999999999992E-3</v>
      </c>
      <c r="H345" s="2">
        <v>6.7999999999999996E-3</v>
      </c>
      <c r="I345" s="2">
        <v>8.2000000000000007E-3</v>
      </c>
      <c r="J345" s="2">
        <v>1.32E-2</v>
      </c>
      <c r="K345" s="2">
        <v>1.9800000000000002E-2</v>
      </c>
      <c r="L345" s="2">
        <v>1.5100000000000001E-2</v>
      </c>
      <c r="M345" s="2">
        <v>3.0099999999999998E-2</v>
      </c>
      <c r="N345" s="1" t="s">
        <v>41</v>
      </c>
      <c r="O345" s="1" t="s">
        <v>41</v>
      </c>
      <c r="P345" s="2">
        <v>2.5600000000000001E-2</v>
      </c>
      <c r="Q345" s="2">
        <v>3.7000000000000002E-3</v>
      </c>
      <c r="R345" s="2">
        <v>1.49E-2</v>
      </c>
      <c r="S345" s="2">
        <v>1.9300000000000001E-2</v>
      </c>
      <c r="T345" s="1" t="s">
        <v>41</v>
      </c>
      <c r="U345" s="2">
        <v>2.8500000000000001E-2</v>
      </c>
      <c r="V345" s="1" t="s">
        <v>41</v>
      </c>
      <c r="W345" s="1" t="s">
        <v>41</v>
      </c>
      <c r="X345" s="2">
        <v>1.89E-2</v>
      </c>
      <c r="Y345" s="1" t="s">
        <v>41</v>
      </c>
      <c r="Z345" s="2">
        <v>8.2100000000000006E-2</v>
      </c>
      <c r="AA345" s="2">
        <v>2.01E-2</v>
      </c>
      <c r="AB345" s="1" t="s">
        <v>41</v>
      </c>
      <c r="AC345" s="2">
        <v>1.7399999999999999E-2</v>
      </c>
      <c r="AD345" s="2">
        <v>1.01E-2</v>
      </c>
    </row>
    <row r="346" spans="1:54" x14ac:dyDescent="0.2">
      <c r="A346" t="s">
        <v>134</v>
      </c>
    </row>
    <row r="347" spans="1:54" x14ac:dyDescent="0.2">
      <c r="A347" s="6" t="str">
        <f>HYPERLINK("#Contents!A1", "Contents")</f>
        <v>Contents</v>
      </c>
    </row>
    <row r="348" spans="1:54" x14ac:dyDescent="0.2">
      <c r="A348" s="7" t="s">
        <v>74</v>
      </c>
      <c r="BB348" s="16" t="str">
        <f>LEFT(A348, FIND(" ", A348) - 2)</f>
        <v>Table_Q2</v>
      </c>
    </row>
    <row r="349" spans="1:54" x14ac:dyDescent="0.2">
      <c r="A349" t="s">
        <v>1</v>
      </c>
    </row>
    <row r="350" spans="1:54" ht="17" thickBot="1" x14ac:dyDescent="0.25">
      <c r="A350" t="s">
        <v>134</v>
      </c>
    </row>
    <row r="351" spans="1:54" ht="35" customHeight="1" thickBot="1" x14ac:dyDescent="0.25">
      <c r="A351" t="s">
        <v>134</v>
      </c>
      <c r="B351" s="39" t="s">
        <v>10</v>
      </c>
      <c r="C351" s="40" t="s">
        <v>2</v>
      </c>
      <c r="D351" s="40"/>
      <c r="E351" s="40" t="s">
        <v>3</v>
      </c>
      <c r="F351" s="40"/>
      <c r="G351" s="40"/>
      <c r="H351" s="40" t="s">
        <v>4</v>
      </c>
      <c r="I351" s="40"/>
      <c r="J351" s="40"/>
      <c r="K351" s="40"/>
      <c r="L351" s="40" t="s">
        <v>5</v>
      </c>
      <c r="M351" s="40"/>
      <c r="N351" s="40"/>
      <c r="O351" s="40"/>
      <c r="P351" s="40" t="s">
        <v>6</v>
      </c>
      <c r="Q351" s="40"/>
      <c r="R351" s="40" t="s">
        <v>7</v>
      </c>
      <c r="S351" s="40"/>
      <c r="T351" s="40"/>
      <c r="U351" s="40"/>
      <c r="V351" s="40"/>
      <c r="W351" s="41" t="s">
        <v>8</v>
      </c>
      <c r="X351" s="42"/>
      <c r="Y351" s="42"/>
      <c r="Z351" s="42"/>
      <c r="AA351" s="42"/>
      <c r="AB351" s="43"/>
      <c r="AC351" s="41" t="s">
        <v>9</v>
      </c>
      <c r="AD351" s="44"/>
    </row>
    <row r="352" spans="1:54" ht="43" thickBot="1" x14ac:dyDescent="0.25">
      <c r="A352" t="s">
        <v>134</v>
      </c>
      <c r="B352" s="39"/>
      <c r="C352" s="4" t="s">
        <v>11</v>
      </c>
      <c r="D352" s="4" t="s">
        <v>12</v>
      </c>
      <c r="E352" s="4" t="s">
        <v>13</v>
      </c>
      <c r="F352" s="4" t="s">
        <v>14</v>
      </c>
      <c r="G352" s="4" t="s">
        <v>15</v>
      </c>
      <c r="H352" s="4" t="s">
        <v>16</v>
      </c>
      <c r="I352" s="4" t="s">
        <v>17</v>
      </c>
      <c r="J352" s="4" t="s">
        <v>18</v>
      </c>
      <c r="K352" s="4" t="s">
        <v>19</v>
      </c>
      <c r="L352" s="4" t="s">
        <v>20</v>
      </c>
      <c r="M352" s="4" t="s">
        <v>21</v>
      </c>
      <c r="N352" s="4" t="s">
        <v>22</v>
      </c>
      <c r="O352" s="4" t="s">
        <v>23</v>
      </c>
      <c r="P352" s="4" t="s">
        <v>24</v>
      </c>
      <c r="Q352" s="4" t="s">
        <v>25</v>
      </c>
      <c r="R352" s="4" t="s">
        <v>26</v>
      </c>
      <c r="S352" s="4" t="s">
        <v>27</v>
      </c>
      <c r="T352" s="4" t="s">
        <v>28</v>
      </c>
      <c r="U352" s="4" t="s">
        <v>29</v>
      </c>
      <c r="V352" s="4" t="s">
        <v>272</v>
      </c>
      <c r="W352" s="4" t="s">
        <v>30</v>
      </c>
      <c r="X352" s="4" t="s">
        <v>31</v>
      </c>
      <c r="Y352" s="4" t="s">
        <v>32</v>
      </c>
      <c r="Z352" s="4" t="s">
        <v>33</v>
      </c>
      <c r="AA352" s="4" t="s">
        <v>34</v>
      </c>
      <c r="AB352" s="4" t="s">
        <v>28</v>
      </c>
      <c r="AC352" s="4" t="s">
        <v>35</v>
      </c>
      <c r="AD352" s="5" t="s">
        <v>36</v>
      </c>
    </row>
    <row r="353" spans="1:30" x14ac:dyDescent="0.2">
      <c r="A353" t="s">
        <v>37</v>
      </c>
      <c r="B353" s="1">
        <v>502</v>
      </c>
      <c r="C353" s="1">
        <v>270</v>
      </c>
      <c r="D353" s="1">
        <v>232</v>
      </c>
      <c r="E353" s="1">
        <v>33</v>
      </c>
      <c r="F353" s="1">
        <v>103</v>
      </c>
      <c r="G353" s="1">
        <v>366</v>
      </c>
      <c r="H353" s="1">
        <v>171</v>
      </c>
      <c r="I353" s="1">
        <v>111</v>
      </c>
      <c r="J353" s="1">
        <v>121</v>
      </c>
      <c r="K353" s="1">
        <v>99</v>
      </c>
      <c r="L353" s="1">
        <v>138</v>
      </c>
      <c r="M353" s="1">
        <v>85</v>
      </c>
      <c r="N353" s="1">
        <v>75</v>
      </c>
      <c r="O353" s="1">
        <v>122</v>
      </c>
      <c r="P353" s="1">
        <v>170</v>
      </c>
      <c r="Q353" s="1">
        <v>275</v>
      </c>
      <c r="R353" s="1">
        <v>185</v>
      </c>
      <c r="S353" s="1">
        <v>65</v>
      </c>
      <c r="T353" s="1">
        <v>15</v>
      </c>
      <c r="U353" s="1">
        <v>69</v>
      </c>
      <c r="V353" s="1">
        <v>115</v>
      </c>
      <c r="W353" s="1">
        <v>48</v>
      </c>
      <c r="X353" s="1">
        <v>88</v>
      </c>
      <c r="Y353" s="1">
        <v>9</v>
      </c>
      <c r="Z353" s="1">
        <v>17</v>
      </c>
      <c r="AA353" s="1">
        <v>158</v>
      </c>
      <c r="AB353" s="1">
        <v>7</v>
      </c>
      <c r="AC353" s="1">
        <v>243</v>
      </c>
      <c r="AD353" s="1">
        <v>135</v>
      </c>
    </row>
    <row r="354" spans="1:30" x14ac:dyDescent="0.2">
      <c r="A354" t="s">
        <v>38</v>
      </c>
      <c r="B354" s="1">
        <v>502</v>
      </c>
      <c r="C354" s="1">
        <v>266</v>
      </c>
      <c r="D354" s="1">
        <v>236</v>
      </c>
      <c r="E354" s="1">
        <v>90</v>
      </c>
      <c r="F354" s="1">
        <v>125</v>
      </c>
      <c r="G354" s="1">
        <v>286</v>
      </c>
      <c r="H354" s="1">
        <v>136</v>
      </c>
      <c r="I354" s="1">
        <v>131</v>
      </c>
      <c r="J354" s="1">
        <v>131</v>
      </c>
      <c r="K354" s="1">
        <v>105</v>
      </c>
      <c r="L354" s="1">
        <v>176</v>
      </c>
      <c r="M354" s="1">
        <v>105</v>
      </c>
      <c r="N354" s="1">
        <v>63</v>
      </c>
      <c r="O354" s="1">
        <v>76</v>
      </c>
      <c r="P354" s="1">
        <v>191</v>
      </c>
      <c r="Q354" s="1">
        <v>254</v>
      </c>
      <c r="R354" s="1">
        <v>203</v>
      </c>
      <c r="S354" s="1">
        <v>56</v>
      </c>
      <c r="T354" s="1">
        <v>17</v>
      </c>
      <c r="U354" s="1">
        <v>61</v>
      </c>
      <c r="V354" s="1">
        <v>122</v>
      </c>
      <c r="W354" s="1">
        <v>52</v>
      </c>
      <c r="X354" s="1">
        <v>92</v>
      </c>
      <c r="Y354" s="1">
        <v>16</v>
      </c>
      <c r="Z354" s="1">
        <v>13</v>
      </c>
      <c r="AA354" s="1">
        <v>150</v>
      </c>
      <c r="AB354" s="1">
        <v>3</v>
      </c>
      <c r="AC354" s="1">
        <v>272</v>
      </c>
      <c r="AD354" s="1">
        <v>106</v>
      </c>
    </row>
    <row r="355" spans="1:30" x14ac:dyDescent="0.2">
      <c r="A355" t="s">
        <v>144</v>
      </c>
      <c r="B355" s="1">
        <v>49</v>
      </c>
      <c r="C355" s="1">
        <v>29</v>
      </c>
      <c r="D355" s="1">
        <v>20</v>
      </c>
      <c r="E355" s="1">
        <v>5</v>
      </c>
      <c r="F355" s="1">
        <v>9</v>
      </c>
      <c r="G355" s="1">
        <v>35</v>
      </c>
      <c r="H355" s="1">
        <v>11</v>
      </c>
      <c r="I355" s="1">
        <v>8</v>
      </c>
      <c r="J355" s="1">
        <v>19</v>
      </c>
      <c r="K355" s="1">
        <v>11</v>
      </c>
      <c r="L355" s="1">
        <v>19</v>
      </c>
      <c r="M355" s="1">
        <v>4</v>
      </c>
      <c r="N355" s="1">
        <v>5</v>
      </c>
      <c r="O355" s="1">
        <v>7</v>
      </c>
      <c r="P355" s="1">
        <v>13</v>
      </c>
      <c r="Q355" s="1">
        <v>27</v>
      </c>
      <c r="R355" s="1">
        <v>7</v>
      </c>
      <c r="S355" s="1">
        <v>2</v>
      </c>
      <c r="T355" s="1">
        <v>0</v>
      </c>
      <c r="U355" s="1">
        <v>6</v>
      </c>
      <c r="V355" s="1">
        <v>33</v>
      </c>
      <c r="W355" s="1">
        <v>4</v>
      </c>
      <c r="X355" s="1">
        <v>10</v>
      </c>
      <c r="Y355" s="1">
        <v>2</v>
      </c>
      <c r="Z355" s="1">
        <v>0</v>
      </c>
      <c r="AA355" s="1">
        <v>7</v>
      </c>
      <c r="AB355" s="1">
        <v>1</v>
      </c>
      <c r="AC355" s="1">
        <v>17</v>
      </c>
      <c r="AD355" s="1">
        <v>9</v>
      </c>
    </row>
    <row r="356" spans="1:30" x14ac:dyDescent="0.2">
      <c r="A356" t="s">
        <v>134</v>
      </c>
      <c r="B356" s="2">
        <v>9.7199999999999995E-2</v>
      </c>
      <c r="C356" s="2">
        <v>0.10929999999999999</v>
      </c>
      <c r="D356" s="2">
        <v>8.3500000000000005E-2</v>
      </c>
      <c r="E356" s="2">
        <v>5.5100000000000003E-2</v>
      </c>
      <c r="F356" s="2">
        <v>7.3400000000000007E-2</v>
      </c>
      <c r="G356" s="2">
        <v>0.12089999999999999</v>
      </c>
      <c r="H356" s="2">
        <v>7.9600000000000004E-2</v>
      </c>
      <c r="I356" s="2">
        <v>5.9499999999999997E-2</v>
      </c>
      <c r="J356" s="2">
        <v>0.1457</v>
      </c>
      <c r="K356" s="2">
        <v>0.10639999999999999</v>
      </c>
      <c r="L356" s="2">
        <v>0.1086</v>
      </c>
      <c r="M356" s="2">
        <v>4.0800000000000003E-2</v>
      </c>
      <c r="N356" s="2">
        <v>8.1500000000000003E-2</v>
      </c>
      <c r="O356" s="2">
        <v>8.8400000000000006E-2</v>
      </c>
      <c r="P356" s="2">
        <v>6.59E-2</v>
      </c>
      <c r="Q356" s="2">
        <v>0.10630000000000001</v>
      </c>
      <c r="R356" s="2">
        <v>3.3500000000000002E-2</v>
      </c>
      <c r="S356" s="2">
        <v>3.3399999999999999E-2</v>
      </c>
      <c r="T356" s="1" t="s">
        <v>41</v>
      </c>
      <c r="U356" s="2">
        <v>0.10489999999999999</v>
      </c>
      <c r="V356" s="2">
        <v>0.26939999999999997</v>
      </c>
      <c r="W356" s="2">
        <v>6.9000000000000006E-2</v>
      </c>
      <c r="X356" s="2">
        <v>0.1142</v>
      </c>
      <c r="Y356" s="2">
        <v>0.1338</v>
      </c>
      <c r="Z356" s="1" t="s">
        <v>41</v>
      </c>
      <c r="AA356" s="2">
        <v>4.8899999999999999E-2</v>
      </c>
      <c r="AB356" s="2">
        <v>0.1842</v>
      </c>
      <c r="AC356" s="2">
        <v>6.2300000000000001E-2</v>
      </c>
      <c r="AD356" s="2">
        <v>8.3099999999999993E-2</v>
      </c>
    </row>
    <row r="357" spans="1:30" x14ac:dyDescent="0.2">
      <c r="A357" t="s">
        <v>135</v>
      </c>
      <c r="B357" s="1">
        <v>22</v>
      </c>
      <c r="C357" s="1">
        <v>13</v>
      </c>
      <c r="D357" s="1">
        <v>9</v>
      </c>
      <c r="E357" s="1">
        <v>0</v>
      </c>
      <c r="F357" s="1">
        <v>4</v>
      </c>
      <c r="G357" s="1">
        <v>19</v>
      </c>
      <c r="H357" s="1">
        <v>2</v>
      </c>
      <c r="I357" s="1">
        <v>10</v>
      </c>
      <c r="J357" s="1">
        <v>7</v>
      </c>
      <c r="K357" s="1">
        <v>4</v>
      </c>
      <c r="L357" s="1">
        <v>12</v>
      </c>
      <c r="M357" s="1">
        <v>1</v>
      </c>
      <c r="N357" s="1">
        <v>3</v>
      </c>
      <c r="O357" s="1">
        <v>2</v>
      </c>
      <c r="P357" s="1">
        <v>3</v>
      </c>
      <c r="Q357" s="1">
        <v>19</v>
      </c>
      <c r="R357" s="1">
        <v>9</v>
      </c>
      <c r="S357" s="1">
        <v>1</v>
      </c>
      <c r="T357" s="1">
        <v>1</v>
      </c>
      <c r="U357" s="1">
        <v>3</v>
      </c>
      <c r="V357" s="1">
        <v>6</v>
      </c>
      <c r="W357" s="1">
        <v>5</v>
      </c>
      <c r="X357" s="1">
        <v>1</v>
      </c>
      <c r="Y357" s="1">
        <v>0</v>
      </c>
      <c r="Z357" s="1">
        <v>1</v>
      </c>
      <c r="AA357" s="1">
        <v>7</v>
      </c>
      <c r="AB357" s="1">
        <v>0</v>
      </c>
      <c r="AC357" s="1">
        <v>9</v>
      </c>
      <c r="AD357" s="1">
        <v>6</v>
      </c>
    </row>
    <row r="358" spans="1:30" x14ac:dyDescent="0.2">
      <c r="A358" t="s">
        <v>134</v>
      </c>
      <c r="B358" s="2">
        <v>4.48E-2</v>
      </c>
      <c r="C358" s="2">
        <v>5.0200000000000002E-2</v>
      </c>
      <c r="D358" s="2">
        <v>3.8699999999999998E-2</v>
      </c>
      <c r="E358" s="1" t="s">
        <v>41</v>
      </c>
      <c r="F358" s="2">
        <v>2.9000000000000001E-2</v>
      </c>
      <c r="G358" s="2">
        <v>6.5799999999999997E-2</v>
      </c>
      <c r="H358" s="2">
        <v>1.29E-2</v>
      </c>
      <c r="I358" s="2">
        <v>7.8899999999999998E-2</v>
      </c>
      <c r="J358" s="2">
        <v>5.16E-2</v>
      </c>
      <c r="K358" s="2">
        <v>3.5099999999999999E-2</v>
      </c>
      <c r="L358" s="2">
        <v>7.0400000000000004E-2</v>
      </c>
      <c r="M358" s="2">
        <v>1.06E-2</v>
      </c>
      <c r="N358" s="2">
        <v>4.8399999999999999E-2</v>
      </c>
      <c r="O358" s="2">
        <v>2.3400000000000001E-2</v>
      </c>
      <c r="P358" s="2">
        <v>1.3299999999999999E-2</v>
      </c>
      <c r="Q358" s="2">
        <v>7.3999999999999996E-2</v>
      </c>
      <c r="R358" s="2">
        <v>4.6600000000000003E-2</v>
      </c>
      <c r="S358" s="2">
        <v>2.4899999999999999E-2</v>
      </c>
      <c r="T358" s="2">
        <v>6.8000000000000005E-2</v>
      </c>
      <c r="U358" s="2">
        <v>4.9000000000000002E-2</v>
      </c>
      <c r="V358" s="2">
        <v>5.0700000000000002E-2</v>
      </c>
      <c r="W358" s="2">
        <v>8.8900000000000007E-2</v>
      </c>
      <c r="X358" s="2">
        <v>1.54E-2</v>
      </c>
      <c r="Y358" s="1" t="s">
        <v>41</v>
      </c>
      <c r="Z358" s="2">
        <v>8.6599999999999996E-2</v>
      </c>
      <c r="AA358" s="2">
        <v>4.82E-2</v>
      </c>
      <c r="AB358" s="1" t="s">
        <v>41</v>
      </c>
      <c r="AC358" s="2">
        <v>3.1699999999999999E-2</v>
      </c>
      <c r="AD358" s="2">
        <v>5.9200000000000003E-2</v>
      </c>
    </row>
    <row r="359" spans="1:30" x14ac:dyDescent="0.2">
      <c r="A359" t="s">
        <v>136</v>
      </c>
      <c r="B359" s="1">
        <v>36</v>
      </c>
      <c r="C359" s="1">
        <v>19</v>
      </c>
      <c r="D359" s="1">
        <v>17</v>
      </c>
      <c r="E359" s="1">
        <v>5</v>
      </c>
      <c r="F359" s="1">
        <v>10</v>
      </c>
      <c r="G359" s="1">
        <v>21</v>
      </c>
      <c r="H359" s="1">
        <v>7</v>
      </c>
      <c r="I359" s="1">
        <v>7</v>
      </c>
      <c r="J359" s="1">
        <v>13</v>
      </c>
      <c r="K359" s="1">
        <v>9</v>
      </c>
      <c r="L359" s="1">
        <v>16</v>
      </c>
      <c r="M359" s="1">
        <v>7</v>
      </c>
      <c r="N359" s="1">
        <v>4</v>
      </c>
      <c r="O359" s="1">
        <v>4</v>
      </c>
      <c r="P359" s="1">
        <v>14</v>
      </c>
      <c r="Q359" s="1">
        <v>19</v>
      </c>
      <c r="R359" s="1">
        <v>8</v>
      </c>
      <c r="S359" s="1">
        <v>4</v>
      </c>
      <c r="T359" s="1">
        <v>3</v>
      </c>
      <c r="U359" s="1">
        <v>7</v>
      </c>
      <c r="V359" s="1">
        <v>10</v>
      </c>
      <c r="W359" s="1">
        <v>3</v>
      </c>
      <c r="X359" s="1">
        <v>5</v>
      </c>
      <c r="Y359" s="1">
        <v>1</v>
      </c>
      <c r="Z359" s="1">
        <v>3</v>
      </c>
      <c r="AA359" s="1">
        <v>7</v>
      </c>
      <c r="AB359" s="1">
        <v>1</v>
      </c>
      <c r="AC359" s="1">
        <v>19</v>
      </c>
      <c r="AD359" s="1">
        <v>7</v>
      </c>
    </row>
    <row r="360" spans="1:30" x14ac:dyDescent="0.2">
      <c r="A360" t="s">
        <v>134</v>
      </c>
      <c r="B360" s="2">
        <v>7.2099999999999997E-2</v>
      </c>
      <c r="C360" s="2">
        <v>7.0900000000000005E-2</v>
      </c>
      <c r="D360" s="2">
        <v>7.3499999999999996E-2</v>
      </c>
      <c r="E360" s="2">
        <v>5.4399999999999997E-2</v>
      </c>
      <c r="F360" s="2">
        <v>8.3400000000000002E-2</v>
      </c>
      <c r="G360" s="2">
        <v>7.2700000000000001E-2</v>
      </c>
      <c r="H360" s="2">
        <v>4.8500000000000001E-2</v>
      </c>
      <c r="I360" s="2">
        <v>5.4600000000000003E-2</v>
      </c>
      <c r="J360" s="2">
        <v>0.1018</v>
      </c>
      <c r="K360" s="2">
        <v>8.7400000000000005E-2</v>
      </c>
      <c r="L360" s="2">
        <v>9.0800000000000006E-2</v>
      </c>
      <c r="M360" s="2">
        <v>6.7599999999999993E-2</v>
      </c>
      <c r="N360" s="2">
        <v>6.13E-2</v>
      </c>
      <c r="O360" s="2">
        <v>5.33E-2</v>
      </c>
      <c r="P360" s="2">
        <v>7.3200000000000001E-2</v>
      </c>
      <c r="Q360" s="2">
        <v>7.3200000000000001E-2</v>
      </c>
      <c r="R360" s="2">
        <v>3.6999999999999998E-2</v>
      </c>
      <c r="S360" s="2">
        <v>6.6600000000000006E-2</v>
      </c>
      <c r="T360" s="2">
        <v>0.1782</v>
      </c>
      <c r="U360" s="2">
        <v>0.1198</v>
      </c>
      <c r="V360" s="2">
        <v>8.3799999999999999E-2</v>
      </c>
      <c r="W360" s="2">
        <v>5.2900000000000003E-2</v>
      </c>
      <c r="X360" s="2">
        <v>5.16E-2</v>
      </c>
      <c r="Y360" s="2">
        <v>6.6299999999999998E-2</v>
      </c>
      <c r="Z360" s="2">
        <v>0.2409</v>
      </c>
      <c r="AA360" s="2">
        <v>4.9599999999999998E-2</v>
      </c>
      <c r="AB360" s="2">
        <v>0.36209999999999998</v>
      </c>
      <c r="AC360" s="2">
        <v>7.0800000000000002E-2</v>
      </c>
      <c r="AD360" s="2">
        <v>6.7599999999999993E-2</v>
      </c>
    </row>
    <row r="361" spans="1:30" x14ac:dyDescent="0.2">
      <c r="A361" t="s">
        <v>137</v>
      </c>
      <c r="B361" s="1">
        <v>23</v>
      </c>
      <c r="C361" s="1">
        <v>13</v>
      </c>
      <c r="D361" s="1">
        <v>10</v>
      </c>
      <c r="E361" s="1">
        <v>0</v>
      </c>
      <c r="F361" s="1">
        <v>11</v>
      </c>
      <c r="G361" s="1">
        <v>12</v>
      </c>
      <c r="H361" s="1">
        <v>5</v>
      </c>
      <c r="I361" s="1">
        <v>8</v>
      </c>
      <c r="J361" s="1">
        <v>4</v>
      </c>
      <c r="K361" s="1">
        <v>6</v>
      </c>
      <c r="L361" s="1">
        <v>6</v>
      </c>
      <c r="M361" s="1">
        <v>12</v>
      </c>
      <c r="N361" s="1">
        <v>3</v>
      </c>
      <c r="O361" s="1">
        <v>0</v>
      </c>
      <c r="P361" s="1">
        <v>9</v>
      </c>
      <c r="Q361" s="1">
        <v>14</v>
      </c>
      <c r="R361" s="1">
        <v>11</v>
      </c>
      <c r="S361" s="1">
        <v>3</v>
      </c>
      <c r="T361" s="1">
        <v>1</v>
      </c>
      <c r="U361" s="1">
        <v>2</v>
      </c>
      <c r="V361" s="1">
        <v>3</v>
      </c>
      <c r="W361" s="1">
        <v>4</v>
      </c>
      <c r="X361" s="1">
        <v>5</v>
      </c>
      <c r="Y361" s="1">
        <v>0</v>
      </c>
      <c r="Z361" s="1">
        <v>0</v>
      </c>
      <c r="AA361" s="1">
        <v>10</v>
      </c>
      <c r="AB361" s="1">
        <v>1</v>
      </c>
      <c r="AC361" s="1">
        <v>16</v>
      </c>
      <c r="AD361" s="1">
        <v>5</v>
      </c>
    </row>
    <row r="362" spans="1:30" x14ac:dyDescent="0.2">
      <c r="A362" t="s">
        <v>134</v>
      </c>
      <c r="B362" s="2">
        <v>4.5900000000000003E-2</v>
      </c>
      <c r="C362" s="2">
        <v>5.0200000000000002E-2</v>
      </c>
      <c r="D362" s="2">
        <v>4.1000000000000002E-2</v>
      </c>
      <c r="E362" s="1" t="s">
        <v>41</v>
      </c>
      <c r="F362" s="2">
        <v>8.7900000000000006E-2</v>
      </c>
      <c r="G362" s="2">
        <v>4.19E-2</v>
      </c>
      <c r="H362" s="2">
        <v>3.4500000000000003E-2</v>
      </c>
      <c r="I362" s="2">
        <v>5.7599999999999998E-2</v>
      </c>
      <c r="J362" s="2">
        <v>3.44E-2</v>
      </c>
      <c r="K362" s="2">
        <v>6.0100000000000001E-2</v>
      </c>
      <c r="L362" s="2">
        <v>3.44E-2</v>
      </c>
      <c r="M362" s="2">
        <v>0.1144</v>
      </c>
      <c r="N362" s="2">
        <v>4.8000000000000001E-2</v>
      </c>
      <c r="O362" s="2">
        <v>3.0999999999999999E-3</v>
      </c>
      <c r="P362" s="2">
        <v>4.5400000000000003E-2</v>
      </c>
      <c r="Q362" s="2">
        <v>5.6599999999999998E-2</v>
      </c>
      <c r="R362" s="2">
        <v>5.5899999999999998E-2</v>
      </c>
      <c r="S362" s="2">
        <v>5.7099999999999998E-2</v>
      </c>
      <c r="T362" s="2">
        <v>2.9899999999999999E-2</v>
      </c>
      <c r="U362" s="2">
        <v>3.5099999999999999E-2</v>
      </c>
      <c r="V362" s="2">
        <v>2.1100000000000001E-2</v>
      </c>
      <c r="W362" s="2">
        <v>7.7700000000000005E-2</v>
      </c>
      <c r="X362" s="2">
        <v>4.9200000000000001E-2</v>
      </c>
      <c r="Y362" s="1" t="s">
        <v>41</v>
      </c>
      <c r="Z362" s="2">
        <v>3.2399999999999998E-2</v>
      </c>
      <c r="AA362" s="2">
        <v>6.5699999999999995E-2</v>
      </c>
      <c r="AB362" s="2">
        <v>0.15390000000000001</v>
      </c>
      <c r="AC362" s="2">
        <v>5.8400000000000001E-2</v>
      </c>
      <c r="AD362" s="2">
        <v>4.7500000000000001E-2</v>
      </c>
    </row>
    <row r="363" spans="1:30" x14ac:dyDescent="0.2">
      <c r="A363" t="s">
        <v>138</v>
      </c>
      <c r="B363" s="1">
        <v>14</v>
      </c>
      <c r="C363" s="1">
        <v>5</v>
      </c>
      <c r="D363" s="1">
        <v>9</v>
      </c>
      <c r="E363" s="1">
        <v>3</v>
      </c>
      <c r="F363" s="1">
        <v>2</v>
      </c>
      <c r="G363" s="1">
        <v>9</v>
      </c>
      <c r="H363" s="1">
        <v>9</v>
      </c>
      <c r="I363" s="1">
        <v>0</v>
      </c>
      <c r="J363" s="1">
        <v>1</v>
      </c>
      <c r="K363" s="1">
        <v>3</v>
      </c>
      <c r="L363" s="1">
        <v>5</v>
      </c>
      <c r="M363" s="1">
        <v>2</v>
      </c>
      <c r="N363" s="1">
        <v>3</v>
      </c>
      <c r="O363" s="1">
        <v>2</v>
      </c>
      <c r="P363" s="1">
        <v>6</v>
      </c>
      <c r="Q363" s="1">
        <v>7</v>
      </c>
      <c r="R363" s="1">
        <v>7</v>
      </c>
      <c r="S363" s="1">
        <v>1</v>
      </c>
      <c r="T363" s="1">
        <v>0</v>
      </c>
      <c r="U363" s="1">
        <v>3</v>
      </c>
      <c r="V363" s="1">
        <v>2</v>
      </c>
      <c r="W363" s="1">
        <v>1</v>
      </c>
      <c r="X363" s="1">
        <v>2</v>
      </c>
      <c r="Y363" s="1">
        <v>0</v>
      </c>
      <c r="Z363" s="1">
        <v>0</v>
      </c>
      <c r="AA363" s="1">
        <v>9</v>
      </c>
      <c r="AB363" s="1">
        <v>0</v>
      </c>
      <c r="AC363" s="1">
        <v>8</v>
      </c>
      <c r="AD363" s="1">
        <v>3</v>
      </c>
    </row>
    <row r="364" spans="1:30" x14ac:dyDescent="0.2">
      <c r="A364" t="s">
        <v>134</v>
      </c>
      <c r="B364" s="2">
        <v>2.7900000000000001E-2</v>
      </c>
      <c r="C364" s="2">
        <v>1.7999999999999999E-2</v>
      </c>
      <c r="D364" s="2">
        <v>3.9E-2</v>
      </c>
      <c r="E364" s="2">
        <v>3.73E-2</v>
      </c>
      <c r="F364" s="2">
        <v>1.4800000000000001E-2</v>
      </c>
      <c r="G364" s="2">
        <v>3.0599999999999999E-2</v>
      </c>
      <c r="H364" s="2">
        <v>6.83E-2</v>
      </c>
      <c r="I364" s="1" t="s">
        <v>41</v>
      </c>
      <c r="J364" s="2">
        <v>1.03E-2</v>
      </c>
      <c r="K364" s="2">
        <v>3.2099999999999997E-2</v>
      </c>
      <c r="L364" s="2">
        <v>2.7099999999999999E-2</v>
      </c>
      <c r="M364" s="2">
        <v>2.1499999999999998E-2</v>
      </c>
      <c r="N364" s="2">
        <v>4.5900000000000003E-2</v>
      </c>
      <c r="O364" s="2">
        <v>3.2000000000000001E-2</v>
      </c>
      <c r="P364" s="2">
        <v>3.3000000000000002E-2</v>
      </c>
      <c r="Q364" s="2">
        <v>2.7799999999999998E-2</v>
      </c>
      <c r="R364" s="2">
        <v>3.5400000000000001E-2</v>
      </c>
      <c r="S364" s="2">
        <v>1.8200000000000001E-2</v>
      </c>
      <c r="T364" s="1" t="s">
        <v>41</v>
      </c>
      <c r="U364" s="2">
        <v>5.7500000000000002E-2</v>
      </c>
      <c r="V364" s="2">
        <v>1.54E-2</v>
      </c>
      <c r="W364" s="2">
        <v>1.23E-2</v>
      </c>
      <c r="X364" s="2">
        <v>1.7399999999999999E-2</v>
      </c>
      <c r="Y364" s="1" t="s">
        <v>41</v>
      </c>
      <c r="Z364" s="1" t="s">
        <v>41</v>
      </c>
      <c r="AA364" s="2">
        <v>5.9900000000000002E-2</v>
      </c>
      <c r="AB364" s="1" t="s">
        <v>41</v>
      </c>
      <c r="AC364" s="2">
        <v>3.0200000000000001E-2</v>
      </c>
      <c r="AD364" s="2">
        <v>2.75E-2</v>
      </c>
    </row>
    <row r="365" spans="1:30" x14ac:dyDescent="0.2">
      <c r="A365" t="s">
        <v>139</v>
      </c>
      <c r="B365" s="1">
        <v>47</v>
      </c>
      <c r="C365" s="1">
        <v>25</v>
      </c>
      <c r="D365" s="1">
        <v>22</v>
      </c>
      <c r="E365" s="1">
        <v>18</v>
      </c>
      <c r="F365" s="1">
        <v>12</v>
      </c>
      <c r="G365" s="1">
        <v>17</v>
      </c>
      <c r="H365" s="1">
        <v>18</v>
      </c>
      <c r="I365" s="1">
        <v>18</v>
      </c>
      <c r="J365" s="1">
        <v>6</v>
      </c>
      <c r="K365" s="1">
        <v>6</v>
      </c>
      <c r="L365" s="1">
        <v>8</v>
      </c>
      <c r="M365" s="1">
        <v>15</v>
      </c>
      <c r="N365" s="1">
        <v>8</v>
      </c>
      <c r="O365" s="1">
        <v>7</v>
      </c>
      <c r="P365" s="1">
        <v>22</v>
      </c>
      <c r="Q365" s="1">
        <v>21</v>
      </c>
      <c r="R365" s="1">
        <v>17</v>
      </c>
      <c r="S365" s="1">
        <v>6</v>
      </c>
      <c r="T365" s="1">
        <v>1</v>
      </c>
      <c r="U365" s="1">
        <v>5</v>
      </c>
      <c r="V365" s="1">
        <v>20</v>
      </c>
      <c r="W365" s="1">
        <v>9</v>
      </c>
      <c r="X365" s="1">
        <v>9</v>
      </c>
      <c r="Y365" s="1">
        <v>0</v>
      </c>
      <c r="Z365" s="1">
        <v>1</v>
      </c>
      <c r="AA365" s="1">
        <v>7</v>
      </c>
      <c r="AB365" s="1">
        <v>0</v>
      </c>
      <c r="AC365" s="1">
        <v>18</v>
      </c>
      <c r="AD365" s="1">
        <v>18</v>
      </c>
    </row>
    <row r="366" spans="1:30" x14ac:dyDescent="0.2">
      <c r="A366" t="s">
        <v>134</v>
      </c>
      <c r="B366" s="2">
        <v>9.4299999999999995E-2</v>
      </c>
      <c r="C366" s="2">
        <v>9.5500000000000002E-2</v>
      </c>
      <c r="D366" s="2">
        <v>9.2899999999999996E-2</v>
      </c>
      <c r="E366" s="2">
        <v>0.2039</v>
      </c>
      <c r="F366" s="2">
        <v>9.5699999999999993E-2</v>
      </c>
      <c r="G366" s="2">
        <v>5.91E-2</v>
      </c>
      <c r="H366" s="2">
        <v>0.1336</v>
      </c>
      <c r="I366" s="2">
        <v>0.1376</v>
      </c>
      <c r="J366" s="2">
        <v>4.3099999999999999E-2</v>
      </c>
      <c r="K366" s="2">
        <v>5.3499999999999999E-2</v>
      </c>
      <c r="L366" s="2">
        <v>4.5999999999999999E-2</v>
      </c>
      <c r="M366" s="2">
        <v>0.14399999999999999</v>
      </c>
      <c r="N366" s="2">
        <v>0.12909999999999999</v>
      </c>
      <c r="O366" s="2">
        <v>9.3100000000000002E-2</v>
      </c>
      <c r="P366" s="2">
        <v>0.1137</v>
      </c>
      <c r="Q366" s="2">
        <v>8.3500000000000005E-2</v>
      </c>
      <c r="R366" s="2">
        <v>8.4099999999999994E-2</v>
      </c>
      <c r="S366" s="2">
        <v>0.10050000000000001</v>
      </c>
      <c r="T366" s="2">
        <v>8.4900000000000003E-2</v>
      </c>
      <c r="U366" s="2">
        <v>8.5900000000000004E-2</v>
      </c>
      <c r="V366" s="2">
        <v>0.1643</v>
      </c>
      <c r="W366" s="2">
        <v>0.17580000000000001</v>
      </c>
      <c r="X366" s="2">
        <v>0.1013</v>
      </c>
      <c r="Y366" s="1" t="s">
        <v>41</v>
      </c>
      <c r="Z366" s="2">
        <v>8.1699999999999995E-2</v>
      </c>
      <c r="AA366" s="2">
        <v>4.5900000000000003E-2</v>
      </c>
      <c r="AB366" s="2">
        <v>0.1084</v>
      </c>
      <c r="AC366" s="2">
        <v>6.7299999999999999E-2</v>
      </c>
      <c r="AD366" s="2">
        <v>0.1731</v>
      </c>
    </row>
    <row r="367" spans="1:30" x14ac:dyDescent="0.2">
      <c r="A367" t="s">
        <v>140</v>
      </c>
      <c r="B367" s="1">
        <v>33</v>
      </c>
      <c r="C367" s="1">
        <v>11</v>
      </c>
      <c r="D367" s="1">
        <v>22</v>
      </c>
      <c r="E367" s="1">
        <v>14</v>
      </c>
      <c r="F367" s="1">
        <v>11</v>
      </c>
      <c r="G367" s="1">
        <v>8</v>
      </c>
      <c r="H367" s="1">
        <v>13</v>
      </c>
      <c r="I367" s="1">
        <v>4</v>
      </c>
      <c r="J367" s="1">
        <v>8</v>
      </c>
      <c r="K367" s="1">
        <v>7</v>
      </c>
      <c r="L367" s="1">
        <v>6</v>
      </c>
      <c r="M367" s="1">
        <v>4</v>
      </c>
      <c r="N367" s="1">
        <v>7</v>
      </c>
      <c r="O367" s="1">
        <v>7</v>
      </c>
      <c r="P367" s="1">
        <v>21</v>
      </c>
      <c r="Q367" s="1">
        <v>4</v>
      </c>
      <c r="R367" s="1">
        <v>20</v>
      </c>
      <c r="S367" s="1">
        <v>5</v>
      </c>
      <c r="T367" s="1">
        <v>0</v>
      </c>
      <c r="U367" s="1">
        <v>3</v>
      </c>
      <c r="V367" s="1">
        <v>3</v>
      </c>
      <c r="W367" s="1">
        <v>5</v>
      </c>
      <c r="X367" s="1">
        <v>8</v>
      </c>
      <c r="Y367" s="1">
        <v>2</v>
      </c>
      <c r="Z367" s="1">
        <v>0</v>
      </c>
      <c r="AA367" s="1">
        <v>8</v>
      </c>
      <c r="AB367" s="1">
        <v>0</v>
      </c>
      <c r="AC367" s="1">
        <v>20</v>
      </c>
      <c r="AD367" s="1">
        <v>6</v>
      </c>
    </row>
    <row r="368" spans="1:30" x14ac:dyDescent="0.2">
      <c r="A368" t="s">
        <v>134</v>
      </c>
      <c r="B368" s="2">
        <v>6.4899999999999999E-2</v>
      </c>
      <c r="C368" s="2">
        <v>4.0500000000000001E-2</v>
      </c>
      <c r="D368" s="2">
        <v>9.2299999999999993E-2</v>
      </c>
      <c r="E368" s="2">
        <v>0.15260000000000001</v>
      </c>
      <c r="F368" s="2">
        <v>8.7300000000000003E-2</v>
      </c>
      <c r="G368" s="2">
        <v>2.7300000000000001E-2</v>
      </c>
      <c r="H368" s="2">
        <v>9.9000000000000005E-2</v>
      </c>
      <c r="I368" s="2">
        <v>2.93E-2</v>
      </c>
      <c r="J368" s="2">
        <v>6.1699999999999998E-2</v>
      </c>
      <c r="K368" s="2">
        <v>6.88E-2</v>
      </c>
      <c r="L368" s="2">
        <v>3.4099999999999998E-2</v>
      </c>
      <c r="M368" s="2">
        <v>4.0399999999999998E-2</v>
      </c>
      <c r="N368" s="2">
        <v>0.1057</v>
      </c>
      <c r="O368" s="2">
        <v>9.8100000000000007E-2</v>
      </c>
      <c r="P368" s="2">
        <v>0.1077</v>
      </c>
      <c r="Q368" s="2">
        <v>1.7399999999999999E-2</v>
      </c>
      <c r="R368" s="2">
        <v>9.7500000000000003E-2</v>
      </c>
      <c r="S368" s="2">
        <v>9.0700000000000003E-2</v>
      </c>
      <c r="T368" s="1" t="s">
        <v>41</v>
      </c>
      <c r="U368" s="2">
        <v>4.5900000000000003E-2</v>
      </c>
      <c r="V368" s="2">
        <v>2.2599999999999999E-2</v>
      </c>
      <c r="W368" s="2">
        <v>9.9599999999999994E-2</v>
      </c>
      <c r="X368" s="2">
        <v>8.3500000000000005E-2</v>
      </c>
      <c r="Y368" s="2">
        <v>0.10009999999999999</v>
      </c>
      <c r="Z368" s="1" t="s">
        <v>41</v>
      </c>
      <c r="AA368" s="2">
        <v>5.0099999999999999E-2</v>
      </c>
      <c r="AB368" s="1" t="s">
        <v>41</v>
      </c>
      <c r="AC368" s="2">
        <v>7.3400000000000007E-2</v>
      </c>
      <c r="AD368" s="2">
        <v>5.7299999999999997E-2</v>
      </c>
    </row>
    <row r="369" spans="1:54" x14ac:dyDescent="0.2">
      <c r="A369" t="s">
        <v>141</v>
      </c>
      <c r="B369" s="1">
        <v>20</v>
      </c>
      <c r="C369" s="1">
        <v>8</v>
      </c>
      <c r="D369" s="1">
        <v>12</v>
      </c>
      <c r="E369" s="1">
        <v>5</v>
      </c>
      <c r="F369" s="1">
        <v>7</v>
      </c>
      <c r="G369" s="1">
        <v>8</v>
      </c>
      <c r="H369" s="1">
        <v>4</v>
      </c>
      <c r="I369" s="1">
        <v>11</v>
      </c>
      <c r="J369" s="1">
        <v>0</v>
      </c>
      <c r="K369" s="1">
        <v>5</v>
      </c>
      <c r="L369" s="1">
        <v>6</v>
      </c>
      <c r="M369" s="1">
        <v>9</v>
      </c>
      <c r="N369" s="1">
        <v>2</v>
      </c>
      <c r="O369" s="1">
        <v>1</v>
      </c>
      <c r="P369" s="1">
        <v>8</v>
      </c>
      <c r="Q369" s="1">
        <v>11</v>
      </c>
      <c r="R369" s="1">
        <v>9</v>
      </c>
      <c r="S369" s="1">
        <v>2</v>
      </c>
      <c r="T369" s="1">
        <v>1</v>
      </c>
      <c r="U369" s="1">
        <v>8</v>
      </c>
      <c r="V369" s="1">
        <v>5</v>
      </c>
      <c r="W369" s="1">
        <v>0</v>
      </c>
      <c r="X369" s="1">
        <v>3</v>
      </c>
      <c r="Y369" s="1">
        <v>0</v>
      </c>
      <c r="Z369" s="1">
        <v>2</v>
      </c>
      <c r="AA369" s="1">
        <v>7</v>
      </c>
      <c r="AB369" s="1">
        <v>0</v>
      </c>
      <c r="AC369" s="1">
        <v>13</v>
      </c>
      <c r="AD369" s="1">
        <v>7</v>
      </c>
    </row>
    <row r="370" spans="1:54" x14ac:dyDescent="0.2">
      <c r="A370" t="s">
        <v>134</v>
      </c>
      <c r="B370" s="2">
        <v>4.02E-2</v>
      </c>
      <c r="C370" s="2">
        <v>2.8799999999999999E-2</v>
      </c>
      <c r="D370" s="2">
        <v>5.2999999999999999E-2</v>
      </c>
      <c r="E370" s="2">
        <v>5.3499999999999999E-2</v>
      </c>
      <c r="F370" s="2">
        <v>5.5300000000000002E-2</v>
      </c>
      <c r="G370" s="2">
        <v>2.93E-2</v>
      </c>
      <c r="H370" s="2">
        <v>3.0200000000000001E-2</v>
      </c>
      <c r="I370" s="2">
        <v>8.3299999999999999E-2</v>
      </c>
      <c r="J370" s="1" t="s">
        <v>41</v>
      </c>
      <c r="K370" s="2">
        <v>4.9299999999999997E-2</v>
      </c>
      <c r="L370" s="2">
        <v>3.2500000000000001E-2</v>
      </c>
      <c r="M370" s="2">
        <v>8.5999999999999993E-2</v>
      </c>
      <c r="N370" s="2">
        <v>2.4799999999999999E-2</v>
      </c>
      <c r="O370" s="2">
        <v>1.8499999999999999E-2</v>
      </c>
      <c r="P370" s="2">
        <v>4.3200000000000002E-2</v>
      </c>
      <c r="Q370" s="2">
        <v>4.4699999999999997E-2</v>
      </c>
      <c r="R370" s="2">
        <v>4.5499999999999999E-2</v>
      </c>
      <c r="S370" s="2">
        <v>3.5900000000000001E-2</v>
      </c>
      <c r="T370" s="2">
        <v>6.7100000000000007E-2</v>
      </c>
      <c r="U370" s="2">
        <v>0.128</v>
      </c>
      <c r="V370" s="2">
        <v>3.9699999999999999E-2</v>
      </c>
      <c r="W370" s="1" t="s">
        <v>41</v>
      </c>
      <c r="X370" s="2">
        <v>2.92E-2</v>
      </c>
      <c r="Y370" s="1" t="s">
        <v>41</v>
      </c>
      <c r="Z370" s="2">
        <v>0.1278</v>
      </c>
      <c r="AA370" s="2">
        <v>4.5999999999999999E-2</v>
      </c>
      <c r="AB370" s="1" t="s">
        <v>41</v>
      </c>
      <c r="AC370" s="2">
        <v>4.8000000000000001E-2</v>
      </c>
      <c r="AD370" s="2">
        <v>6.3E-2</v>
      </c>
    </row>
    <row r="371" spans="1:54" x14ac:dyDescent="0.2">
      <c r="A371" t="s">
        <v>142</v>
      </c>
      <c r="B371" s="1">
        <v>23</v>
      </c>
      <c r="C371" s="1">
        <v>16</v>
      </c>
      <c r="D371" s="1">
        <v>7</v>
      </c>
      <c r="E371" s="1">
        <v>0</v>
      </c>
      <c r="F371" s="1">
        <v>9</v>
      </c>
      <c r="G371" s="1">
        <v>15</v>
      </c>
      <c r="H371" s="1">
        <v>3</v>
      </c>
      <c r="I371" s="1">
        <v>12</v>
      </c>
      <c r="J371" s="1">
        <v>3</v>
      </c>
      <c r="K371" s="1">
        <v>6</v>
      </c>
      <c r="L371" s="1">
        <v>14</v>
      </c>
      <c r="M371" s="1">
        <v>4</v>
      </c>
      <c r="N371" s="1">
        <v>1</v>
      </c>
      <c r="O371" s="1">
        <v>4</v>
      </c>
      <c r="P371" s="1">
        <v>9</v>
      </c>
      <c r="Q371" s="1">
        <v>14</v>
      </c>
      <c r="R371" s="1">
        <v>11</v>
      </c>
      <c r="S371" s="1">
        <v>2</v>
      </c>
      <c r="T371" s="1">
        <v>4</v>
      </c>
      <c r="U371" s="1">
        <v>2</v>
      </c>
      <c r="V371" s="1">
        <v>1</v>
      </c>
      <c r="W371" s="1">
        <v>0</v>
      </c>
      <c r="X371" s="1">
        <v>8</v>
      </c>
      <c r="Y371" s="1">
        <v>4</v>
      </c>
      <c r="Z371" s="1">
        <v>1</v>
      </c>
      <c r="AA371" s="1">
        <v>4</v>
      </c>
      <c r="AB371" s="1">
        <v>0</v>
      </c>
      <c r="AC371" s="1">
        <v>16</v>
      </c>
      <c r="AD371" s="1">
        <v>3</v>
      </c>
    </row>
    <row r="372" spans="1:54" x14ac:dyDescent="0.2">
      <c r="A372" t="s">
        <v>134</v>
      </c>
      <c r="B372" s="2">
        <v>4.6800000000000001E-2</v>
      </c>
      <c r="C372" s="2">
        <v>6.1199999999999997E-2</v>
      </c>
      <c r="D372" s="2">
        <v>3.0599999999999999E-2</v>
      </c>
      <c r="E372" s="1" t="s">
        <v>41</v>
      </c>
      <c r="F372" s="2">
        <v>7.0300000000000001E-2</v>
      </c>
      <c r="G372" s="2">
        <v>5.1200000000000002E-2</v>
      </c>
      <c r="H372" s="2">
        <v>2.01E-2</v>
      </c>
      <c r="I372" s="2">
        <v>9.2600000000000002E-2</v>
      </c>
      <c r="J372" s="2">
        <v>2.07E-2</v>
      </c>
      <c r="K372" s="2">
        <v>5.67E-2</v>
      </c>
      <c r="L372" s="2">
        <v>8.0600000000000005E-2</v>
      </c>
      <c r="M372" s="2">
        <v>3.85E-2</v>
      </c>
      <c r="N372" s="2">
        <v>8.8999999999999999E-3</v>
      </c>
      <c r="O372" s="2">
        <v>5.28E-2</v>
      </c>
      <c r="P372" s="2">
        <v>4.7300000000000002E-2</v>
      </c>
      <c r="Q372" s="2">
        <v>5.4199999999999998E-2</v>
      </c>
      <c r="R372" s="2">
        <v>5.6099999999999997E-2</v>
      </c>
      <c r="S372" s="2">
        <v>4.3499999999999997E-2</v>
      </c>
      <c r="T372" s="2">
        <v>0.23330000000000001</v>
      </c>
      <c r="U372" s="2">
        <v>3.4099999999999998E-2</v>
      </c>
      <c r="V372" s="2">
        <v>5.4999999999999997E-3</v>
      </c>
      <c r="W372" s="1" t="s">
        <v>41</v>
      </c>
      <c r="X372" s="2">
        <v>8.5300000000000001E-2</v>
      </c>
      <c r="Y372" s="2">
        <v>0.2475</v>
      </c>
      <c r="Z372" s="2">
        <v>4.4299999999999999E-2</v>
      </c>
      <c r="AA372" s="2">
        <v>2.8500000000000001E-2</v>
      </c>
      <c r="AB372" s="1" t="s">
        <v>41</v>
      </c>
      <c r="AC372" s="2">
        <v>5.8099999999999999E-2</v>
      </c>
      <c r="AD372" s="2">
        <v>3.0599999999999999E-2</v>
      </c>
    </row>
    <row r="373" spans="1:54" x14ac:dyDescent="0.2">
      <c r="A373" t="s">
        <v>143</v>
      </c>
      <c r="B373" s="1">
        <v>12</v>
      </c>
      <c r="C373" s="1">
        <v>6</v>
      </c>
      <c r="D373" s="1">
        <v>6</v>
      </c>
      <c r="E373" s="1">
        <v>2</v>
      </c>
      <c r="F373" s="1">
        <v>2</v>
      </c>
      <c r="G373" s="1">
        <v>7</v>
      </c>
      <c r="H373" s="1">
        <v>4</v>
      </c>
      <c r="I373" s="1">
        <v>3</v>
      </c>
      <c r="J373" s="1">
        <v>2</v>
      </c>
      <c r="K373" s="1">
        <v>2</v>
      </c>
      <c r="L373" s="1">
        <v>4</v>
      </c>
      <c r="M373" s="1">
        <v>1</v>
      </c>
      <c r="N373" s="1">
        <v>3</v>
      </c>
      <c r="O373" s="1">
        <v>4</v>
      </c>
      <c r="P373" s="1">
        <v>5</v>
      </c>
      <c r="Q373" s="1">
        <v>7</v>
      </c>
      <c r="R373" s="1">
        <v>7</v>
      </c>
      <c r="S373" s="1">
        <v>1</v>
      </c>
      <c r="T373" s="1">
        <v>0</v>
      </c>
      <c r="U373" s="1">
        <v>2</v>
      </c>
      <c r="V373" s="1">
        <v>1</v>
      </c>
      <c r="W373" s="1">
        <v>0</v>
      </c>
      <c r="X373" s="1">
        <v>1</v>
      </c>
      <c r="Y373" s="1">
        <v>0</v>
      </c>
      <c r="Z373" s="1">
        <v>1</v>
      </c>
      <c r="AA373" s="1">
        <v>7</v>
      </c>
      <c r="AB373" s="1">
        <v>0</v>
      </c>
      <c r="AC373" s="1">
        <v>8</v>
      </c>
      <c r="AD373" s="1">
        <v>2</v>
      </c>
    </row>
    <row r="374" spans="1:54" x14ac:dyDescent="0.2">
      <c r="A374" t="s">
        <v>134</v>
      </c>
      <c r="B374" s="2">
        <v>2.3199999999999998E-2</v>
      </c>
      <c r="C374" s="2">
        <v>2.1000000000000001E-2</v>
      </c>
      <c r="D374" s="2">
        <v>2.5600000000000001E-2</v>
      </c>
      <c r="E374" s="2">
        <v>2.64E-2</v>
      </c>
      <c r="F374" s="2">
        <v>1.9900000000000001E-2</v>
      </c>
      <c r="G374" s="2">
        <v>2.3599999999999999E-2</v>
      </c>
      <c r="H374" s="2">
        <v>2.6100000000000002E-2</v>
      </c>
      <c r="I374" s="2">
        <v>2.6499999999999999E-2</v>
      </c>
      <c r="J374" s="2">
        <v>1.67E-2</v>
      </c>
      <c r="K374" s="2">
        <v>2.35E-2</v>
      </c>
      <c r="L374" s="2">
        <v>2.1600000000000001E-2</v>
      </c>
      <c r="M374" s="2">
        <v>6.4999999999999997E-3</v>
      </c>
      <c r="N374" s="2">
        <v>4.0599999999999997E-2</v>
      </c>
      <c r="O374" s="2">
        <v>5.1900000000000002E-2</v>
      </c>
      <c r="P374" s="2">
        <v>2.5499999999999998E-2</v>
      </c>
      <c r="Q374" s="2">
        <v>2.6700000000000002E-2</v>
      </c>
      <c r="R374" s="2">
        <v>3.4200000000000001E-2</v>
      </c>
      <c r="S374" s="2">
        <v>1.04E-2</v>
      </c>
      <c r="T374" s="1" t="s">
        <v>41</v>
      </c>
      <c r="U374" s="2">
        <v>2.87E-2</v>
      </c>
      <c r="V374" s="2">
        <v>5.5999999999999999E-3</v>
      </c>
      <c r="W374" s="1" t="s">
        <v>41</v>
      </c>
      <c r="X374" s="2">
        <v>1.18E-2</v>
      </c>
      <c r="Y374" s="1" t="s">
        <v>41</v>
      </c>
      <c r="Z374" s="2">
        <v>4.4499999999999998E-2</v>
      </c>
      <c r="AA374" s="2">
        <v>4.58E-2</v>
      </c>
      <c r="AB374" s="1" t="s">
        <v>41</v>
      </c>
      <c r="AC374" s="2">
        <v>3.1E-2</v>
      </c>
      <c r="AD374" s="2">
        <v>1.5699999999999999E-2</v>
      </c>
    </row>
    <row r="375" spans="1:54" x14ac:dyDescent="0.2">
      <c r="A375" t="s">
        <v>145</v>
      </c>
      <c r="B375" s="1">
        <v>125</v>
      </c>
      <c r="C375" s="1">
        <v>66</v>
      </c>
      <c r="D375" s="1">
        <v>59</v>
      </c>
      <c r="E375" s="1">
        <v>23</v>
      </c>
      <c r="F375" s="1">
        <v>31</v>
      </c>
      <c r="G375" s="1">
        <v>71</v>
      </c>
      <c r="H375" s="1">
        <v>30</v>
      </c>
      <c r="I375" s="1">
        <v>25</v>
      </c>
      <c r="J375" s="1">
        <v>36</v>
      </c>
      <c r="K375" s="1">
        <v>33</v>
      </c>
      <c r="L375" s="1">
        <v>40</v>
      </c>
      <c r="M375" s="1">
        <v>29</v>
      </c>
      <c r="N375" s="1">
        <v>14</v>
      </c>
      <c r="O375" s="1">
        <v>28</v>
      </c>
      <c r="P375" s="1">
        <v>53</v>
      </c>
      <c r="Q375" s="1">
        <v>60</v>
      </c>
      <c r="R375" s="1">
        <v>64</v>
      </c>
      <c r="S375" s="1">
        <v>20</v>
      </c>
      <c r="T375" s="1">
        <v>5</v>
      </c>
      <c r="U375" s="1">
        <v>9</v>
      </c>
      <c r="V375" s="1">
        <v>12</v>
      </c>
      <c r="W375" s="1">
        <v>9</v>
      </c>
      <c r="X375" s="1">
        <v>21</v>
      </c>
      <c r="Y375" s="1">
        <v>2</v>
      </c>
      <c r="Z375" s="1">
        <v>3</v>
      </c>
      <c r="AA375" s="1">
        <v>54</v>
      </c>
      <c r="AB375" s="1">
        <v>0</v>
      </c>
      <c r="AC375" s="1">
        <v>72</v>
      </c>
      <c r="AD375" s="1">
        <v>24</v>
      </c>
    </row>
    <row r="376" spans="1:54" x14ac:dyDescent="0.2">
      <c r="A376" t="s">
        <v>134</v>
      </c>
      <c r="B376" s="2">
        <v>0.2487</v>
      </c>
      <c r="C376" s="2">
        <v>0.2472</v>
      </c>
      <c r="D376" s="2">
        <v>0.25040000000000001</v>
      </c>
      <c r="E376" s="2">
        <v>0.2545</v>
      </c>
      <c r="F376" s="2">
        <v>0.24610000000000001</v>
      </c>
      <c r="G376" s="2">
        <v>0.248</v>
      </c>
      <c r="H376" s="2">
        <v>0.22320000000000001</v>
      </c>
      <c r="I376" s="2">
        <v>0.19350000000000001</v>
      </c>
      <c r="J376" s="2">
        <v>0.27779999999999999</v>
      </c>
      <c r="K376" s="2">
        <v>0.314</v>
      </c>
      <c r="L376" s="2">
        <v>0.22800000000000001</v>
      </c>
      <c r="M376" s="2">
        <v>0.27839999999999998</v>
      </c>
      <c r="N376" s="2">
        <v>0.2162</v>
      </c>
      <c r="O376" s="2">
        <v>0.37580000000000002</v>
      </c>
      <c r="P376" s="2">
        <v>0.2792</v>
      </c>
      <c r="Q376" s="2">
        <v>0.23760000000000001</v>
      </c>
      <c r="R376" s="2">
        <v>0.31740000000000002</v>
      </c>
      <c r="S376" s="2">
        <v>0.35489999999999999</v>
      </c>
      <c r="T376" s="3">
        <v>0.28999999999999998</v>
      </c>
      <c r="U376" s="2">
        <v>0.15179999999999999</v>
      </c>
      <c r="V376" s="2">
        <v>9.6699999999999994E-2</v>
      </c>
      <c r="W376" s="2">
        <v>0.1762</v>
      </c>
      <c r="X376" s="2">
        <v>0.2293</v>
      </c>
      <c r="Y376" s="2">
        <v>0.12690000000000001</v>
      </c>
      <c r="Z376" s="2">
        <v>0.22750000000000001</v>
      </c>
      <c r="AA376" s="2">
        <v>0.36180000000000001</v>
      </c>
      <c r="AB376" s="2">
        <v>8.7400000000000005E-2</v>
      </c>
      <c r="AC376" s="2">
        <v>0.26579999999999998</v>
      </c>
      <c r="AD376" s="3">
        <v>0.23</v>
      </c>
    </row>
    <row r="377" spans="1:54" x14ac:dyDescent="0.2">
      <c r="A377" t="s">
        <v>44</v>
      </c>
      <c r="B377" s="1">
        <v>89</v>
      </c>
      <c r="C377" s="1">
        <v>51</v>
      </c>
      <c r="D377" s="1">
        <v>38</v>
      </c>
      <c r="E377" s="1">
        <v>12</v>
      </c>
      <c r="F377" s="1">
        <v>16</v>
      </c>
      <c r="G377" s="1">
        <v>61</v>
      </c>
      <c r="H377" s="1">
        <v>27</v>
      </c>
      <c r="I377" s="1">
        <v>21</v>
      </c>
      <c r="J377" s="1">
        <v>31</v>
      </c>
      <c r="K377" s="1">
        <v>10</v>
      </c>
      <c r="L377" s="1">
        <v>36</v>
      </c>
      <c r="M377" s="1">
        <v>16</v>
      </c>
      <c r="N377" s="1">
        <v>8</v>
      </c>
      <c r="O377" s="1">
        <v>8</v>
      </c>
      <c r="P377" s="1">
        <v>26</v>
      </c>
      <c r="Q377" s="1">
        <v>45</v>
      </c>
      <c r="R377" s="1">
        <v>27</v>
      </c>
      <c r="S377" s="1">
        <v>9</v>
      </c>
      <c r="T377" s="1">
        <v>1</v>
      </c>
      <c r="U377" s="1">
        <v>9</v>
      </c>
      <c r="V377" s="1">
        <v>26</v>
      </c>
      <c r="W377" s="1">
        <v>12</v>
      </c>
      <c r="X377" s="1">
        <v>18</v>
      </c>
      <c r="Y377" s="1">
        <v>5</v>
      </c>
      <c r="Z377" s="1">
        <v>1</v>
      </c>
      <c r="AA377" s="1">
        <v>19</v>
      </c>
      <c r="AB377" s="1">
        <v>0</v>
      </c>
      <c r="AC377" s="1">
        <v>47</v>
      </c>
      <c r="AD377" s="1">
        <v>15</v>
      </c>
    </row>
    <row r="378" spans="1:54" x14ac:dyDescent="0.2">
      <c r="A378" t="s">
        <v>134</v>
      </c>
      <c r="B378" s="2">
        <v>0.17730000000000001</v>
      </c>
      <c r="C378" s="2">
        <v>0.19040000000000001</v>
      </c>
      <c r="D378" s="2">
        <v>0.16259999999999999</v>
      </c>
      <c r="E378" s="2">
        <v>0.1285</v>
      </c>
      <c r="F378" s="2">
        <v>0.12959999999999999</v>
      </c>
      <c r="G378" s="2">
        <v>0.2137</v>
      </c>
      <c r="H378" s="2">
        <v>0.1971</v>
      </c>
      <c r="I378" s="2">
        <v>0.16320000000000001</v>
      </c>
      <c r="J378" s="2">
        <v>0.23619999999999999</v>
      </c>
      <c r="K378" s="2">
        <v>9.6500000000000002E-2</v>
      </c>
      <c r="L378" s="2">
        <v>0.20349999999999999</v>
      </c>
      <c r="M378" s="2">
        <v>0.15140000000000001</v>
      </c>
      <c r="N378" s="2">
        <v>0.126</v>
      </c>
      <c r="O378" s="2">
        <v>0.1096</v>
      </c>
      <c r="P378" s="2">
        <v>0.1366</v>
      </c>
      <c r="Q378" s="2">
        <v>0.17660000000000001</v>
      </c>
      <c r="R378" s="2">
        <v>0.13159999999999999</v>
      </c>
      <c r="S378" s="2">
        <v>0.16389999999999999</v>
      </c>
      <c r="T378" s="2">
        <v>4.8500000000000001E-2</v>
      </c>
      <c r="U378" s="2">
        <v>0.1507</v>
      </c>
      <c r="V378" s="2">
        <v>0.21079999999999999</v>
      </c>
      <c r="W378" s="2">
        <v>0.2374</v>
      </c>
      <c r="X378" s="2">
        <v>0.1928</v>
      </c>
      <c r="Y378" s="2">
        <v>0.32540000000000002</v>
      </c>
      <c r="Z378" s="2">
        <v>0.1144</v>
      </c>
      <c r="AA378" s="2">
        <v>0.1293</v>
      </c>
      <c r="AB378" s="2">
        <v>0.104</v>
      </c>
      <c r="AC378" s="2">
        <v>0.1739</v>
      </c>
      <c r="AD378" s="2">
        <v>0.1404</v>
      </c>
    </row>
    <row r="379" spans="1:54" x14ac:dyDescent="0.2">
      <c r="A379" t="s">
        <v>45</v>
      </c>
      <c r="B379" s="1">
        <v>8</v>
      </c>
      <c r="C379" s="1">
        <v>4</v>
      </c>
      <c r="D379" s="1">
        <v>4</v>
      </c>
      <c r="E379" s="1">
        <v>3</v>
      </c>
      <c r="F379" s="1">
        <v>1</v>
      </c>
      <c r="G379" s="1">
        <v>4</v>
      </c>
      <c r="H379" s="1">
        <v>4</v>
      </c>
      <c r="I379" s="1">
        <v>3</v>
      </c>
      <c r="J379" s="1">
        <v>0</v>
      </c>
      <c r="K379" s="1">
        <v>2</v>
      </c>
      <c r="L379" s="1">
        <v>4</v>
      </c>
      <c r="M379" s="1">
        <v>0</v>
      </c>
      <c r="N379" s="1">
        <v>4</v>
      </c>
      <c r="O379" s="1">
        <v>0</v>
      </c>
      <c r="P379" s="1">
        <v>3</v>
      </c>
      <c r="Q379" s="1">
        <v>5</v>
      </c>
      <c r="R379" s="1">
        <v>5</v>
      </c>
      <c r="S379" s="1">
        <v>0</v>
      </c>
      <c r="T379" s="1">
        <v>0</v>
      </c>
      <c r="U379" s="1">
        <v>1</v>
      </c>
      <c r="V379" s="1">
        <v>2</v>
      </c>
      <c r="W379" s="1">
        <v>1</v>
      </c>
      <c r="X379" s="1">
        <v>2</v>
      </c>
      <c r="Y379" s="1">
        <v>0</v>
      </c>
      <c r="Z379" s="1">
        <v>0</v>
      </c>
      <c r="AA379" s="1">
        <v>3</v>
      </c>
      <c r="AB379" s="1">
        <v>0</v>
      </c>
      <c r="AC379" s="1">
        <v>8</v>
      </c>
      <c r="AD379" s="1">
        <v>1</v>
      </c>
    </row>
    <row r="380" spans="1:54" x14ac:dyDescent="0.2">
      <c r="A380" t="s">
        <v>134</v>
      </c>
      <c r="B380" s="2">
        <v>1.6899999999999998E-2</v>
      </c>
      <c r="C380" s="2">
        <v>1.6799999999999999E-2</v>
      </c>
      <c r="D380" s="2">
        <v>1.7000000000000001E-2</v>
      </c>
      <c r="E380" s="2">
        <v>3.3799999999999997E-2</v>
      </c>
      <c r="F380" s="2">
        <v>7.4999999999999997E-3</v>
      </c>
      <c r="G380" s="2">
        <v>1.5599999999999999E-2</v>
      </c>
      <c r="H380" s="2">
        <v>2.7099999999999999E-2</v>
      </c>
      <c r="I380" s="2">
        <v>2.3400000000000001E-2</v>
      </c>
      <c r="J380" s="1" t="s">
        <v>41</v>
      </c>
      <c r="K380" s="2">
        <v>1.66E-2</v>
      </c>
      <c r="L380" s="2">
        <v>2.24E-2</v>
      </c>
      <c r="M380" s="1" t="s">
        <v>41</v>
      </c>
      <c r="N380" s="2">
        <v>6.3500000000000001E-2</v>
      </c>
      <c r="O380" s="1" t="s">
        <v>41</v>
      </c>
      <c r="P380" s="2">
        <v>1.6E-2</v>
      </c>
      <c r="Q380" s="2">
        <v>2.1399999999999999E-2</v>
      </c>
      <c r="R380" s="2">
        <v>2.5100000000000001E-2</v>
      </c>
      <c r="S380" s="1" t="s">
        <v>41</v>
      </c>
      <c r="T380" s="1" t="s">
        <v>41</v>
      </c>
      <c r="U380" s="2">
        <v>8.8000000000000005E-3</v>
      </c>
      <c r="V380" s="2">
        <v>1.44E-2</v>
      </c>
      <c r="W380" s="2">
        <v>1.0200000000000001E-2</v>
      </c>
      <c r="X380" s="2">
        <v>1.9199999999999998E-2</v>
      </c>
      <c r="Y380" s="1" t="s">
        <v>41</v>
      </c>
      <c r="Z380" s="1" t="s">
        <v>41</v>
      </c>
      <c r="AA380" s="2">
        <v>2.0299999999999999E-2</v>
      </c>
      <c r="AB380" s="1" t="s">
        <v>41</v>
      </c>
      <c r="AC380" s="2">
        <v>2.92E-2</v>
      </c>
      <c r="AD380" s="2">
        <v>5.0000000000000001E-3</v>
      </c>
    </row>
    <row r="381" spans="1:54" x14ac:dyDescent="0.2">
      <c r="A381" t="s">
        <v>134</v>
      </c>
    </row>
    <row r="382" spans="1:54" x14ac:dyDescent="0.2">
      <c r="A382" s="6" t="str">
        <f>HYPERLINK("#Contents!A1", "Contents")</f>
        <v>Contents</v>
      </c>
    </row>
    <row r="383" spans="1:54" x14ac:dyDescent="0.2">
      <c r="A383" s="7" t="s">
        <v>75</v>
      </c>
      <c r="BB383" s="16" t="str">
        <f>LEFT(A383, FIND(" ", A383) - 2)</f>
        <v>Table_Q3_1</v>
      </c>
    </row>
    <row r="384" spans="1:54" x14ac:dyDescent="0.2">
      <c r="A384" t="s">
        <v>1</v>
      </c>
    </row>
    <row r="385" spans="1:30" ht="17" thickBot="1" x14ac:dyDescent="0.25">
      <c r="A385" t="s">
        <v>134</v>
      </c>
    </row>
    <row r="386" spans="1:30" ht="35" customHeight="1" thickBot="1" x14ac:dyDescent="0.25">
      <c r="A386" t="s">
        <v>134</v>
      </c>
      <c r="B386" s="39" t="s">
        <v>10</v>
      </c>
      <c r="C386" s="40" t="s">
        <v>2</v>
      </c>
      <c r="D386" s="40"/>
      <c r="E386" s="40" t="s">
        <v>3</v>
      </c>
      <c r="F386" s="40"/>
      <c r="G386" s="40"/>
      <c r="H386" s="40" t="s">
        <v>4</v>
      </c>
      <c r="I386" s="40"/>
      <c r="J386" s="40"/>
      <c r="K386" s="40"/>
      <c r="L386" s="40" t="s">
        <v>5</v>
      </c>
      <c r="M386" s="40"/>
      <c r="N386" s="40"/>
      <c r="O386" s="40"/>
      <c r="P386" s="40" t="s">
        <v>6</v>
      </c>
      <c r="Q386" s="40"/>
      <c r="R386" s="40" t="s">
        <v>7</v>
      </c>
      <c r="S386" s="40"/>
      <c r="T386" s="40"/>
      <c r="U386" s="40"/>
      <c r="V386" s="40"/>
      <c r="W386" s="41" t="s">
        <v>8</v>
      </c>
      <c r="X386" s="42"/>
      <c r="Y386" s="42"/>
      <c r="Z386" s="42"/>
      <c r="AA386" s="42"/>
      <c r="AB386" s="43"/>
      <c r="AC386" s="41" t="s">
        <v>9</v>
      </c>
      <c r="AD386" s="44"/>
    </row>
    <row r="387" spans="1:30" ht="43" thickBot="1" x14ac:dyDescent="0.25">
      <c r="A387" t="s">
        <v>134</v>
      </c>
      <c r="B387" s="39"/>
      <c r="C387" s="4" t="s">
        <v>11</v>
      </c>
      <c r="D387" s="4" t="s">
        <v>12</v>
      </c>
      <c r="E387" s="4" t="s">
        <v>13</v>
      </c>
      <c r="F387" s="4" t="s">
        <v>14</v>
      </c>
      <c r="G387" s="4" t="s">
        <v>15</v>
      </c>
      <c r="H387" s="4" t="s">
        <v>16</v>
      </c>
      <c r="I387" s="4" t="s">
        <v>17</v>
      </c>
      <c r="J387" s="4" t="s">
        <v>18</v>
      </c>
      <c r="K387" s="4" t="s">
        <v>19</v>
      </c>
      <c r="L387" s="4" t="s">
        <v>20</v>
      </c>
      <c r="M387" s="4" t="s">
        <v>21</v>
      </c>
      <c r="N387" s="4" t="s">
        <v>22</v>
      </c>
      <c r="O387" s="4" t="s">
        <v>23</v>
      </c>
      <c r="P387" s="4" t="s">
        <v>24</v>
      </c>
      <c r="Q387" s="4" t="s">
        <v>25</v>
      </c>
      <c r="R387" s="4" t="s">
        <v>26</v>
      </c>
      <c r="S387" s="4" t="s">
        <v>27</v>
      </c>
      <c r="T387" s="4" t="s">
        <v>28</v>
      </c>
      <c r="U387" s="4" t="s">
        <v>29</v>
      </c>
      <c r="V387" s="4" t="s">
        <v>272</v>
      </c>
      <c r="W387" s="4" t="s">
        <v>30</v>
      </c>
      <c r="X387" s="4" t="s">
        <v>31</v>
      </c>
      <c r="Y387" s="4" t="s">
        <v>32</v>
      </c>
      <c r="Z387" s="4" t="s">
        <v>33</v>
      </c>
      <c r="AA387" s="4" t="s">
        <v>34</v>
      </c>
      <c r="AB387" s="4" t="s">
        <v>28</v>
      </c>
      <c r="AC387" s="4" t="s">
        <v>35</v>
      </c>
      <c r="AD387" s="5" t="s">
        <v>36</v>
      </c>
    </row>
    <row r="388" spans="1:30" x14ac:dyDescent="0.2">
      <c r="A388" t="s">
        <v>37</v>
      </c>
      <c r="B388" s="1">
        <v>502</v>
      </c>
      <c r="C388" s="1">
        <v>270</v>
      </c>
      <c r="D388" s="1">
        <v>232</v>
      </c>
      <c r="E388" s="1">
        <v>33</v>
      </c>
      <c r="F388" s="1">
        <v>103</v>
      </c>
      <c r="G388" s="1">
        <v>366</v>
      </c>
      <c r="H388" s="1">
        <v>171</v>
      </c>
      <c r="I388" s="1">
        <v>111</v>
      </c>
      <c r="J388" s="1">
        <v>121</v>
      </c>
      <c r="K388" s="1">
        <v>99</v>
      </c>
      <c r="L388" s="1">
        <v>138</v>
      </c>
      <c r="M388" s="1">
        <v>85</v>
      </c>
      <c r="N388" s="1">
        <v>75</v>
      </c>
      <c r="O388" s="1">
        <v>122</v>
      </c>
      <c r="P388" s="1">
        <v>170</v>
      </c>
      <c r="Q388" s="1">
        <v>275</v>
      </c>
      <c r="R388" s="1">
        <v>185</v>
      </c>
      <c r="S388" s="1">
        <v>65</v>
      </c>
      <c r="T388" s="1">
        <v>15</v>
      </c>
      <c r="U388" s="1">
        <v>69</v>
      </c>
      <c r="V388" s="1">
        <v>115</v>
      </c>
      <c r="W388" s="1">
        <v>48</v>
      </c>
      <c r="X388" s="1">
        <v>88</v>
      </c>
      <c r="Y388" s="1">
        <v>9</v>
      </c>
      <c r="Z388" s="1">
        <v>17</v>
      </c>
      <c r="AA388" s="1">
        <v>158</v>
      </c>
      <c r="AB388" s="1">
        <v>7</v>
      </c>
      <c r="AC388" s="1">
        <v>243</v>
      </c>
      <c r="AD388" s="1">
        <v>135</v>
      </c>
    </row>
    <row r="389" spans="1:30" x14ac:dyDescent="0.2">
      <c r="A389" t="s">
        <v>38</v>
      </c>
      <c r="B389" s="1">
        <v>502</v>
      </c>
      <c r="C389" s="1">
        <v>266</v>
      </c>
      <c r="D389" s="1">
        <v>236</v>
      </c>
      <c r="E389" s="1">
        <v>90</v>
      </c>
      <c r="F389" s="1">
        <v>125</v>
      </c>
      <c r="G389" s="1">
        <v>286</v>
      </c>
      <c r="H389" s="1">
        <v>136</v>
      </c>
      <c r="I389" s="1">
        <v>131</v>
      </c>
      <c r="J389" s="1">
        <v>131</v>
      </c>
      <c r="K389" s="1">
        <v>105</v>
      </c>
      <c r="L389" s="1">
        <v>176</v>
      </c>
      <c r="M389" s="1">
        <v>105</v>
      </c>
      <c r="N389" s="1">
        <v>63</v>
      </c>
      <c r="O389" s="1">
        <v>76</v>
      </c>
      <c r="P389" s="1">
        <v>191</v>
      </c>
      <c r="Q389" s="1">
        <v>254</v>
      </c>
      <c r="R389" s="1">
        <v>203</v>
      </c>
      <c r="S389" s="1">
        <v>56</v>
      </c>
      <c r="T389" s="1">
        <v>17</v>
      </c>
      <c r="U389" s="1">
        <v>61</v>
      </c>
      <c r="V389" s="1">
        <v>122</v>
      </c>
      <c r="W389" s="1">
        <v>52</v>
      </c>
      <c r="X389" s="1">
        <v>92</v>
      </c>
      <c r="Y389" s="1">
        <v>16</v>
      </c>
      <c r="Z389" s="1">
        <v>13</v>
      </c>
      <c r="AA389" s="1">
        <v>150</v>
      </c>
      <c r="AB389" s="1">
        <v>3</v>
      </c>
      <c r="AC389" s="1">
        <v>272</v>
      </c>
      <c r="AD389" s="1">
        <v>106</v>
      </c>
    </row>
    <row r="390" spans="1:30" x14ac:dyDescent="0.2">
      <c r="A390" t="s">
        <v>107</v>
      </c>
      <c r="B390" s="1">
        <v>20</v>
      </c>
      <c r="C390" s="1">
        <v>10</v>
      </c>
      <c r="D390" s="1">
        <v>10</v>
      </c>
      <c r="E390" s="1">
        <v>0</v>
      </c>
      <c r="F390" s="1">
        <v>0</v>
      </c>
      <c r="G390" s="1">
        <v>20</v>
      </c>
      <c r="H390" s="1">
        <v>5</v>
      </c>
      <c r="I390" s="1">
        <v>6</v>
      </c>
      <c r="J390" s="1">
        <v>8</v>
      </c>
      <c r="K390" s="1">
        <v>2</v>
      </c>
      <c r="L390" s="1">
        <v>9</v>
      </c>
      <c r="M390" s="1">
        <v>4</v>
      </c>
      <c r="N390" s="1">
        <v>2</v>
      </c>
      <c r="O390" s="1">
        <v>3</v>
      </c>
      <c r="P390" s="1">
        <v>1</v>
      </c>
      <c r="Q390" s="1">
        <v>18</v>
      </c>
      <c r="R390" s="1">
        <v>1</v>
      </c>
      <c r="S390" s="1">
        <v>6</v>
      </c>
      <c r="T390" s="1">
        <v>1</v>
      </c>
      <c r="U390" s="1">
        <v>3</v>
      </c>
      <c r="V390" s="1">
        <v>4</v>
      </c>
      <c r="W390" s="1">
        <v>9</v>
      </c>
      <c r="X390" s="1">
        <v>1</v>
      </c>
      <c r="Y390" s="1">
        <v>3</v>
      </c>
      <c r="Z390" s="1">
        <v>0</v>
      </c>
      <c r="AA390" s="1">
        <v>1</v>
      </c>
      <c r="AB390" s="1">
        <v>1</v>
      </c>
      <c r="AC390" s="1">
        <v>7</v>
      </c>
      <c r="AD390" s="1">
        <v>8</v>
      </c>
    </row>
    <row r="391" spans="1:30" x14ac:dyDescent="0.2">
      <c r="A391" t="s">
        <v>134</v>
      </c>
      <c r="B391" s="2">
        <v>4.02E-2</v>
      </c>
      <c r="C391" s="2">
        <v>3.8899999999999997E-2</v>
      </c>
      <c r="D391" s="2">
        <v>4.1700000000000001E-2</v>
      </c>
      <c r="E391" s="1" t="s">
        <v>41</v>
      </c>
      <c r="F391" s="1" t="s">
        <v>41</v>
      </c>
      <c r="G391" s="2">
        <v>7.0599999999999996E-2</v>
      </c>
      <c r="H391" s="2">
        <v>3.4299999999999997E-2</v>
      </c>
      <c r="I391" s="2">
        <v>4.2700000000000002E-2</v>
      </c>
      <c r="J391" s="2">
        <v>6.4000000000000001E-2</v>
      </c>
      <c r="K391" s="2">
        <v>1.5299999999999999E-2</v>
      </c>
      <c r="L391" s="2">
        <v>4.82E-2</v>
      </c>
      <c r="M391" s="2">
        <v>4.2700000000000002E-2</v>
      </c>
      <c r="N391" s="2">
        <v>3.2899999999999999E-2</v>
      </c>
      <c r="O391" s="2">
        <v>4.5600000000000002E-2</v>
      </c>
      <c r="P391" s="2">
        <v>5.7999999999999996E-3</v>
      </c>
      <c r="Q391" s="2">
        <v>7.1599999999999997E-2</v>
      </c>
      <c r="R391" s="2">
        <v>5.8999999999999999E-3</v>
      </c>
      <c r="S391" s="2">
        <v>0.105</v>
      </c>
      <c r="T391" s="2">
        <v>8.4900000000000003E-2</v>
      </c>
      <c r="U391" s="2">
        <v>5.1999999999999998E-2</v>
      </c>
      <c r="V391" s="2">
        <v>3.09E-2</v>
      </c>
      <c r="W391" s="2">
        <v>0.1764</v>
      </c>
      <c r="X391" s="2">
        <v>9.4999999999999998E-3</v>
      </c>
      <c r="Y391" s="2">
        <v>0.19320000000000001</v>
      </c>
      <c r="Z391" s="2">
        <v>2.52E-2</v>
      </c>
      <c r="AA391" s="2">
        <v>8.0000000000000002E-3</v>
      </c>
      <c r="AB391" s="2">
        <v>0.1537</v>
      </c>
      <c r="AC391" s="2">
        <v>2.5700000000000001E-2</v>
      </c>
      <c r="AD391" s="2">
        <v>7.5499999999999998E-2</v>
      </c>
    </row>
    <row r="392" spans="1:30" x14ac:dyDescent="0.2">
      <c r="A392" t="s">
        <v>108</v>
      </c>
      <c r="B392" s="1">
        <v>39</v>
      </c>
      <c r="C392" s="1">
        <v>19</v>
      </c>
      <c r="D392" s="1">
        <v>19</v>
      </c>
      <c r="E392" s="1">
        <v>1</v>
      </c>
      <c r="F392" s="1">
        <v>7</v>
      </c>
      <c r="G392" s="1">
        <v>30</v>
      </c>
      <c r="H392" s="1">
        <v>8</v>
      </c>
      <c r="I392" s="1">
        <v>13</v>
      </c>
      <c r="J392" s="1">
        <v>13</v>
      </c>
      <c r="K392" s="1">
        <v>5</v>
      </c>
      <c r="L392" s="1">
        <v>14</v>
      </c>
      <c r="M392" s="1">
        <v>5</v>
      </c>
      <c r="N392" s="1">
        <v>6</v>
      </c>
      <c r="O392" s="1">
        <v>8</v>
      </c>
      <c r="P392" s="1">
        <v>7</v>
      </c>
      <c r="Q392" s="1">
        <v>27</v>
      </c>
      <c r="R392" s="1">
        <v>4</v>
      </c>
      <c r="S392" s="1">
        <v>14</v>
      </c>
      <c r="T392" s="1">
        <v>4</v>
      </c>
      <c r="U392" s="1">
        <v>6</v>
      </c>
      <c r="V392" s="1">
        <v>8</v>
      </c>
      <c r="W392" s="1">
        <v>10</v>
      </c>
      <c r="X392" s="1">
        <v>11</v>
      </c>
      <c r="Y392" s="1">
        <v>2</v>
      </c>
      <c r="Z392" s="1">
        <v>4</v>
      </c>
      <c r="AA392" s="1">
        <v>4</v>
      </c>
      <c r="AB392" s="1">
        <v>0</v>
      </c>
      <c r="AC392" s="1">
        <v>11</v>
      </c>
      <c r="AD392" s="1">
        <v>23</v>
      </c>
    </row>
    <row r="393" spans="1:30" x14ac:dyDescent="0.2">
      <c r="A393" t="s">
        <v>134</v>
      </c>
      <c r="B393" s="2">
        <v>7.6899999999999996E-2</v>
      </c>
      <c r="C393" s="2">
        <v>7.2999999999999995E-2</v>
      </c>
      <c r="D393" s="2">
        <v>8.1299999999999997E-2</v>
      </c>
      <c r="E393" s="2">
        <v>1.5599999999999999E-2</v>
      </c>
      <c r="F393" s="2">
        <v>5.7200000000000001E-2</v>
      </c>
      <c r="G393" s="2">
        <v>0.10489999999999999</v>
      </c>
      <c r="H393" s="2">
        <v>6.0400000000000002E-2</v>
      </c>
      <c r="I393" s="2">
        <v>9.74E-2</v>
      </c>
      <c r="J393" s="2">
        <v>9.8100000000000007E-2</v>
      </c>
      <c r="K393" s="2">
        <v>4.6699999999999998E-2</v>
      </c>
      <c r="L393" s="2">
        <v>8.14E-2</v>
      </c>
      <c r="M393" s="2">
        <v>4.4900000000000002E-2</v>
      </c>
      <c r="N393" s="2">
        <v>8.8400000000000006E-2</v>
      </c>
      <c r="O393" s="2">
        <v>0.1065</v>
      </c>
      <c r="P393" s="2">
        <v>3.7900000000000003E-2</v>
      </c>
      <c r="Q393" s="2">
        <v>0.1065</v>
      </c>
      <c r="R393" s="2">
        <v>2.1100000000000001E-2</v>
      </c>
      <c r="S393" s="2">
        <v>0.24390000000000001</v>
      </c>
      <c r="T393" s="2">
        <v>0.2374</v>
      </c>
      <c r="U393" s="2">
        <v>9.8500000000000004E-2</v>
      </c>
      <c r="V393" s="2">
        <v>6.9400000000000003E-2</v>
      </c>
      <c r="W393" s="2">
        <v>0.1842</v>
      </c>
      <c r="X393" s="2">
        <v>0.1159</v>
      </c>
      <c r="Y393" s="2">
        <v>0.1017</v>
      </c>
      <c r="Z393" s="2">
        <v>0.28249999999999997</v>
      </c>
      <c r="AA393" s="2">
        <v>2.4400000000000002E-2</v>
      </c>
      <c r="AB393" s="2">
        <v>0.104</v>
      </c>
      <c r="AC393" s="2">
        <v>4.1000000000000002E-2</v>
      </c>
      <c r="AD393" s="2">
        <v>0.21279999999999999</v>
      </c>
    </row>
    <row r="394" spans="1:30" x14ac:dyDescent="0.2">
      <c r="A394" t="s">
        <v>109</v>
      </c>
      <c r="B394" s="1">
        <v>49</v>
      </c>
      <c r="C394" s="1">
        <v>22</v>
      </c>
      <c r="D394" s="1">
        <v>28</v>
      </c>
      <c r="E394" s="1">
        <v>18</v>
      </c>
      <c r="F394" s="1">
        <v>15</v>
      </c>
      <c r="G394" s="1">
        <v>16</v>
      </c>
      <c r="H394" s="1">
        <v>16</v>
      </c>
      <c r="I394" s="1">
        <v>14</v>
      </c>
      <c r="J394" s="1">
        <v>7</v>
      </c>
      <c r="K394" s="1">
        <v>13</v>
      </c>
      <c r="L394" s="1">
        <v>8</v>
      </c>
      <c r="M394" s="1">
        <v>9</v>
      </c>
      <c r="N394" s="1">
        <v>7</v>
      </c>
      <c r="O394" s="1">
        <v>11</v>
      </c>
      <c r="P394" s="1">
        <v>21</v>
      </c>
      <c r="Q394" s="1">
        <v>18</v>
      </c>
      <c r="R394" s="1">
        <v>8</v>
      </c>
      <c r="S394" s="1">
        <v>8</v>
      </c>
      <c r="T394" s="1">
        <v>4</v>
      </c>
      <c r="U394" s="1">
        <v>10</v>
      </c>
      <c r="V394" s="1">
        <v>19</v>
      </c>
      <c r="W394" s="1">
        <v>7</v>
      </c>
      <c r="X394" s="1">
        <v>8</v>
      </c>
      <c r="Y394" s="1">
        <v>1</v>
      </c>
      <c r="Z394" s="1">
        <v>3</v>
      </c>
      <c r="AA394" s="1">
        <v>3</v>
      </c>
      <c r="AB394" s="1">
        <v>1</v>
      </c>
      <c r="AC394" s="1">
        <v>19</v>
      </c>
      <c r="AD394" s="1">
        <v>19</v>
      </c>
    </row>
    <row r="395" spans="1:30" x14ac:dyDescent="0.2">
      <c r="A395" t="s">
        <v>134</v>
      </c>
      <c r="B395" s="2">
        <v>9.8199999999999996E-2</v>
      </c>
      <c r="C395" s="2">
        <v>8.1100000000000005E-2</v>
      </c>
      <c r="D395" s="2">
        <v>0.1176</v>
      </c>
      <c r="E395" s="2">
        <v>0.20230000000000001</v>
      </c>
      <c r="F395" s="2">
        <v>0.11840000000000001</v>
      </c>
      <c r="G395" s="2">
        <v>5.6500000000000002E-2</v>
      </c>
      <c r="H395" s="2">
        <v>0.115</v>
      </c>
      <c r="I395" s="2">
        <v>0.1057</v>
      </c>
      <c r="J395" s="2">
        <v>5.6399999999999999E-2</v>
      </c>
      <c r="K395" s="2">
        <v>0.1193</v>
      </c>
      <c r="L395" s="2">
        <v>4.8099999999999997E-2</v>
      </c>
      <c r="M395" s="2">
        <v>8.5999999999999993E-2</v>
      </c>
      <c r="N395" s="2">
        <v>0.1061</v>
      </c>
      <c r="O395" s="2">
        <v>0.14680000000000001</v>
      </c>
      <c r="P395" s="2">
        <v>0.1084</v>
      </c>
      <c r="Q395" s="2">
        <v>7.0300000000000001E-2</v>
      </c>
      <c r="R395" s="2">
        <v>4.1200000000000001E-2</v>
      </c>
      <c r="S395" s="2">
        <v>0.14510000000000001</v>
      </c>
      <c r="T395" s="2">
        <v>0.20499999999999999</v>
      </c>
      <c r="U395" s="2">
        <v>0.15890000000000001</v>
      </c>
      <c r="V395" s="2">
        <v>0.15479999999999999</v>
      </c>
      <c r="W395" s="2">
        <v>0.14149999999999999</v>
      </c>
      <c r="X395" s="2">
        <v>8.6499999999999994E-2</v>
      </c>
      <c r="Y395" s="2">
        <v>6.6299999999999998E-2</v>
      </c>
      <c r="Z395" s="2">
        <v>0.2472</v>
      </c>
      <c r="AA395" s="2">
        <v>1.8499999999999999E-2</v>
      </c>
      <c r="AB395" s="2">
        <v>0.1842</v>
      </c>
      <c r="AC395" s="2">
        <v>6.8000000000000005E-2</v>
      </c>
      <c r="AD395" s="2">
        <v>0.1762</v>
      </c>
    </row>
    <row r="396" spans="1:30" x14ac:dyDescent="0.2">
      <c r="A396" t="s">
        <v>110</v>
      </c>
      <c r="B396" s="1">
        <v>66</v>
      </c>
      <c r="C396" s="1">
        <v>41</v>
      </c>
      <c r="D396" s="1">
        <v>25</v>
      </c>
      <c r="E396" s="1">
        <v>12</v>
      </c>
      <c r="F396" s="1">
        <v>19</v>
      </c>
      <c r="G396" s="1">
        <v>36</v>
      </c>
      <c r="H396" s="1">
        <v>13</v>
      </c>
      <c r="I396" s="1">
        <v>18</v>
      </c>
      <c r="J396" s="1">
        <v>25</v>
      </c>
      <c r="K396" s="1">
        <v>9</v>
      </c>
      <c r="L396" s="1">
        <v>27</v>
      </c>
      <c r="M396" s="1">
        <v>12</v>
      </c>
      <c r="N396" s="1">
        <v>5</v>
      </c>
      <c r="O396" s="1">
        <v>15</v>
      </c>
      <c r="P396" s="1">
        <v>34</v>
      </c>
      <c r="Q396" s="1">
        <v>27</v>
      </c>
      <c r="R396" s="1">
        <v>16</v>
      </c>
      <c r="S396" s="1">
        <v>5</v>
      </c>
      <c r="T396" s="1">
        <v>5</v>
      </c>
      <c r="U396" s="1">
        <v>10</v>
      </c>
      <c r="V396" s="1">
        <v>28</v>
      </c>
      <c r="W396" s="1">
        <v>10</v>
      </c>
      <c r="X396" s="1">
        <v>18</v>
      </c>
      <c r="Y396" s="1">
        <v>6</v>
      </c>
      <c r="Z396" s="1">
        <v>1</v>
      </c>
      <c r="AA396" s="1">
        <v>6</v>
      </c>
      <c r="AB396" s="1">
        <v>0</v>
      </c>
      <c r="AC396" s="1">
        <v>33</v>
      </c>
      <c r="AD396" s="1">
        <v>17</v>
      </c>
    </row>
    <row r="397" spans="1:30" x14ac:dyDescent="0.2">
      <c r="A397" t="s">
        <v>134</v>
      </c>
      <c r="B397" s="2">
        <v>0.13189999999999999</v>
      </c>
      <c r="C397" s="2">
        <v>0.15559999999999999</v>
      </c>
      <c r="D397" s="2">
        <v>0.1052</v>
      </c>
      <c r="E397" s="3">
        <v>0.13</v>
      </c>
      <c r="F397" s="2">
        <v>0.1492</v>
      </c>
      <c r="G397" s="2">
        <v>0.125</v>
      </c>
      <c r="H397" s="2">
        <v>9.9099999999999994E-2</v>
      </c>
      <c r="I397" s="2">
        <v>0.13969999999999999</v>
      </c>
      <c r="J397" s="2">
        <v>0.19400000000000001</v>
      </c>
      <c r="K397" s="2">
        <v>8.7599999999999997E-2</v>
      </c>
      <c r="L397" s="2">
        <v>0.1552</v>
      </c>
      <c r="M397" s="2">
        <v>0.11360000000000001</v>
      </c>
      <c r="N397" s="2">
        <v>8.2100000000000006E-2</v>
      </c>
      <c r="O397" s="2">
        <v>0.2049</v>
      </c>
      <c r="P397" s="2">
        <v>0.17749999999999999</v>
      </c>
      <c r="Q397" s="2">
        <v>0.1079</v>
      </c>
      <c r="R397" s="2">
        <v>7.8100000000000003E-2</v>
      </c>
      <c r="S397" s="2">
        <v>9.6100000000000005E-2</v>
      </c>
      <c r="T397" s="2">
        <v>0.26600000000000001</v>
      </c>
      <c r="U397" s="2">
        <v>0.1661</v>
      </c>
      <c r="V397" s="2">
        <v>0.2301</v>
      </c>
      <c r="W397" s="2">
        <v>0.18379999999999999</v>
      </c>
      <c r="X397" s="2">
        <v>0.20180000000000001</v>
      </c>
      <c r="Y397" s="2">
        <v>0.34760000000000002</v>
      </c>
      <c r="Z397" s="2">
        <v>8.7999999999999995E-2</v>
      </c>
      <c r="AA397" s="2">
        <v>4.0399999999999998E-2</v>
      </c>
      <c r="AB397" s="2">
        <v>8.7499999999999994E-2</v>
      </c>
      <c r="AC397" s="2">
        <v>0.1216</v>
      </c>
      <c r="AD397" s="2">
        <v>0.16259999999999999</v>
      </c>
    </row>
    <row r="398" spans="1:30" x14ac:dyDescent="0.2">
      <c r="A398" t="s">
        <v>111</v>
      </c>
      <c r="B398" s="1">
        <v>269</v>
      </c>
      <c r="C398" s="1">
        <v>133</v>
      </c>
      <c r="D398" s="1">
        <v>137</v>
      </c>
      <c r="E398" s="1">
        <v>54</v>
      </c>
      <c r="F398" s="1">
        <v>69</v>
      </c>
      <c r="G398" s="1">
        <v>147</v>
      </c>
      <c r="H398" s="1">
        <v>82</v>
      </c>
      <c r="I398" s="1">
        <v>66</v>
      </c>
      <c r="J398" s="1">
        <v>59</v>
      </c>
      <c r="K398" s="1">
        <v>62</v>
      </c>
      <c r="L398" s="1">
        <v>93</v>
      </c>
      <c r="M398" s="1">
        <v>72</v>
      </c>
      <c r="N398" s="1">
        <v>39</v>
      </c>
      <c r="O398" s="1">
        <v>30</v>
      </c>
      <c r="P398" s="1">
        <v>112</v>
      </c>
      <c r="Q398" s="1">
        <v>136</v>
      </c>
      <c r="R398" s="1">
        <v>162</v>
      </c>
      <c r="S398" s="1">
        <v>18</v>
      </c>
      <c r="T398" s="1">
        <v>4</v>
      </c>
      <c r="U398" s="1">
        <v>24</v>
      </c>
      <c r="V398" s="1">
        <v>47</v>
      </c>
      <c r="W398" s="1">
        <v>15</v>
      </c>
      <c r="X398" s="1">
        <v>46</v>
      </c>
      <c r="Y398" s="1">
        <v>2</v>
      </c>
      <c r="Z398" s="1">
        <v>5</v>
      </c>
      <c r="AA398" s="1">
        <v>124</v>
      </c>
      <c r="AB398" s="1">
        <v>2</v>
      </c>
      <c r="AC398" s="1">
        <v>177</v>
      </c>
      <c r="AD398" s="1">
        <v>27</v>
      </c>
    </row>
    <row r="399" spans="1:30" x14ac:dyDescent="0.2">
      <c r="A399" t="s">
        <v>134</v>
      </c>
      <c r="B399" s="2">
        <v>0.53669999999999995</v>
      </c>
      <c r="C399" s="2">
        <v>0.49859999999999999</v>
      </c>
      <c r="D399" s="2">
        <v>0.57979999999999998</v>
      </c>
      <c r="E399" s="2">
        <v>0.59750000000000003</v>
      </c>
      <c r="F399" s="2">
        <v>0.54669999999999996</v>
      </c>
      <c r="G399" s="2">
        <v>0.51319999999999999</v>
      </c>
      <c r="H399" s="2">
        <v>0.6079</v>
      </c>
      <c r="I399" s="2">
        <v>0.50749999999999995</v>
      </c>
      <c r="J399" s="2">
        <v>0.45219999999999999</v>
      </c>
      <c r="K399" s="2">
        <v>0.58609999999999995</v>
      </c>
      <c r="L399" s="2">
        <v>0.52739999999999998</v>
      </c>
      <c r="M399" s="2">
        <v>0.68100000000000005</v>
      </c>
      <c r="N399" s="2">
        <v>0.61109999999999998</v>
      </c>
      <c r="O399" s="2">
        <v>0.4012</v>
      </c>
      <c r="P399" s="2">
        <v>0.58779999999999999</v>
      </c>
      <c r="Q399" s="2">
        <v>0.53800000000000003</v>
      </c>
      <c r="R399" s="2">
        <v>0.79849999999999999</v>
      </c>
      <c r="S399" s="2">
        <v>0.31509999999999999</v>
      </c>
      <c r="T399" s="2">
        <v>0.20669999999999999</v>
      </c>
      <c r="U399" s="2">
        <v>0.40039999999999998</v>
      </c>
      <c r="V399" s="2">
        <v>0.38469999999999999</v>
      </c>
      <c r="W399" s="2">
        <v>0.29260000000000003</v>
      </c>
      <c r="X399" s="2">
        <v>0.50639999999999996</v>
      </c>
      <c r="Y399" s="2">
        <v>0.1246</v>
      </c>
      <c r="Z399" s="2">
        <v>0.35709999999999997</v>
      </c>
      <c r="AA399" s="2">
        <v>0.82520000000000004</v>
      </c>
      <c r="AB399" s="2">
        <v>0.47049999999999997</v>
      </c>
      <c r="AC399" s="2">
        <v>0.65190000000000003</v>
      </c>
      <c r="AD399" s="2">
        <v>0.25850000000000001</v>
      </c>
    </row>
    <row r="400" spans="1:30" x14ac:dyDescent="0.2">
      <c r="A400" t="s">
        <v>76</v>
      </c>
      <c r="B400" s="1">
        <v>12</v>
      </c>
      <c r="C400" s="1">
        <v>8</v>
      </c>
      <c r="D400" s="1">
        <v>4</v>
      </c>
      <c r="E400" s="1">
        <v>0</v>
      </c>
      <c r="F400" s="1">
        <v>5</v>
      </c>
      <c r="G400" s="1">
        <v>7</v>
      </c>
      <c r="H400" s="1">
        <v>1</v>
      </c>
      <c r="I400" s="1">
        <v>4</v>
      </c>
      <c r="J400" s="1">
        <v>6</v>
      </c>
      <c r="K400" s="1">
        <v>2</v>
      </c>
      <c r="L400" s="1">
        <v>4</v>
      </c>
      <c r="M400" s="1">
        <v>1</v>
      </c>
      <c r="N400" s="1">
        <v>2</v>
      </c>
      <c r="O400" s="1">
        <v>0</v>
      </c>
      <c r="P400" s="1">
        <v>3</v>
      </c>
      <c r="Q400" s="1">
        <v>5</v>
      </c>
      <c r="R400" s="1">
        <v>3</v>
      </c>
      <c r="S400" s="1">
        <v>1</v>
      </c>
      <c r="T400" s="1">
        <v>0</v>
      </c>
      <c r="U400" s="1">
        <v>2</v>
      </c>
      <c r="V400" s="1">
        <v>5</v>
      </c>
      <c r="W400" s="1">
        <v>1</v>
      </c>
      <c r="X400" s="1">
        <v>3</v>
      </c>
      <c r="Y400" s="1">
        <v>0</v>
      </c>
      <c r="Z400" s="1">
        <v>0</v>
      </c>
      <c r="AA400" s="1">
        <v>3</v>
      </c>
      <c r="AB400" s="1">
        <v>0</v>
      </c>
      <c r="AC400" s="1">
        <v>6</v>
      </c>
      <c r="AD400" s="1">
        <v>1</v>
      </c>
    </row>
    <row r="401" spans="1:54" x14ac:dyDescent="0.2">
      <c r="A401" t="s">
        <v>134</v>
      </c>
      <c r="B401" s="2">
        <v>2.35E-2</v>
      </c>
      <c r="C401" s="2">
        <v>3.0700000000000002E-2</v>
      </c>
      <c r="D401" s="2">
        <v>1.5299999999999999E-2</v>
      </c>
      <c r="E401" s="1" t="s">
        <v>41</v>
      </c>
      <c r="F401" s="2">
        <v>3.9300000000000002E-2</v>
      </c>
      <c r="G401" s="2">
        <v>2.3900000000000001E-2</v>
      </c>
      <c r="H401" s="2">
        <v>4.8999999999999998E-3</v>
      </c>
      <c r="I401" s="2">
        <v>2.93E-2</v>
      </c>
      <c r="J401" s="2">
        <v>4.36E-2</v>
      </c>
      <c r="K401" s="2">
        <v>1.4999999999999999E-2</v>
      </c>
      <c r="L401" s="2">
        <v>2.2499999999999999E-2</v>
      </c>
      <c r="M401" s="2">
        <v>1.0699999999999999E-2</v>
      </c>
      <c r="N401" s="2">
        <v>3.2599999999999997E-2</v>
      </c>
      <c r="O401" s="2">
        <v>4.4000000000000003E-3</v>
      </c>
      <c r="P401" s="2">
        <v>1.46E-2</v>
      </c>
      <c r="Q401" s="2">
        <v>1.7899999999999999E-2</v>
      </c>
      <c r="R401" s="2">
        <v>1.3299999999999999E-2</v>
      </c>
      <c r="S401" s="2">
        <v>2.0199999999999999E-2</v>
      </c>
      <c r="T401" s="1" t="s">
        <v>41</v>
      </c>
      <c r="U401" s="2">
        <v>3.1699999999999999E-2</v>
      </c>
      <c r="V401" s="2">
        <v>4.07E-2</v>
      </c>
      <c r="W401" s="2">
        <v>2.1499999999999998E-2</v>
      </c>
      <c r="X401" s="2">
        <v>3.2000000000000001E-2</v>
      </c>
      <c r="Y401" s="1" t="s">
        <v>41</v>
      </c>
      <c r="Z401" s="1" t="s">
        <v>41</v>
      </c>
      <c r="AA401" s="2">
        <v>1.7999999999999999E-2</v>
      </c>
      <c r="AB401" s="1" t="s">
        <v>41</v>
      </c>
      <c r="AC401" s="2">
        <v>2.3599999999999999E-2</v>
      </c>
      <c r="AD401" s="2">
        <v>1.2500000000000001E-2</v>
      </c>
    </row>
    <row r="402" spans="1:54" x14ac:dyDescent="0.2">
      <c r="A402" t="s">
        <v>44</v>
      </c>
      <c r="B402" s="1">
        <v>46</v>
      </c>
      <c r="C402" s="1">
        <v>32</v>
      </c>
      <c r="D402" s="1">
        <v>14</v>
      </c>
      <c r="E402" s="1">
        <v>5</v>
      </c>
      <c r="F402" s="1">
        <v>11</v>
      </c>
      <c r="G402" s="1">
        <v>30</v>
      </c>
      <c r="H402" s="1">
        <v>11</v>
      </c>
      <c r="I402" s="1">
        <v>10</v>
      </c>
      <c r="J402" s="1">
        <v>12</v>
      </c>
      <c r="K402" s="1">
        <v>14</v>
      </c>
      <c r="L402" s="1">
        <v>21</v>
      </c>
      <c r="M402" s="1">
        <v>2</v>
      </c>
      <c r="N402" s="1">
        <v>3</v>
      </c>
      <c r="O402" s="1">
        <v>7</v>
      </c>
      <c r="P402" s="1">
        <v>13</v>
      </c>
      <c r="Q402" s="1">
        <v>22</v>
      </c>
      <c r="R402" s="1">
        <v>9</v>
      </c>
      <c r="S402" s="1">
        <v>4</v>
      </c>
      <c r="T402" s="1">
        <v>0</v>
      </c>
      <c r="U402" s="1">
        <v>6</v>
      </c>
      <c r="V402" s="1">
        <v>11</v>
      </c>
      <c r="W402" s="1">
        <v>0</v>
      </c>
      <c r="X402" s="1">
        <v>4</v>
      </c>
      <c r="Y402" s="1">
        <v>3</v>
      </c>
      <c r="Z402" s="1">
        <v>0</v>
      </c>
      <c r="AA402" s="1">
        <v>10</v>
      </c>
      <c r="AB402" s="1">
        <v>0</v>
      </c>
      <c r="AC402" s="1">
        <v>19</v>
      </c>
      <c r="AD402" s="1">
        <v>11</v>
      </c>
    </row>
    <row r="403" spans="1:54" x14ac:dyDescent="0.2">
      <c r="A403" t="s">
        <v>134</v>
      </c>
      <c r="B403" s="2">
        <v>9.2499999999999999E-2</v>
      </c>
      <c r="C403" s="2">
        <v>0.1221</v>
      </c>
      <c r="D403" s="2">
        <v>5.91E-2</v>
      </c>
      <c r="E403" s="2">
        <v>5.4600000000000003E-2</v>
      </c>
      <c r="F403" s="2">
        <v>8.9099999999999999E-2</v>
      </c>
      <c r="G403" s="2">
        <v>0.10589999999999999</v>
      </c>
      <c r="H403" s="2">
        <v>7.85E-2</v>
      </c>
      <c r="I403" s="2">
        <v>7.7700000000000005E-2</v>
      </c>
      <c r="J403" s="2">
        <v>9.1700000000000004E-2</v>
      </c>
      <c r="K403" s="2">
        <v>0.12989999999999999</v>
      </c>
      <c r="L403" s="2">
        <v>0.1172</v>
      </c>
      <c r="M403" s="2">
        <v>2.1100000000000001E-2</v>
      </c>
      <c r="N403" s="2">
        <v>4.6699999999999998E-2</v>
      </c>
      <c r="O403" s="2">
        <v>9.06E-2</v>
      </c>
      <c r="P403" s="2">
        <v>6.8099999999999994E-2</v>
      </c>
      <c r="Q403" s="2">
        <v>8.7800000000000003E-2</v>
      </c>
      <c r="R403" s="2">
        <v>4.2000000000000003E-2</v>
      </c>
      <c r="S403" s="2">
        <v>7.46E-2</v>
      </c>
      <c r="T403" s="1" t="s">
        <v>41</v>
      </c>
      <c r="U403" s="2">
        <v>9.2499999999999999E-2</v>
      </c>
      <c r="V403" s="2">
        <v>8.9300000000000004E-2</v>
      </c>
      <c r="W403" s="1" t="s">
        <v>41</v>
      </c>
      <c r="X403" s="2">
        <v>4.7800000000000002E-2</v>
      </c>
      <c r="Y403" s="2">
        <v>0.16650000000000001</v>
      </c>
      <c r="Z403" s="1" t="s">
        <v>41</v>
      </c>
      <c r="AA403" s="2">
        <v>6.5500000000000003E-2</v>
      </c>
      <c r="AB403" s="1" t="s">
        <v>41</v>
      </c>
      <c r="AC403" s="2">
        <v>6.8099999999999994E-2</v>
      </c>
      <c r="AD403" s="2">
        <v>0.10199999999999999</v>
      </c>
    </row>
    <row r="404" spans="1:54" x14ac:dyDescent="0.2">
      <c r="A404" t="s">
        <v>112</v>
      </c>
      <c r="B404" s="1">
        <v>59</v>
      </c>
      <c r="C404" s="1">
        <v>30</v>
      </c>
      <c r="D404" s="1">
        <v>29</v>
      </c>
      <c r="E404" s="1">
        <v>1</v>
      </c>
      <c r="F404" s="1">
        <v>7</v>
      </c>
      <c r="G404" s="1">
        <v>50</v>
      </c>
      <c r="H404" s="1">
        <v>13</v>
      </c>
      <c r="I404" s="1">
        <v>18</v>
      </c>
      <c r="J404" s="1">
        <v>21</v>
      </c>
      <c r="K404" s="1">
        <v>7</v>
      </c>
      <c r="L404" s="1">
        <v>23</v>
      </c>
      <c r="M404" s="1">
        <v>9</v>
      </c>
      <c r="N404" s="1">
        <v>8</v>
      </c>
      <c r="O404" s="1">
        <v>12</v>
      </c>
      <c r="P404" s="1">
        <v>8</v>
      </c>
      <c r="Q404" s="1">
        <v>45</v>
      </c>
      <c r="R404" s="1">
        <v>5</v>
      </c>
      <c r="S404" s="1">
        <v>19</v>
      </c>
      <c r="T404" s="1">
        <v>6</v>
      </c>
      <c r="U404" s="1">
        <v>9</v>
      </c>
      <c r="V404" s="1">
        <v>12</v>
      </c>
      <c r="W404" s="1">
        <v>19</v>
      </c>
      <c r="X404" s="1">
        <v>11</v>
      </c>
      <c r="Y404" s="1">
        <v>5</v>
      </c>
      <c r="Z404" s="1">
        <v>4</v>
      </c>
      <c r="AA404" s="1">
        <v>5</v>
      </c>
      <c r="AB404" s="1">
        <v>1</v>
      </c>
      <c r="AC404" s="1">
        <v>18</v>
      </c>
      <c r="AD404" s="1">
        <v>31</v>
      </c>
    </row>
    <row r="405" spans="1:54" x14ac:dyDescent="0.2">
      <c r="A405" t="s">
        <v>134</v>
      </c>
      <c r="B405" s="2">
        <v>0.1171</v>
      </c>
      <c r="C405" s="2">
        <v>0.1119</v>
      </c>
      <c r="D405" s="2">
        <v>0.1231</v>
      </c>
      <c r="E405" s="2">
        <v>1.5599999999999999E-2</v>
      </c>
      <c r="F405" s="2">
        <v>5.7200000000000001E-2</v>
      </c>
      <c r="G405" s="2">
        <v>0.17549999999999999</v>
      </c>
      <c r="H405" s="2">
        <v>9.4700000000000006E-2</v>
      </c>
      <c r="I405" s="2">
        <v>0.1401</v>
      </c>
      <c r="J405" s="2">
        <v>0.16209999999999999</v>
      </c>
      <c r="K405" s="2">
        <v>6.2E-2</v>
      </c>
      <c r="L405" s="2">
        <v>0.12959999999999999</v>
      </c>
      <c r="M405" s="2">
        <v>8.7599999999999997E-2</v>
      </c>
      <c r="N405" s="2">
        <v>0.12130000000000001</v>
      </c>
      <c r="O405" s="2">
        <v>0.15210000000000001</v>
      </c>
      <c r="P405" s="2">
        <v>4.3700000000000003E-2</v>
      </c>
      <c r="Q405" s="2">
        <v>0.17810000000000001</v>
      </c>
      <c r="R405" s="2">
        <v>2.7E-2</v>
      </c>
      <c r="S405" s="2">
        <v>0.34889999999999999</v>
      </c>
      <c r="T405" s="2">
        <v>0.32229999999999998</v>
      </c>
      <c r="U405" s="2">
        <v>0.15049999999999999</v>
      </c>
      <c r="V405" s="2">
        <v>0.1002</v>
      </c>
      <c r="W405" s="2">
        <v>0.36059999999999998</v>
      </c>
      <c r="X405" s="2">
        <v>0.12540000000000001</v>
      </c>
      <c r="Y405" s="2">
        <v>0.2949</v>
      </c>
      <c r="Z405" s="2">
        <v>0.30769999999999997</v>
      </c>
      <c r="AA405" s="2">
        <v>3.2399999999999998E-2</v>
      </c>
      <c r="AB405" s="2">
        <v>0.25769999999999998</v>
      </c>
      <c r="AC405" s="2">
        <v>6.6699999999999995E-2</v>
      </c>
      <c r="AD405" s="2">
        <v>0.28820000000000001</v>
      </c>
    </row>
    <row r="406" spans="1:54" x14ac:dyDescent="0.2">
      <c r="A406" t="s">
        <v>113</v>
      </c>
      <c r="B406" s="1">
        <v>336</v>
      </c>
      <c r="C406" s="1">
        <v>174</v>
      </c>
      <c r="D406" s="1">
        <v>162</v>
      </c>
      <c r="E406" s="1">
        <v>66</v>
      </c>
      <c r="F406" s="1">
        <v>87</v>
      </c>
      <c r="G406" s="1">
        <v>183</v>
      </c>
      <c r="H406" s="1">
        <v>96</v>
      </c>
      <c r="I406" s="1">
        <v>84</v>
      </c>
      <c r="J406" s="1">
        <v>84</v>
      </c>
      <c r="K406" s="1">
        <v>71</v>
      </c>
      <c r="L406" s="1">
        <v>120</v>
      </c>
      <c r="M406" s="1">
        <v>83</v>
      </c>
      <c r="N406" s="1">
        <v>44</v>
      </c>
      <c r="O406" s="1">
        <v>46</v>
      </c>
      <c r="P406" s="1">
        <v>146</v>
      </c>
      <c r="Q406" s="1">
        <v>164</v>
      </c>
      <c r="R406" s="1">
        <v>178</v>
      </c>
      <c r="S406" s="1">
        <v>23</v>
      </c>
      <c r="T406" s="1">
        <v>8</v>
      </c>
      <c r="U406" s="1">
        <v>34</v>
      </c>
      <c r="V406" s="1">
        <v>75</v>
      </c>
      <c r="W406" s="1">
        <v>25</v>
      </c>
      <c r="X406" s="1">
        <v>65</v>
      </c>
      <c r="Y406" s="1">
        <v>8</v>
      </c>
      <c r="Z406" s="1">
        <v>6</v>
      </c>
      <c r="AA406" s="1">
        <v>130</v>
      </c>
      <c r="AB406" s="1">
        <v>2</v>
      </c>
      <c r="AC406" s="1">
        <v>211</v>
      </c>
      <c r="AD406" s="1">
        <v>45</v>
      </c>
    </row>
    <row r="407" spans="1:54" x14ac:dyDescent="0.2">
      <c r="A407" t="s">
        <v>134</v>
      </c>
      <c r="B407" s="2">
        <v>0.66869999999999996</v>
      </c>
      <c r="C407" s="2">
        <v>0.6542</v>
      </c>
      <c r="D407" s="2">
        <v>0.68500000000000005</v>
      </c>
      <c r="E407" s="2">
        <v>0.72750000000000004</v>
      </c>
      <c r="F407" s="2">
        <v>0.69589999999999996</v>
      </c>
      <c r="G407" s="2">
        <v>0.6381</v>
      </c>
      <c r="H407" s="2">
        <v>0.70699999999999996</v>
      </c>
      <c r="I407" s="2">
        <v>0.6472</v>
      </c>
      <c r="J407" s="2">
        <v>0.6462</v>
      </c>
      <c r="K407" s="2">
        <v>0.67379999999999995</v>
      </c>
      <c r="L407" s="2">
        <v>0.68259999999999998</v>
      </c>
      <c r="M407" s="2">
        <v>0.79459999999999997</v>
      </c>
      <c r="N407" s="2">
        <v>0.69320000000000004</v>
      </c>
      <c r="O407" s="2">
        <v>0.60609999999999997</v>
      </c>
      <c r="P407" s="2">
        <v>0.76529999999999998</v>
      </c>
      <c r="Q407" s="2">
        <v>0.64590000000000003</v>
      </c>
      <c r="R407" s="2">
        <v>0.87649999999999995</v>
      </c>
      <c r="S407" s="2">
        <v>0.41120000000000001</v>
      </c>
      <c r="T407" s="2">
        <v>0.47270000000000001</v>
      </c>
      <c r="U407" s="2">
        <v>0.56640000000000001</v>
      </c>
      <c r="V407" s="2">
        <v>0.6149</v>
      </c>
      <c r="W407" s="2">
        <v>0.47639999999999999</v>
      </c>
      <c r="X407" s="2">
        <v>0.70820000000000005</v>
      </c>
      <c r="Y407" s="2">
        <v>0.4723</v>
      </c>
      <c r="Z407" s="2">
        <v>0.4451</v>
      </c>
      <c r="AA407" s="2">
        <v>0.86560000000000004</v>
      </c>
      <c r="AB407" s="2">
        <v>0.55800000000000005</v>
      </c>
      <c r="AC407" s="2">
        <v>0.77349999999999997</v>
      </c>
      <c r="AD407" s="2">
        <v>0.42109999999999997</v>
      </c>
    </row>
    <row r="408" spans="1:54" x14ac:dyDescent="0.2">
      <c r="A408" t="s">
        <v>134</v>
      </c>
    </row>
    <row r="409" spans="1:54" x14ac:dyDescent="0.2">
      <c r="A409" t="s">
        <v>77</v>
      </c>
      <c r="B409" s="2">
        <v>-0.55159999999999998</v>
      </c>
      <c r="C409" s="2">
        <v>-0.5423</v>
      </c>
      <c r="D409" s="2">
        <v>-0.56189999999999996</v>
      </c>
      <c r="E409" s="2">
        <v>-0.71189999999999998</v>
      </c>
      <c r="F409" s="2">
        <v>-0.63870000000000005</v>
      </c>
      <c r="G409" s="2">
        <v>-0.46260000000000001</v>
      </c>
      <c r="H409" s="2">
        <v>-0.61229999999999996</v>
      </c>
      <c r="I409" s="2">
        <v>-0.5071</v>
      </c>
      <c r="J409" s="2">
        <v>-0.48409999999999997</v>
      </c>
      <c r="K409" s="2">
        <v>-0.61180000000000001</v>
      </c>
      <c r="L409" s="2">
        <v>-0.55300000000000005</v>
      </c>
      <c r="M409" s="2">
        <v>-0.70699999999999996</v>
      </c>
      <c r="N409" s="2">
        <v>-0.57189999999999996</v>
      </c>
      <c r="O409" s="2">
        <v>-0.45400000000000001</v>
      </c>
      <c r="P409" s="2">
        <v>-0.72160000000000002</v>
      </c>
      <c r="Q409" s="2">
        <v>-0.46779999999999999</v>
      </c>
      <c r="R409" s="2">
        <v>-0.84950000000000003</v>
      </c>
      <c r="S409" s="2">
        <v>-6.2300000000000001E-2</v>
      </c>
      <c r="T409" s="2">
        <v>-0.15040000000000001</v>
      </c>
      <c r="U409" s="2">
        <v>-0.41589999999999999</v>
      </c>
      <c r="V409" s="2">
        <v>-0.51470000000000005</v>
      </c>
      <c r="W409" s="2">
        <v>-0.1158</v>
      </c>
      <c r="X409" s="2">
        <v>-0.58279999999999998</v>
      </c>
      <c r="Y409" s="2">
        <v>-0.1774</v>
      </c>
      <c r="Z409" s="2">
        <v>-0.13739999999999999</v>
      </c>
      <c r="AA409" s="2">
        <v>-0.83320000000000005</v>
      </c>
      <c r="AB409" s="2">
        <v>-0.30030000000000001</v>
      </c>
      <c r="AC409" s="2">
        <v>-0.70679999999999998</v>
      </c>
      <c r="AD409" s="2">
        <v>-0.13289999999999999</v>
      </c>
    </row>
    <row r="410" spans="1:54" x14ac:dyDescent="0.2">
      <c r="A410" t="s">
        <v>134</v>
      </c>
    </row>
    <row r="411" spans="1:54" x14ac:dyDescent="0.2">
      <c r="A411" s="6" t="str">
        <f>HYPERLINK("#Contents!A1", "Contents")</f>
        <v>Contents</v>
      </c>
    </row>
    <row r="412" spans="1:54" x14ac:dyDescent="0.2">
      <c r="A412" s="7" t="s">
        <v>78</v>
      </c>
      <c r="BB412" s="16" t="str">
        <f>LEFT(A412, FIND(" ", A412) - 2)</f>
        <v>Table_Q3_2</v>
      </c>
    </row>
    <row r="413" spans="1:54" x14ac:dyDescent="0.2">
      <c r="A413" t="s">
        <v>1</v>
      </c>
    </row>
    <row r="414" spans="1:54" ht="17" thickBot="1" x14ac:dyDescent="0.25">
      <c r="A414" t="s">
        <v>134</v>
      </c>
    </row>
    <row r="415" spans="1:54" ht="35" customHeight="1" thickBot="1" x14ac:dyDescent="0.25">
      <c r="A415" t="s">
        <v>134</v>
      </c>
      <c r="B415" s="39" t="s">
        <v>10</v>
      </c>
      <c r="C415" s="40" t="s">
        <v>2</v>
      </c>
      <c r="D415" s="40"/>
      <c r="E415" s="40" t="s">
        <v>3</v>
      </c>
      <c r="F415" s="40"/>
      <c r="G415" s="40"/>
      <c r="H415" s="40" t="s">
        <v>4</v>
      </c>
      <c r="I415" s="40"/>
      <c r="J415" s="40"/>
      <c r="K415" s="40"/>
      <c r="L415" s="40" t="s">
        <v>5</v>
      </c>
      <c r="M415" s="40"/>
      <c r="N415" s="40"/>
      <c r="O415" s="40"/>
      <c r="P415" s="40" t="s">
        <v>6</v>
      </c>
      <c r="Q415" s="40"/>
      <c r="R415" s="40" t="s">
        <v>7</v>
      </c>
      <c r="S415" s="40"/>
      <c r="T415" s="40"/>
      <c r="U415" s="40"/>
      <c r="V415" s="40"/>
      <c r="W415" s="41" t="s">
        <v>8</v>
      </c>
      <c r="X415" s="42"/>
      <c r="Y415" s="42"/>
      <c r="Z415" s="42"/>
      <c r="AA415" s="42"/>
      <c r="AB415" s="43"/>
      <c r="AC415" s="41" t="s">
        <v>9</v>
      </c>
      <c r="AD415" s="44"/>
    </row>
    <row r="416" spans="1:54" ht="43" thickBot="1" x14ac:dyDescent="0.25">
      <c r="A416" t="s">
        <v>134</v>
      </c>
      <c r="B416" s="39"/>
      <c r="C416" s="4" t="s">
        <v>11</v>
      </c>
      <c r="D416" s="4" t="s">
        <v>12</v>
      </c>
      <c r="E416" s="4" t="s">
        <v>13</v>
      </c>
      <c r="F416" s="4" t="s">
        <v>14</v>
      </c>
      <c r="G416" s="4" t="s">
        <v>15</v>
      </c>
      <c r="H416" s="4" t="s">
        <v>16</v>
      </c>
      <c r="I416" s="4" t="s">
        <v>17</v>
      </c>
      <c r="J416" s="4" t="s">
        <v>18</v>
      </c>
      <c r="K416" s="4" t="s">
        <v>19</v>
      </c>
      <c r="L416" s="4" t="s">
        <v>20</v>
      </c>
      <c r="M416" s="4" t="s">
        <v>21</v>
      </c>
      <c r="N416" s="4" t="s">
        <v>22</v>
      </c>
      <c r="O416" s="4" t="s">
        <v>23</v>
      </c>
      <c r="P416" s="4" t="s">
        <v>24</v>
      </c>
      <c r="Q416" s="4" t="s">
        <v>25</v>
      </c>
      <c r="R416" s="4" t="s">
        <v>26</v>
      </c>
      <c r="S416" s="4" t="s">
        <v>27</v>
      </c>
      <c r="T416" s="4" t="s">
        <v>28</v>
      </c>
      <c r="U416" s="4" t="s">
        <v>29</v>
      </c>
      <c r="V416" s="4" t="s">
        <v>272</v>
      </c>
      <c r="W416" s="4" t="s">
        <v>30</v>
      </c>
      <c r="X416" s="4" t="s">
        <v>31</v>
      </c>
      <c r="Y416" s="4" t="s">
        <v>32</v>
      </c>
      <c r="Z416" s="4" t="s">
        <v>33</v>
      </c>
      <c r="AA416" s="4" t="s">
        <v>34</v>
      </c>
      <c r="AB416" s="4" t="s">
        <v>28</v>
      </c>
      <c r="AC416" s="4" t="s">
        <v>35</v>
      </c>
      <c r="AD416" s="5" t="s">
        <v>36</v>
      </c>
    </row>
    <row r="417" spans="1:30" x14ac:dyDescent="0.2">
      <c r="A417" t="s">
        <v>37</v>
      </c>
      <c r="B417" s="1">
        <v>502</v>
      </c>
      <c r="C417" s="1">
        <v>270</v>
      </c>
      <c r="D417" s="1">
        <v>232</v>
      </c>
      <c r="E417" s="1">
        <v>33</v>
      </c>
      <c r="F417" s="1">
        <v>103</v>
      </c>
      <c r="G417" s="1">
        <v>366</v>
      </c>
      <c r="H417" s="1">
        <v>171</v>
      </c>
      <c r="I417" s="1">
        <v>111</v>
      </c>
      <c r="J417" s="1">
        <v>121</v>
      </c>
      <c r="K417" s="1">
        <v>99</v>
      </c>
      <c r="L417" s="1">
        <v>138</v>
      </c>
      <c r="M417" s="1">
        <v>85</v>
      </c>
      <c r="N417" s="1">
        <v>75</v>
      </c>
      <c r="O417" s="1">
        <v>122</v>
      </c>
      <c r="P417" s="1">
        <v>170</v>
      </c>
      <c r="Q417" s="1">
        <v>275</v>
      </c>
      <c r="R417" s="1">
        <v>185</v>
      </c>
      <c r="S417" s="1">
        <v>65</v>
      </c>
      <c r="T417" s="1">
        <v>15</v>
      </c>
      <c r="U417" s="1">
        <v>69</v>
      </c>
      <c r="V417" s="1">
        <v>115</v>
      </c>
      <c r="W417" s="1">
        <v>48</v>
      </c>
      <c r="X417" s="1">
        <v>88</v>
      </c>
      <c r="Y417" s="1">
        <v>9</v>
      </c>
      <c r="Z417" s="1">
        <v>17</v>
      </c>
      <c r="AA417" s="1">
        <v>158</v>
      </c>
      <c r="AB417" s="1">
        <v>7</v>
      </c>
      <c r="AC417" s="1">
        <v>243</v>
      </c>
      <c r="AD417" s="1">
        <v>135</v>
      </c>
    </row>
    <row r="418" spans="1:30" x14ac:dyDescent="0.2">
      <c r="A418" t="s">
        <v>38</v>
      </c>
      <c r="B418" s="1">
        <v>502</v>
      </c>
      <c r="C418" s="1">
        <v>266</v>
      </c>
      <c r="D418" s="1">
        <v>236</v>
      </c>
      <c r="E418" s="1">
        <v>90</v>
      </c>
      <c r="F418" s="1">
        <v>125</v>
      </c>
      <c r="G418" s="1">
        <v>286</v>
      </c>
      <c r="H418" s="1">
        <v>136</v>
      </c>
      <c r="I418" s="1">
        <v>131</v>
      </c>
      <c r="J418" s="1">
        <v>131</v>
      </c>
      <c r="K418" s="1">
        <v>105</v>
      </c>
      <c r="L418" s="1">
        <v>176</v>
      </c>
      <c r="M418" s="1">
        <v>105</v>
      </c>
      <c r="N418" s="1">
        <v>63</v>
      </c>
      <c r="O418" s="1">
        <v>76</v>
      </c>
      <c r="P418" s="1">
        <v>191</v>
      </c>
      <c r="Q418" s="1">
        <v>254</v>
      </c>
      <c r="R418" s="1">
        <v>203</v>
      </c>
      <c r="S418" s="1">
        <v>56</v>
      </c>
      <c r="T418" s="1">
        <v>17</v>
      </c>
      <c r="U418" s="1">
        <v>61</v>
      </c>
      <c r="V418" s="1">
        <v>122</v>
      </c>
      <c r="W418" s="1">
        <v>52</v>
      </c>
      <c r="X418" s="1">
        <v>92</v>
      </c>
      <c r="Y418" s="1">
        <v>16</v>
      </c>
      <c r="Z418" s="1">
        <v>13</v>
      </c>
      <c r="AA418" s="1">
        <v>150</v>
      </c>
      <c r="AB418" s="1">
        <v>3</v>
      </c>
      <c r="AC418" s="1">
        <v>272</v>
      </c>
      <c r="AD418" s="1">
        <v>106</v>
      </c>
    </row>
    <row r="419" spans="1:30" x14ac:dyDescent="0.2">
      <c r="A419" t="s">
        <v>107</v>
      </c>
      <c r="B419" s="1">
        <v>19</v>
      </c>
      <c r="C419" s="1">
        <v>8</v>
      </c>
      <c r="D419" s="1">
        <v>11</v>
      </c>
      <c r="E419" s="1">
        <v>7</v>
      </c>
      <c r="F419" s="1">
        <v>1</v>
      </c>
      <c r="G419" s="1">
        <v>10</v>
      </c>
      <c r="H419" s="1">
        <v>9</v>
      </c>
      <c r="I419" s="1">
        <v>1</v>
      </c>
      <c r="J419" s="1">
        <v>9</v>
      </c>
      <c r="K419" s="1">
        <v>0</v>
      </c>
      <c r="L419" s="1">
        <v>10</v>
      </c>
      <c r="M419" s="1">
        <v>0</v>
      </c>
      <c r="N419" s="1">
        <v>3</v>
      </c>
      <c r="O419" s="1">
        <v>5</v>
      </c>
      <c r="P419" s="1">
        <v>5</v>
      </c>
      <c r="Q419" s="1">
        <v>13</v>
      </c>
      <c r="R419" s="1">
        <v>0</v>
      </c>
      <c r="S419" s="1">
        <v>9</v>
      </c>
      <c r="T419" s="1">
        <v>0</v>
      </c>
      <c r="U419" s="1">
        <v>2</v>
      </c>
      <c r="V419" s="1">
        <v>3</v>
      </c>
      <c r="W419" s="1">
        <v>11</v>
      </c>
      <c r="X419" s="1">
        <v>2</v>
      </c>
      <c r="Y419" s="1">
        <v>5</v>
      </c>
      <c r="Z419" s="1">
        <v>1</v>
      </c>
      <c r="AA419" s="1">
        <v>0</v>
      </c>
      <c r="AB419" s="1">
        <v>0</v>
      </c>
      <c r="AC419" s="1">
        <v>7</v>
      </c>
      <c r="AD419" s="1">
        <v>7</v>
      </c>
    </row>
    <row r="420" spans="1:30" x14ac:dyDescent="0.2">
      <c r="A420" t="s">
        <v>134</v>
      </c>
      <c r="B420" s="2">
        <v>3.7199999999999997E-2</v>
      </c>
      <c r="C420" s="2">
        <v>2.8500000000000001E-2</v>
      </c>
      <c r="D420" s="2">
        <v>4.7E-2</v>
      </c>
      <c r="E420" s="2">
        <v>8.0500000000000002E-2</v>
      </c>
      <c r="F420" s="2">
        <v>8.5000000000000006E-3</v>
      </c>
      <c r="G420" s="2">
        <v>3.6200000000000003E-2</v>
      </c>
      <c r="H420" s="2">
        <v>6.3399999999999998E-2</v>
      </c>
      <c r="I420" s="2">
        <v>5.1000000000000004E-3</v>
      </c>
      <c r="J420" s="2">
        <v>7.2300000000000003E-2</v>
      </c>
      <c r="K420" s="1" t="s">
        <v>41</v>
      </c>
      <c r="L420" s="2">
        <v>5.8500000000000003E-2</v>
      </c>
      <c r="M420" s="1" t="s">
        <v>41</v>
      </c>
      <c r="N420" s="2">
        <v>4.99E-2</v>
      </c>
      <c r="O420" s="2">
        <v>6.0299999999999999E-2</v>
      </c>
      <c r="P420" s="2">
        <v>2.75E-2</v>
      </c>
      <c r="Q420" s="2">
        <v>5.2999999999999999E-2</v>
      </c>
      <c r="R420" s="1" t="s">
        <v>41</v>
      </c>
      <c r="S420" s="2">
        <v>0.1658</v>
      </c>
      <c r="T420" s="2">
        <v>1.34E-2</v>
      </c>
      <c r="U420" s="2">
        <v>2.8500000000000001E-2</v>
      </c>
      <c r="V420" s="2">
        <v>2.2200000000000001E-2</v>
      </c>
      <c r="W420" s="2">
        <v>0.2137</v>
      </c>
      <c r="X420" s="2">
        <v>2.1399999999999999E-2</v>
      </c>
      <c r="Y420" s="2">
        <v>0.29330000000000001</v>
      </c>
      <c r="Z420" s="2">
        <v>5.7599999999999998E-2</v>
      </c>
      <c r="AA420" s="1" t="s">
        <v>41</v>
      </c>
      <c r="AB420" s="1" t="s">
        <v>41</v>
      </c>
      <c r="AC420" s="2">
        <v>2.4E-2</v>
      </c>
      <c r="AD420" s="2">
        <v>6.7699999999999996E-2</v>
      </c>
    </row>
    <row r="421" spans="1:30" x14ac:dyDescent="0.2">
      <c r="A421" t="s">
        <v>108</v>
      </c>
      <c r="B421" s="1">
        <v>38</v>
      </c>
      <c r="C421" s="1">
        <v>22</v>
      </c>
      <c r="D421" s="1">
        <v>16</v>
      </c>
      <c r="E421" s="1">
        <v>8</v>
      </c>
      <c r="F421" s="1">
        <v>7</v>
      </c>
      <c r="G421" s="1">
        <v>22</v>
      </c>
      <c r="H421" s="1">
        <v>11</v>
      </c>
      <c r="I421" s="1">
        <v>12</v>
      </c>
      <c r="J421" s="1">
        <v>12</v>
      </c>
      <c r="K421" s="1">
        <v>3</v>
      </c>
      <c r="L421" s="1">
        <v>9</v>
      </c>
      <c r="M421" s="1">
        <v>9</v>
      </c>
      <c r="N421" s="1">
        <v>5</v>
      </c>
      <c r="O421" s="1">
        <v>6</v>
      </c>
      <c r="P421" s="1">
        <v>13</v>
      </c>
      <c r="Q421" s="1">
        <v>19</v>
      </c>
      <c r="R421" s="1">
        <v>5</v>
      </c>
      <c r="S421" s="1">
        <v>15</v>
      </c>
      <c r="T421" s="1">
        <v>1</v>
      </c>
      <c r="U421" s="1">
        <v>8</v>
      </c>
      <c r="V421" s="1">
        <v>10</v>
      </c>
      <c r="W421" s="1">
        <v>11</v>
      </c>
      <c r="X421" s="1">
        <v>6</v>
      </c>
      <c r="Y421" s="1">
        <v>0</v>
      </c>
      <c r="Z421" s="1">
        <v>3</v>
      </c>
      <c r="AA421" s="1">
        <v>1</v>
      </c>
      <c r="AB421" s="1">
        <v>0</v>
      </c>
      <c r="AC421" s="1">
        <v>13</v>
      </c>
      <c r="AD421" s="1">
        <v>18</v>
      </c>
    </row>
    <row r="422" spans="1:30" x14ac:dyDescent="0.2">
      <c r="A422" t="s">
        <v>134</v>
      </c>
      <c r="B422" s="2">
        <v>7.5600000000000001E-2</v>
      </c>
      <c r="C422" s="2">
        <v>8.43E-2</v>
      </c>
      <c r="D422" s="2">
        <v>6.5799999999999997E-2</v>
      </c>
      <c r="E422" s="2">
        <v>9.2799999999999994E-2</v>
      </c>
      <c r="F422" s="2">
        <v>5.9200000000000003E-2</v>
      </c>
      <c r="G422" s="2">
        <v>7.7399999999999997E-2</v>
      </c>
      <c r="H422" s="2">
        <v>8.0799999999999997E-2</v>
      </c>
      <c r="I422" s="2">
        <v>9.1800000000000007E-2</v>
      </c>
      <c r="J422" s="2">
        <v>9.1200000000000003E-2</v>
      </c>
      <c r="K422" s="2">
        <v>2.9700000000000001E-2</v>
      </c>
      <c r="L422" s="2">
        <v>5.1200000000000002E-2</v>
      </c>
      <c r="M422" s="2">
        <v>8.5599999999999996E-2</v>
      </c>
      <c r="N422" s="2">
        <v>8.5699999999999998E-2</v>
      </c>
      <c r="O422" s="2">
        <v>7.7499999999999999E-2</v>
      </c>
      <c r="P422" s="2">
        <v>6.9900000000000004E-2</v>
      </c>
      <c r="Q422" s="2">
        <v>7.4499999999999997E-2</v>
      </c>
      <c r="R422" s="2">
        <v>2.5000000000000001E-2</v>
      </c>
      <c r="S422" s="2">
        <v>0.27089999999999997</v>
      </c>
      <c r="T422" s="2">
        <v>3.8699999999999998E-2</v>
      </c>
      <c r="U422" s="2">
        <v>0.1265</v>
      </c>
      <c r="V422" s="2">
        <v>8.5300000000000001E-2</v>
      </c>
      <c r="W422" s="2">
        <v>0.20699999999999999</v>
      </c>
      <c r="X422" s="2">
        <v>6.9500000000000006E-2</v>
      </c>
      <c r="Y422" s="1" t="s">
        <v>41</v>
      </c>
      <c r="Z422" s="2">
        <v>0.2271</v>
      </c>
      <c r="AA422" s="2">
        <v>8.8000000000000005E-3</v>
      </c>
      <c r="AB422" s="2">
        <v>6.6400000000000001E-2</v>
      </c>
      <c r="AC422" s="2">
        <v>4.9099999999999998E-2</v>
      </c>
      <c r="AD422" s="2">
        <v>0.1663</v>
      </c>
    </row>
    <row r="423" spans="1:30" x14ac:dyDescent="0.2">
      <c r="A423" t="s">
        <v>109</v>
      </c>
      <c r="B423" s="1">
        <v>58</v>
      </c>
      <c r="C423" s="1">
        <v>25</v>
      </c>
      <c r="D423" s="1">
        <v>32</v>
      </c>
      <c r="E423" s="1">
        <v>16</v>
      </c>
      <c r="F423" s="1">
        <v>21</v>
      </c>
      <c r="G423" s="1">
        <v>22</v>
      </c>
      <c r="H423" s="1">
        <v>15</v>
      </c>
      <c r="I423" s="1">
        <v>15</v>
      </c>
      <c r="J423" s="1">
        <v>10</v>
      </c>
      <c r="K423" s="1">
        <v>17</v>
      </c>
      <c r="L423" s="1">
        <v>15</v>
      </c>
      <c r="M423" s="1">
        <v>15</v>
      </c>
      <c r="N423" s="1">
        <v>9</v>
      </c>
      <c r="O423" s="1">
        <v>6</v>
      </c>
      <c r="P423" s="1">
        <v>25</v>
      </c>
      <c r="Q423" s="1">
        <v>25</v>
      </c>
      <c r="R423" s="1">
        <v>21</v>
      </c>
      <c r="S423" s="1">
        <v>5</v>
      </c>
      <c r="T423" s="1">
        <v>8</v>
      </c>
      <c r="U423" s="1">
        <v>9</v>
      </c>
      <c r="V423" s="1">
        <v>17</v>
      </c>
      <c r="W423" s="1">
        <v>7</v>
      </c>
      <c r="X423" s="1">
        <v>9</v>
      </c>
      <c r="Y423" s="1">
        <v>5</v>
      </c>
      <c r="Z423" s="1">
        <v>1</v>
      </c>
      <c r="AA423" s="1">
        <v>11</v>
      </c>
      <c r="AB423" s="1">
        <v>0</v>
      </c>
      <c r="AC423" s="1">
        <v>31</v>
      </c>
      <c r="AD423" s="1">
        <v>15</v>
      </c>
    </row>
    <row r="424" spans="1:30" x14ac:dyDescent="0.2">
      <c r="A424" t="s">
        <v>134</v>
      </c>
      <c r="B424" s="2">
        <v>0.115</v>
      </c>
      <c r="C424" s="2">
        <v>9.5500000000000002E-2</v>
      </c>
      <c r="D424" s="2">
        <v>0.13689999999999999</v>
      </c>
      <c r="E424" s="2">
        <v>0.17199999999999999</v>
      </c>
      <c r="F424" s="2">
        <v>0.16350000000000001</v>
      </c>
      <c r="G424" s="2">
        <v>7.5700000000000003E-2</v>
      </c>
      <c r="H424" s="2">
        <v>0.1101</v>
      </c>
      <c r="I424" s="2">
        <v>0.1187</v>
      </c>
      <c r="J424" s="2">
        <v>7.9500000000000001E-2</v>
      </c>
      <c r="K424" s="2">
        <v>0.1605</v>
      </c>
      <c r="L424" s="2">
        <v>8.6800000000000002E-2</v>
      </c>
      <c r="M424" s="2">
        <v>0.1426</v>
      </c>
      <c r="N424" s="2">
        <v>0.1409</v>
      </c>
      <c r="O424" s="2">
        <v>7.9600000000000004E-2</v>
      </c>
      <c r="P424" s="2">
        <v>0.129</v>
      </c>
      <c r="Q424" s="2">
        <v>9.8500000000000004E-2</v>
      </c>
      <c r="R424" s="2">
        <v>0.1026</v>
      </c>
      <c r="S424" s="2">
        <v>8.3299999999999999E-2</v>
      </c>
      <c r="T424" s="2">
        <v>0.44390000000000002</v>
      </c>
      <c r="U424" s="2">
        <v>0.15359999999999999</v>
      </c>
      <c r="V424" s="2">
        <v>0.13800000000000001</v>
      </c>
      <c r="W424" s="2">
        <v>0.12939999999999999</v>
      </c>
      <c r="X424" s="2">
        <v>9.5799999999999996E-2</v>
      </c>
      <c r="Y424" s="2">
        <v>0.28179999999999999</v>
      </c>
      <c r="Z424" s="2">
        <v>6.0199999999999997E-2</v>
      </c>
      <c r="AA424" s="2">
        <v>7.4200000000000002E-2</v>
      </c>
      <c r="AB424" s="1" t="s">
        <v>41</v>
      </c>
      <c r="AC424" s="2">
        <v>0.1129</v>
      </c>
      <c r="AD424" s="2">
        <v>0.14180000000000001</v>
      </c>
    </row>
    <row r="425" spans="1:30" x14ac:dyDescent="0.2">
      <c r="A425" t="s">
        <v>110</v>
      </c>
      <c r="B425" s="1">
        <v>40</v>
      </c>
      <c r="C425" s="1">
        <v>16</v>
      </c>
      <c r="D425" s="1">
        <v>24</v>
      </c>
      <c r="E425" s="1">
        <v>8</v>
      </c>
      <c r="F425" s="1">
        <v>16</v>
      </c>
      <c r="G425" s="1">
        <v>16</v>
      </c>
      <c r="H425" s="1">
        <v>6</v>
      </c>
      <c r="I425" s="1">
        <v>12</v>
      </c>
      <c r="J425" s="1">
        <v>20</v>
      </c>
      <c r="K425" s="1">
        <v>3</v>
      </c>
      <c r="L425" s="1">
        <v>16</v>
      </c>
      <c r="M425" s="1">
        <v>6</v>
      </c>
      <c r="N425" s="1">
        <v>5</v>
      </c>
      <c r="O425" s="1">
        <v>10</v>
      </c>
      <c r="P425" s="1">
        <v>25</v>
      </c>
      <c r="Q425" s="1">
        <v>14</v>
      </c>
      <c r="R425" s="1">
        <v>19</v>
      </c>
      <c r="S425" s="1">
        <v>4</v>
      </c>
      <c r="T425" s="1">
        <v>3</v>
      </c>
      <c r="U425" s="1">
        <v>5</v>
      </c>
      <c r="V425" s="1">
        <v>9</v>
      </c>
      <c r="W425" s="1">
        <v>6</v>
      </c>
      <c r="X425" s="1">
        <v>8</v>
      </c>
      <c r="Y425" s="1">
        <v>0</v>
      </c>
      <c r="Z425" s="1">
        <v>1</v>
      </c>
      <c r="AA425" s="1">
        <v>13</v>
      </c>
      <c r="AB425" s="1">
        <v>0</v>
      </c>
      <c r="AC425" s="1">
        <v>24</v>
      </c>
      <c r="AD425" s="1">
        <v>10</v>
      </c>
    </row>
    <row r="426" spans="1:30" x14ac:dyDescent="0.2">
      <c r="A426" t="s">
        <v>134</v>
      </c>
      <c r="B426" s="2">
        <v>8.0500000000000002E-2</v>
      </c>
      <c r="C426" s="2">
        <v>6.0299999999999999E-2</v>
      </c>
      <c r="D426" s="2">
        <v>0.10340000000000001</v>
      </c>
      <c r="E426" s="2">
        <v>9.3100000000000002E-2</v>
      </c>
      <c r="F426" s="2">
        <v>0.12640000000000001</v>
      </c>
      <c r="G426" s="2">
        <v>5.6500000000000002E-2</v>
      </c>
      <c r="H426" s="2">
        <v>4.6300000000000001E-2</v>
      </c>
      <c r="I426" s="2">
        <v>8.8200000000000001E-2</v>
      </c>
      <c r="J426" s="2">
        <v>0.1497</v>
      </c>
      <c r="K426" s="2">
        <v>2.9600000000000001E-2</v>
      </c>
      <c r="L426" s="2">
        <v>8.9499999999999996E-2</v>
      </c>
      <c r="M426" s="2">
        <v>5.9299999999999999E-2</v>
      </c>
      <c r="N426" s="2">
        <v>7.3700000000000002E-2</v>
      </c>
      <c r="O426" s="2">
        <v>0.13830000000000001</v>
      </c>
      <c r="P426" s="2">
        <v>0.13009999999999999</v>
      </c>
      <c r="Q426" s="2">
        <v>5.6300000000000003E-2</v>
      </c>
      <c r="R426" s="2">
        <v>9.1700000000000004E-2</v>
      </c>
      <c r="S426" s="2">
        <v>7.2700000000000001E-2</v>
      </c>
      <c r="T426" s="2">
        <v>0.15609999999999999</v>
      </c>
      <c r="U426" s="2">
        <v>8.1100000000000005E-2</v>
      </c>
      <c r="V426" s="2">
        <v>7.3599999999999999E-2</v>
      </c>
      <c r="W426" s="2">
        <v>0.1065</v>
      </c>
      <c r="X426" s="2">
        <v>8.6400000000000005E-2</v>
      </c>
      <c r="Y426" s="1" t="s">
        <v>41</v>
      </c>
      <c r="Z426" s="2">
        <v>9.6600000000000005E-2</v>
      </c>
      <c r="AA426" s="2">
        <v>8.5699999999999998E-2</v>
      </c>
      <c r="AB426" s="1" t="s">
        <v>41</v>
      </c>
      <c r="AC426" s="2">
        <v>8.9499999999999996E-2</v>
      </c>
      <c r="AD426" s="2">
        <v>9.5699999999999993E-2</v>
      </c>
    </row>
    <row r="427" spans="1:30" x14ac:dyDescent="0.2">
      <c r="A427" t="s">
        <v>111</v>
      </c>
      <c r="B427" s="1">
        <v>154</v>
      </c>
      <c r="C427" s="1">
        <v>68</v>
      </c>
      <c r="D427" s="1">
        <v>86</v>
      </c>
      <c r="E427" s="1">
        <v>25</v>
      </c>
      <c r="F427" s="1">
        <v>28</v>
      </c>
      <c r="G427" s="1">
        <v>101</v>
      </c>
      <c r="H427" s="1">
        <v>44</v>
      </c>
      <c r="I427" s="1">
        <v>41</v>
      </c>
      <c r="J427" s="1">
        <v>35</v>
      </c>
      <c r="K427" s="1">
        <v>34</v>
      </c>
      <c r="L427" s="1">
        <v>56</v>
      </c>
      <c r="M427" s="1">
        <v>37</v>
      </c>
      <c r="N427" s="1">
        <v>21</v>
      </c>
      <c r="O427" s="1">
        <v>23</v>
      </c>
      <c r="P427" s="1">
        <v>60</v>
      </c>
      <c r="Q427" s="1">
        <v>81</v>
      </c>
      <c r="R427" s="1">
        <v>92</v>
      </c>
      <c r="S427" s="1">
        <v>7</v>
      </c>
      <c r="T427" s="1">
        <v>2</v>
      </c>
      <c r="U427" s="1">
        <v>12</v>
      </c>
      <c r="V427" s="1">
        <v>21</v>
      </c>
      <c r="W427" s="1">
        <v>5</v>
      </c>
      <c r="X427" s="1">
        <v>40</v>
      </c>
      <c r="Y427" s="1">
        <v>3</v>
      </c>
      <c r="Z427" s="1">
        <v>1</v>
      </c>
      <c r="AA427" s="1">
        <v>74</v>
      </c>
      <c r="AB427" s="1">
        <v>1</v>
      </c>
      <c r="AC427" s="1">
        <v>117</v>
      </c>
      <c r="AD427" s="1">
        <v>13</v>
      </c>
    </row>
    <row r="428" spans="1:30" x14ac:dyDescent="0.2">
      <c r="A428" t="s">
        <v>134</v>
      </c>
      <c r="B428" s="2">
        <v>0.30680000000000002</v>
      </c>
      <c r="C428" s="2">
        <v>0.25719999999999998</v>
      </c>
      <c r="D428" s="2">
        <v>0.36270000000000002</v>
      </c>
      <c r="E428" s="2">
        <v>0.27750000000000002</v>
      </c>
      <c r="F428" s="2">
        <v>0.21959999999999999</v>
      </c>
      <c r="G428" s="2">
        <v>0.3543</v>
      </c>
      <c r="H428" s="2">
        <v>0.3216</v>
      </c>
      <c r="I428" s="2">
        <v>0.31209999999999999</v>
      </c>
      <c r="J428" s="2">
        <v>0.27150000000000002</v>
      </c>
      <c r="K428" s="2">
        <v>0.32490000000000002</v>
      </c>
      <c r="L428" s="2">
        <v>0.31569999999999998</v>
      </c>
      <c r="M428" s="2">
        <v>0.35580000000000001</v>
      </c>
      <c r="N428" s="2">
        <v>0.32669999999999999</v>
      </c>
      <c r="O428" s="2">
        <v>0.30270000000000002</v>
      </c>
      <c r="P428" s="2">
        <v>0.31490000000000001</v>
      </c>
      <c r="Q428" s="2">
        <v>0.31909999999999999</v>
      </c>
      <c r="R428" s="2">
        <v>0.45569999999999999</v>
      </c>
      <c r="S428" s="2">
        <v>0.13089999999999999</v>
      </c>
      <c r="T428" s="2">
        <v>0.1384</v>
      </c>
      <c r="U428" s="2">
        <v>0.2014</v>
      </c>
      <c r="V428" s="2">
        <v>0.17399999999999999</v>
      </c>
      <c r="W428" s="2">
        <v>9.4600000000000004E-2</v>
      </c>
      <c r="X428" s="2">
        <v>0.43609999999999999</v>
      </c>
      <c r="Y428" s="2">
        <v>0.191</v>
      </c>
      <c r="Z428" s="2">
        <v>6.7199999999999996E-2</v>
      </c>
      <c r="AA428" s="2">
        <v>0.4914</v>
      </c>
      <c r="AB428" s="2">
        <v>0.19139999999999999</v>
      </c>
      <c r="AC428" s="2">
        <v>0.43090000000000001</v>
      </c>
      <c r="AD428" s="2">
        <v>0.121</v>
      </c>
    </row>
    <row r="429" spans="1:30" x14ac:dyDescent="0.2">
      <c r="A429" t="s">
        <v>76</v>
      </c>
      <c r="B429" s="1">
        <v>122</v>
      </c>
      <c r="C429" s="1">
        <v>82</v>
      </c>
      <c r="D429" s="1">
        <v>39</v>
      </c>
      <c r="E429" s="1">
        <v>13</v>
      </c>
      <c r="F429" s="1">
        <v>34</v>
      </c>
      <c r="G429" s="1">
        <v>74</v>
      </c>
      <c r="H429" s="1">
        <v>37</v>
      </c>
      <c r="I429" s="1">
        <v>27</v>
      </c>
      <c r="J429" s="1">
        <v>30</v>
      </c>
      <c r="K429" s="1">
        <v>29</v>
      </c>
      <c r="L429" s="1">
        <v>47</v>
      </c>
      <c r="M429" s="1">
        <v>28</v>
      </c>
      <c r="N429" s="1">
        <v>14</v>
      </c>
      <c r="O429" s="1">
        <v>16</v>
      </c>
      <c r="P429" s="1">
        <v>40</v>
      </c>
      <c r="Q429" s="1">
        <v>69</v>
      </c>
      <c r="R429" s="1">
        <v>41</v>
      </c>
      <c r="S429" s="1">
        <v>8</v>
      </c>
      <c r="T429" s="1">
        <v>4</v>
      </c>
      <c r="U429" s="1">
        <v>21</v>
      </c>
      <c r="V429" s="1">
        <v>41</v>
      </c>
      <c r="W429" s="1">
        <v>9</v>
      </c>
      <c r="X429" s="1">
        <v>19</v>
      </c>
      <c r="Y429" s="1">
        <v>3</v>
      </c>
      <c r="Z429" s="1">
        <v>6</v>
      </c>
      <c r="AA429" s="1">
        <v>34</v>
      </c>
      <c r="AB429" s="1">
        <v>2</v>
      </c>
      <c r="AC429" s="1">
        <v>50</v>
      </c>
      <c r="AD429" s="1">
        <v>31</v>
      </c>
    </row>
    <row r="430" spans="1:30" x14ac:dyDescent="0.2">
      <c r="A430" t="s">
        <v>134</v>
      </c>
      <c r="B430" s="2">
        <v>0.2429</v>
      </c>
      <c r="C430" s="2">
        <v>0.30980000000000002</v>
      </c>
      <c r="D430" s="2">
        <v>0.16739999999999999</v>
      </c>
      <c r="E430" s="2">
        <v>0.1482</v>
      </c>
      <c r="F430" s="2">
        <v>0.27250000000000002</v>
      </c>
      <c r="G430" s="2">
        <v>0.25979999999999998</v>
      </c>
      <c r="H430" s="2">
        <v>0.2702</v>
      </c>
      <c r="I430" s="2">
        <v>0.20810000000000001</v>
      </c>
      <c r="J430" s="2">
        <v>0.22600000000000001</v>
      </c>
      <c r="K430" s="2">
        <v>0.27160000000000001</v>
      </c>
      <c r="L430" s="2">
        <v>0.26569999999999999</v>
      </c>
      <c r="M430" s="2">
        <v>0.26340000000000002</v>
      </c>
      <c r="N430" s="2">
        <v>0.21990000000000001</v>
      </c>
      <c r="O430" s="2">
        <v>0.21099999999999999</v>
      </c>
      <c r="P430" s="2">
        <v>0.21029999999999999</v>
      </c>
      <c r="Q430" s="2">
        <v>0.2732</v>
      </c>
      <c r="R430" s="2">
        <v>0.20250000000000001</v>
      </c>
      <c r="S430" s="2">
        <v>0.14380000000000001</v>
      </c>
      <c r="T430" s="2">
        <v>0.20960000000000001</v>
      </c>
      <c r="U430" s="2">
        <v>0.35199999999999998</v>
      </c>
      <c r="V430" s="3">
        <v>0.34</v>
      </c>
      <c r="W430" s="2">
        <v>0.18079999999999999</v>
      </c>
      <c r="X430" s="2">
        <v>0.20530000000000001</v>
      </c>
      <c r="Y430" s="2">
        <v>0.16750000000000001</v>
      </c>
      <c r="Z430" s="2">
        <v>0.43390000000000001</v>
      </c>
      <c r="AA430" s="2">
        <v>0.224</v>
      </c>
      <c r="AB430" s="2">
        <v>0.63380000000000003</v>
      </c>
      <c r="AC430" s="2">
        <v>0.18529999999999999</v>
      </c>
      <c r="AD430" s="2">
        <v>0.28949999999999998</v>
      </c>
    </row>
    <row r="431" spans="1:30" x14ac:dyDescent="0.2">
      <c r="A431" t="s">
        <v>44</v>
      </c>
      <c r="B431" s="1">
        <v>71</v>
      </c>
      <c r="C431" s="1">
        <v>44</v>
      </c>
      <c r="D431" s="1">
        <v>28</v>
      </c>
      <c r="E431" s="1">
        <v>12</v>
      </c>
      <c r="F431" s="1">
        <v>19</v>
      </c>
      <c r="G431" s="1">
        <v>40</v>
      </c>
      <c r="H431" s="1">
        <v>15</v>
      </c>
      <c r="I431" s="1">
        <v>23</v>
      </c>
      <c r="J431" s="1">
        <v>14</v>
      </c>
      <c r="K431" s="1">
        <v>19</v>
      </c>
      <c r="L431" s="1">
        <v>23</v>
      </c>
      <c r="M431" s="1">
        <v>10</v>
      </c>
      <c r="N431" s="1">
        <v>7</v>
      </c>
      <c r="O431" s="1">
        <v>10</v>
      </c>
      <c r="P431" s="1">
        <v>23</v>
      </c>
      <c r="Q431" s="1">
        <v>32</v>
      </c>
      <c r="R431" s="1">
        <v>25</v>
      </c>
      <c r="S431" s="1">
        <v>7</v>
      </c>
      <c r="T431" s="1">
        <v>0</v>
      </c>
      <c r="U431" s="1">
        <v>3</v>
      </c>
      <c r="V431" s="1">
        <v>20</v>
      </c>
      <c r="W431" s="1">
        <v>4</v>
      </c>
      <c r="X431" s="1">
        <v>8</v>
      </c>
      <c r="Y431" s="1">
        <v>1</v>
      </c>
      <c r="Z431" s="1">
        <v>1</v>
      </c>
      <c r="AA431" s="1">
        <v>17</v>
      </c>
      <c r="AB431" s="1">
        <v>0</v>
      </c>
      <c r="AC431" s="1">
        <v>30</v>
      </c>
      <c r="AD431" s="1">
        <v>12</v>
      </c>
    </row>
    <row r="432" spans="1:30" x14ac:dyDescent="0.2">
      <c r="A432" t="s">
        <v>134</v>
      </c>
      <c r="B432" s="2">
        <v>0.14199999999999999</v>
      </c>
      <c r="C432" s="2">
        <v>0.16439999999999999</v>
      </c>
      <c r="D432" s="2">
        <v>0.1167</v>
      </c>
      <c r="E432" s="2">
        <v>0.13589999999999999</v>
      </c>
      <c r="F432" s="2">
        <v>0.15040000000000001</v>
      </c>
      <c r="G432" s="2">
        <v>0.14030000000000001</v>
      </c>
      <c r="H432" s="2">
        <v>0.1077</v>
      </c>
      <c r="I432" s="2">
        <v>0.17610000000000001</v>
      </c>
      <c r="J432" s="2">
        <v>0.1099</v>
      </c>
      <c r="K432" s="2">
        <v>0.1837</v>
      </c>
      <c r="L432" s="2">
        <v>0.13250000000000001</v>
      </c>
      <c r="M432" s="2">
        <v>9.3200000000000005E-2</v>
      </c>
      <c r="N432" s="2">
        <v>0.1032</v>
      </c>
      <c r="O432" s="2">
        <v>0.1305</v>
      </c>
      <c r="P432" s="2">
        <v>0.11840000000000001</v>
      </c>
      <c r="Q432" s="2">
        <v>0.12529999999999999</v>
      </c>
      <c r="R432" s="2">
        <v>0.1225</v>
      </c>
      <c r="S432" s="2">
        <v>0.1326</v>
      </c>
      <c r="T432" s="1" t="s">
        <v>41</v>
      </c>
      <c r="U432" s="2">
        <v>5.7099999999999998E-2</v>
      </c>
      <c r="V432" s="2">
        <v>0.16689999999999999</v>
      </c>
      <c r="W432" s="2">
        <v>6.7900000000000002E-2</v>
      </c>
      <c r="X432" s="2">
        <v>8.5500000000000007E-2</v>
      </c>
      <c r="Y432" s="2">
        <v>6.6299999999999998E-2</v>
      </c>
      <c r="Z432" s="2">
        <v>5.7500000000000002E-2</v>
      </c>
      <c r="AA432" s="2">
        <v>0.11600000000000001</v>
      </c>
      <c r="AB432" s="2">
        <v>0.1084</v>
      </c>
      <c r="AC432" s="2">
        <v>0.1085</v>
      </c>
      <c r="AD432" s="2">
        <v>0.1179</v>
      </c>
    </row>
    <row r="433" spans="1:54" x14ac:dyDescent="0.2">
      <c r="A433" t="s">
        <v>112</v>
      </c>
      <c r="B433" s="1">
        <v>57</v>
      </c>
      <c r="C433" s="1">
        <v>30</v>
      </c>
      <c r="D433" s="1">
        <v>27</v>
      </c>
      <c r="E433" s="1">
        <v>16</v>
      </c>
      <c r="F433" s="1">
        <v>9</v>
      </c>
      <c r="G433" s="1">
        <v>32</v>
      </c>
      <c r="H433" s="1">
        <v>20</v>
      </c>
      <c r="I433" s="1">
        <v>13</v>
      </c>
      <c r="J433" s="1">
        <v>21</v>
      </c>
      <c r="K433" s="1">
        <v>3</v>
      </c>
      <c r="L433" s="1">
        <v>19</v>
      </c>
      <c r="M433" s="1">
        <v>9</v>
      </c>
      <c r="N433" s="1">
        <v>9</v>
      </c>
      <c r="O433" s="1">
        <v>10</v>
      </c>
      <c r="P433" s="1">
        <v>19</v>
      </c>
      <c r="Q433" s="1">
        <v>32</v>
      </c>
      <c r="R433" s="1">
        <v>5</v>
      </c>
      <c r="S433" s="1">
        <v>24</v>
      </c>
      <c r="T433" s="1">
        <v>1</v>
      </c>
      <c r="U433" s="1">
        <v>9</v>
      </c>
      <c r="V433" s="1">
        <v>13</v>
      </c>
      <c r="W433" s="1">
        <v>22</v>
      </c>
      <c r="X433" s="1">
        <v>8</v>
      </c>
      <c r="Y433" s="1">
        <v>5</v>
      </c>
      <c r="Z433" s="1">
        <v>4</v>
      </c>
      <c r="AA433" s="1">
        <v>1</v>
      </c>
      <c r="AB433" s="1">
        <v>0</v>
      </c>
      <c r="AC433" s="1">
        <v>20</v>
      </c>
      <c r="AD433" s="1">
        <v>25</v>
      </c>
    </row>
    <row r="434" spans="1:54" x14ac:dyDescent="0.2">
      <c r="A434" t="s">
        <v>134</v>
      </c>
      <c r="B434" s="2">
        <v>0.1128</v>
      </c>
      <c r="C434" s="2">
        <v>0.1128</v>
      </c>
      <c r="D434" s="2">
        <v>0.1129</v>
      </c>
      <c r="E434" s="2">
        <v>0.17330000000000001</v>
      </c>
      <c r="F434" s="2">
        <v>6.7799999999999999E-2</v>
      </c>
      <c r="G434" s="2">
        <v>0.1135</v>
      </c>
      <c r="H434" s="2">
        <v>0.14419999999999999</v>
      </c>
      <c r="I434" s="2">
        <v>9.69E-2</v>
      </c>
      <c r="J434" s="2">
        <v>0.16339999999999999</v>
      </c>
      <c r="K434" s="2">
        <v>2.9700000000000001E-2</v>
      </c>
      <c r="L434" s="2">
        <v>0.10970000000000001</v>
      </c>
      <c r="M434" s="2">
        <v>8.5599999999999996E-2</v>
      </c>
      <c r="N434" s="2">
        <v>0.1356</v>
      </c>
      <c r="O434" s="2">
        <v>0.13780000000000001</v>
      </c>
      <c r="P434" s="2">
        <v>9.7299999999999998E-2</v>
      </c>
      <c r="Q434" s="2">
        <v>0.1275</v>
      </c>
      <c r="R434" s="2">
        <v>2.5000000000000001E-2</v>
      </c>
      <c r="S434" s="2">
        <v>0.43669999999999998</v>
      </c>
      <c r="T434" s="2">
        <v>5.1999999999999998E-2</v>
      </c>
      <c r="U434" s="2">
        <v>0.15490000000000001</v>
      </c>
      <c r="V434" s="2">
        <v>0.1075</v>
      </c>
      <c r="W434" s="2">
        <v>0.42070000000000002</v>
      </c>
      <c r="X434" s="2">
        <v>9.0899999999999995E-2</v>
      </c>
      <c r="Y434" s="2">
        <v>0.29330000000000001</v>
      </c>
      <c r="Z434" s="2">
        <v>0.28470000000000001</v>
      </c>
      <c r="AA434" s="2">
        <v>8.8000000000000005E-3</v>
      </c>
      <c r="AB434" s="2">
        <v>6.6400000000000001E-2</v>
      </c>
      <c r="AC434" s="2">
        <v>7.3099999999999998E-2</v>
      </c>
      <c r="AD434" s="2">
        <v>0.2341</v>
      </c>
    </row>
    <row r="435" spans="1:54" x14ac:dyDescent="0.2">
      <c r="A435" t="s">
        <v>113</v>
      </c>
      <c r="B435" s="1">
        <v>194</v>
      </c>
      <c r="C435" s="1">
        <v>84</v>
      </c>
      <c r="D435" s="1">
        <v>110</v>
      </c>
      <c r="E435" s="1">
        <v>33</v>
      </c>
      <c r="F435" s="1">
        <v>43</v>
      </c>
      <c r="G435" s="1">
        <v>118</v>
      </c>
      <c r="H435" s="1">
        <v>50</v>
      </c>
      <c r="I435" s="1">
        <v>52</v>
      </c>
      <c r="J435" s="1">
        <v>55</v>
      </c>
      <c r="K435" s="1">
        <v>37</v>
      </c>
      <c r="L435" s="1">
        <v>71</v>
      </c>
      <c r="M435" s="1">
        <v>44</v>
      </c>
      <c r="N435" s="1">
        <v>25</v>
      </c>
      <c r="O435" s="1">
        <v>33</v>
      </c>
      <c r="P435" s="1">
        <v>85</v>
      </c>
      <c r="Q435" s="1">
        <v>95</v>
      </c>
      <c r="R435" s="1">
        <v>111</v>
      </c>
      <c r="S435" s="1">
        <v>11</v>
      </c>
      <c r="T435" s="1">
        <v>5</v>
      </c>
      <c r="U435" s="1">
        <v>17</v>
      </c>
      <c r="V435" s="1">
        <v>30</v>
      </c>
      <c r="W435" s="1">
        <v>11</v>
      </c>
      <c r="X435" s="1">
        <v>48</v>
      </c>
      <c r="Y435" s="1">
        <v>3</v>
      </c>
      <c r="Z435" s="1">
        <v>2</v>
      </c>
      <c r="AA435" s="1">
        <v>87</v>
      </c>
      <c r="AB435" s="1">
        <v>1</v>
      </c>
      <c r="AC435" s="1">
        <v>142</v>
      </c>
      <c r="AD435" s="1">
        <v>23</v>
      </c>
    </row>
    <row r="436" spans="1:54" x14ac:dyDescent="0.2">
      <c r="A436" t="s">
        <v>134</v>
      </c>
      <c r="B436" s="2">
        <v>0.38729999999999998</v>
      </c>
      <c r="C436" s="2">
        <v>0.3175</v>
      </c>
      <c r="D436" s="2">
        <v>0.46610000000000001</v>
      </c>
      <c r="E436" s="2">
        <v>0.37059999999999998</v>
      </c>
      <c r="F436" s="2">
        <v>0.34589999999999999</v>
      </c>
      <c r="G436" s="2">
        <v>0.4108</v>
      </c>
      <c r="H436" s="2">
        <v>0.3679</v>
      </c>
      <c r="I436" s="2">
        <v>0.4002</v>
      </c>
      <c r="J436" s="2">
        <v>0.42109999999999997</v>
      </c>
      <c r="K436" s="2">
        <v>0.35449999999999998</v>
      </c>
      <c r="L436" s="2">
        <v>0.40529999999999999</v>
      </c>
      <c r="M436" s="2">
        <v>0.41510000000000002</v>
      </c>
      <c r="N436" s="2">
        <v>0.40039999999999998</v>
      </c>
      <c r="O436" s="2">
        <v>0.441</v>
      </c>
      <c r="P436" s="2">
        <v>0.44500000000000001</v>
      </c>
      <c r="Q436" s="2">
        <v>0.37540000000000001</v>
      </c>
      <c r="R436" s="2">
        <v>0.54749999999999999</v>
      </c>
      <c r="S436" s="2">
        <v>0.2036</v>
      </c>
      <c r="T436" s="2">
        <v>0.29449999999999998</v>
      </c>
      <c r="U436" s="2">
        <v>0.28249999999999997</v>
      </c>
      <c r="V436" s="2">
        <v>0.2475</v>
      </c>
      <c r="W436" s="2">
        <v>0.2011</v>
      </c>
      <c r="X436" s="2">
        <v>0.52239999999999998</v>
      </c>
      <c r="Y436" s="2">
        <v>0.191</v>
      </c>
      <c r="Z436" s="2">
        <v>0.1638</v>
      </c>
      <c r="AA436" s="2">
        <v>0.57709999999999995</v>
      </c>
      <c r="AB436" s="2">
        <v>0.19139999999999999</v>
      </c>
      <c r="AC436" s="2">
        <v>0.52029999999999998</v>
      </c>
      <c r="AD436" s="2">
        <v>0.2167</v>
      </c>
    </row>
    <row r="437" spans="1:54" x14ac:dyDescent="0.2">
      <c r="A437" t="s">
        <v>134</v>
      </c>
    </row>
    <row r="438" spans="1:54" x14ac:dyDescent="0.2">
      <c r="A438" t="s">
        <v>77</v>
      </c>
      <c r="B438" s="2">
        <v>-0.27450000000000002</v>
      </c>
      <c r="C438" s="2">
        <v>-0.20469999999999999</v>
      </c>
      <c r="D438" s="2">
        <v>-0.35320000000000001</v>
      </c>
      <c r="E438" s="2">
        <v>-0.1973</v>
      </c>
      <c r="F438" s="2">
        <v>-0.27810000000000001</v>
      </c>
      <c r="G438" s="2">
        <v>-0.29730000000000001</v>
      </c>
      <c r="H438" s="2">
        <v>-0.22370000000000001</v>
      </c>
      <c r="I438" s="2">
        <v>-0.30330000000000001</v>
      </c>
      <c r="J438" s="2">
        <v>-0.25769999999999998</v>
      </c>
      <c r="K438" s="2">
        <v>-0.32479999999999998</v>
      </c>
      <c r="L438" s="2">
        <v>-0.29559999999999997</v>
      </c>
      <c r="M438" s="2">
        <v>-0.32950000000000002</v>
      </c>
      <c r="N438" s="2">
        <v>-0.26479999999999998</v>
      </c>
      <c r="O438" s="2">
        <v>-0.30320000000000003</v>
      </c>
      <c r="P438" s="2">
        <v>-0.34770000000000001</v>
      </c>
      <c r="Q438" s="2">
        <v>-0.24790000000000001</v>
      </c>
      <c r="R438" s="2">
        <v>-0.52249999999999996</v>
      </c>
      <c r="S438" s="2">
        <v>0.2331</v>
      </c>
      <c r="T438" s="2">
        <v>-0.24249999999999999</v>
      </c>
      <c r="U438" s="2">
        <v>-0.12759999999999999</v>
      </c>
      <c r="V438" s="3">
        <v>-0.14000000000000001</v>
      </c>
      <c r="W438" s="2">
        <v>0.21959999999999999</v>
      </c>
      <c r="X438" s="2">
        <v>-0.43149999999999999</v>
      </c>
      <c r="Y438" s="2">
        <v>0.1023</v>
      </c>
      <c r="Z438" s="2">
        <v>0.12089999999999999</v>
      </c>
      <c r="AA438" s="2">
        <v>-0.56830000000000003</v>
      </c>
      <c r="AB438" s="2">
        <v>-0.125</v>
      </c>
      <c r="AC438" s="2">
        <v>-0.44719999999999999</v>
      </c>
      <c r="AD438" s="2">
        <v>1.7399999999999999E-2</v>
      </c>
    </row>
    <row r="439" spans="1:54" x14ac:dyDescent="0.2">
      <c r="A439" t="s">
        <v>134</v>
      </c>
    </row>
    <row r="440" spans="1:54" x14ac:dyDescent="0.2">
      <c r="A440" s="6" t="str">
        <f>HYPERLINK("#Contents!A1", "Contents")</f>
        <v>Contents</v>
      </c>
    </row>
    <row r="441" spans="1:54" x14ac:dyDescent="0.2">
      <c r="A441" s="7" t="s">
        <v>79</v>
      </c>
      <c r="BB441" s="16" t="str">
        <f>LEFT(A441, FIND(" ", A441) - 2)</f>
        <v>Table_Q3_3</v>
      </c>
    </row>
    <row r="442" spans="1:54" x14ac:dyDescent="0.2">
      <c r="A442" t="s">
        <v>1</v>
      </c>
    </row>
    <row r="443" spans="1:54" ht="17" thickBot="1" x14ac:dyDescent="0.25">
      <c r="A443" t="s">
        <v>134</v>
      </c>
    </row>
    <row r="444" spans="1:54" ht="35" customHeight="1" thickBot="1" x14ac:dyDescent="0.25">
      <c r="A444" t="s">
        <v>134</v>
      </c>
      <c r="B444" s="39" t="s">
        <v>10</v>
      </c>
      <c r="C444" s="40" t="s">
        <v>2</v>
      </c>
      <c r="D444" s="40"/>
      <c r="E444" s="40" t="s">
        <v>3</v>
      </c>
      <c r="F444" s="40"/>
      <c r="G444" s="40"/>
      <c r="H444" s="40" t="s">
        <v>4</v>
      </c>
      <c r="I444" s="40"/>
      <c r="J444" s="40"/>
      <c r="K444" s="40"/>
      <c r="L444" s="40" t="s">
        <v>5</v>
      </c>
      <c r="M444" s="40"/>
      <c r="N444" s="40"/>
      <c r="O444" s="40"/>
      <c r="P444" s="40" t="s">
        <v>6</v>
      </c>
      <c r="Q444" s="40"/>
      <c r="R444" s="40" t="s">
        <v>7</v>
      </c>
      <c r="S444" s="40"/>
      <c r="T444" s="40"/>
      <c r="U444" s="40"/>
      <c r="V444" s="40"/>
      <c r="W444" s="41" t="s">
        <v>8</v>
      </c>
      <c r="X444" s="42"/>
      <c r="Y444" s="42"/>
      <c r="Z444" s="42"/>
      <c r="AA444" s="42"/>
      <c r="AB444" s="43"/>
      <c r="AC444" s="41" t="s">
        <v>9</v>
      </c>
      <c r="AD444" s="44"/>
    </row>
    <row r="445" spans="1:54" ht="43" thickBot="1" x14ac:dyDescent="0.25">
      <c r="A445" t="s">
        <v>134</v>
      </c>
      <c r="B445" s="39"/>
      <c r="C445" s="4" t="s">
        <v>11</v>
      </c>
      <c r="D445" s="4" t="s">
        <v>12</v>
      </c>
      <c r="E445" s="4" t="s">
        <v>13</v>
      </c>
      <c r="F445" s="4" t="s">
        <v>14</v>
      </c>
      <c r="G445" s="4" t="s">
        <v>15</v>
      </c>
      <c r="H445" s="4" t="s">
        <v>16</v>
      </c>
      <c r="I445" s="4" t="s">
        <v>17</v>
      </c>
      <c r="J445" s="4" t="s">
        <v>18</v>
      </c>
      <c r="K445" s="4" t="s">
        <v>19</v>
      </c>
      <c r="L445" s="4" t="s">
        <v>20</v>
      </c>
      <c r="M445" s="4" t="s">
        <v>21</v>
      </c>
      <c r="N445" s="4" t="s">
        <v>22</v>
      </c>
      <c r="O445" s="4" t="s">
        <v>23</v>
      </c>
      <c r="P445" s="4" t="s">
        <v>24</v>
      </c>
      <c r="Q445" s="4" t="s">
        <v>25</v>
      </c>
      <c r="R445" s="4" t="s">
        <v>26</v>
      </c>
      <c r="S445" s="4" t="s">
        <v>27</v>
      </c>
      <c r="T445" s="4" t="s">
        <v>28</v>
      </c>
      <c r="U445" s="4" t="s">
        <v>29</v>
      </c>
      <c r="V445" s="4" t="s">
        <v>272</v>
      </c>
      <c r="W445" s="4" t="s">
        <v>30</v>
      </c>
      <c r="X445" s="4" t="s">
        <v>31</v>
      </c>
      <c r="Y445" s="4" t="s">
        <v>32</v>
      </c>
      <c r="Z445" s="4" t="s">
        <v>33</v>
      </c>
      <c r="AA445" s="4" t="s">
        <v>34</v>
      </c>
      <c r="AB445" s="4" t="s">
        <v>28</v>
      </c>
      <c r="AC445" s="4" t="s">
        <v>35</v>
      </c>
      <c r="AD445" s="5" t="s">
        <v>36</v>
      </c>
    </row>
    <row r="446" spans="1:54" x14ac:dyDescent="0.2">
      <c r="A446" t="s">
        <v>37</v>
      </c>
      <c r="B446" s="1">
        <v>502</v>
      </c>
      <c r="C446" s="1">
        <v>270</v>
      </c>
      <c r="D446" s="1">
        <v>232</v>
      </c>
      <c r="E446" s="1">
        <v>33</v>
      </c>
      <c r="F446" s="1">
        <v>103</v>
      </c>
      <c r="G446" s="1">
        <v>366</v>
      </c>
      <c r="H446" s="1">
        <v>171</v>
      </c>
      <c r="I446" s="1">
        <v>111</v>
      </c>
      <c r="J446" s="1">
        <v>121</v>
      </c>
      <c r="K446" s="1">
        <v>99</v>
      </c>
      <c r="L446" s="1">
        <v>138</v>
      </c>
      <c r="M446" s="1">
        <v>85</v>
      </c>
      <c r="N446" s="1">
        <v>75</v>
      </c>
      <c r="O446" s="1">
        <v>122</v>
      </c>
      <c r="P446" s="1">
        <v>170</v>
      </c>
      <c r="Q446" s="1">
        <v>275</v>
      </c>
      <c r="R446" s="1">
        <v>185</v>
      </c>
      <c r="S446" s="1">
        <v>65</v>
      </c>
      <c r="T446" s="1">
        <v>15</v>
      </c>
      <c r="U446" s="1">
        <v>69</v>
      </c>
      <c r="V446" s="1">
        <v>115</v>
      </c>
      <c r="W446" s="1">
        <v>48</v>
      </c>
      <c r="X446" s="1">
        <v>88</v>
      </c>
      <c r="Y446" s="1">
        <v>9</v>
      </c>
      <c r="Z446" s="1">
        <v>17</v>
      </c>
      <c r="AA446" s="1">
        <v>158</v>
      </c>
      <c r="AB446" s="1">
        <v>7</v>
      </c>
      <c r="AC446" s="1">
        <v>243</v>
      </c>
      <c r="AD446" s="1">
        <v>135</v>
      </c>
    </row>
    <row r="447" spans="1:54" x14ac:dyDescent="0.2">
      <c r="A447" t="s">
        <v>38</v>
      </c>
      <c r="B447" s="1">
        <v>502</v>
      </c>
      <c r="C447" s="1">
        <v>266</v>
      </c>
      <c r="D447" s="1">
        <v>236</v>
      </c>
      <c r="E447" s="1">
        <v>90</v>
      </c>
      <c r="F447" s="1">
        <v>125</v>
      </c>
      <c r="G447" s="1">
        <v>286</v>
      </c>
      <c r="H447" s="1">
        <v>136</v>
      </c>
      <c r="I447" s="1">
        <v>131</v>
      </c>
      <c r="J447" s="1">
        <v>131</v>
      </c>
      <c r="K447" s="1">
        <v>105</v>
      </c>
      <c r="L447" s="1">
        <v>176</v>
      </c>
      <c r="M447" s="1">
        <v>105</v>
      </c>
      <c r="N447" s="1">
        <v>63</v>
      </c>
      <c r="O447" s="1">
        <v>76</v>
      </c>
      <c r="P447" s="1">
        <v>191</v>
      </c>
      <c r="Q447" s="1">
        <v>254</v>
      </c>
      <c r="R447" s="1">
        <v>203</v>
      </c>
      <c r="S447" s="1">
        <v>56</v>
      </c>
      <c r="T447" s="1">
        <v>17</v>
      </c>
      <c r="U447" s="1">
        <v>61</v>
      </c>
      <c r="V447" s="1">
        <v>122</v>
      </c>
      <c r="W447" s="1">
        <v>52</v>
      </c>
      <c r="X447" s="1">
        <v>92</v>
      </c>
      <c r="Y447" s="1">
        <v>16</v>
      </c>
      <c r="Z447" s="1">
        <v>13</v>
      </c>
      <c r="AA447" s="1">
        <v>150</v>
      </c>
      <c r="AB447" s="1">
        <v>3</v>
      </c>
      <c r="AC447" s="1">
        <v>272</v>
      </c>
      <c r="AD447" s="1">
        <v>106</v>
      </c>
    </row>
    <row r="448" spans="1:54" x14ac:dyDescent="0.2">
      <c r="A448" t="s">
        <v>107</v>
      </c>
      <c r="B448" s="1">
        <v>59</v>
      </c>
      <c r="C448" s="1">
        <v>43</v>
      </c>
      <c r="D448" s="1">
        <v>16</v>
      </c>
      <c r="E448" s="1">
        <v>5</v>
      </c>
      <c r="F448" s="1">
        <v>10</v>
      </c>
      <c r="G448" s="1">
        <v>44</v>
      </c>
      <c r="H448" s="1">
        <v>4</v>
      </c>
      <c r="I448" s="1">
        <v>15</v>
      </c>
      <c r="J448" s="1">
        <v>26</v>
      </c>
      <c r="K448" s="1">
        <v>13</v>
      </c>
      <c r="L448" s="1">
        <v>22</v>
      </c>
      <c r="M448" s="1">
        <v>14</v>
      </c>
      <c r="N448" s="1">
        <v>6</v>
      </c>
      <c r="O448" s="1">
        <v>12</v>
      </c>
      <c r="P448" s="1">
        <v>15</v>
      </c>
      <c r="Q448" s="1">
        <v>39</v>
      </c>
      <c r="R448" s="1">
        <v>22</v>
      </c>
      <c r="S448" s="1">
        <v>5</v>
      </c>
      <c r="T448" s="1">
        <v>1</v>
      </c>
      <c r="U448" s="1">
        <v>12</v>
      </c>
      <c r="V448" s="1">
        <v>14</v>
      </c>
      <c r="W448" s="1">
        <v>7</v>
      </c>
      <c r="X448" s="1">
        <v>32</v>
      </c>
      <c r="Y448" s="1">
        <v>0</v>
      </c>
      <c r="Z448" s="1">
        <v>0</v>
      </c>
      <c r="AA448" s="1">
        <v>15</v>
      </c>
      <c r="AB448" s="1">
        <v>0</v>
      </c>
      <c r="AC448" s="1">
        <v>41</v>
      </c>
      <c r="AD448" s="1">
        <v>14</v>
      </c>
    </row>
    <row r="449" spans="1:30" x14ac:dyDescent="0.2">
      <c r="A449" t="s">
        <v>134</v>
      </c>
      <c r="B449" s="2">
        <v>0.1167</v>
      </c>
      <c r="C449" s="2">
        <v>0.16120000000000001</v>
      </c>
      <c r="D449" s="2">
        <v>6.6500000000000004E-2</v>
      </c>
      <c r="E449" s="2">
        <v>5.2200000000000003E-2</v>
      </c>
      <c r="F449" s="2">
        <v>7.9100000000000004E-2</v>
      </c>
      <c r="G449" s="2">
        <v>0.1535</v>
      </c>
      <c r="H449" s="2">
        <v>3.3099999999999997E-2</v>
      </c>
      <c r="I449" s="2">
        <v>0.11509999999999999</v>
      </c>
      <c r="J449" s="2">
        <v>0.1966</v>
      </c>
      <c r="K449" s="2">
        <v>0.12709999999999999</v>
      </c>
      <c r="L449" s="2">
        <v>0.12529999999999999</v>
      </c>
      <c r="M449" s="2">
        <v>0.13009999999999999</v>
      </c>
      <c r="N449" s="2">
        <v>9.98E-2</v>
      </c>
      <c r="O449" s="2">
        <v>0.15570000000000001</v>
      </c>
      <c r="P449" s="2">
        <v>7.9200000000000007E-2</v>
      </c>
      <c r="Q449" s="2">
        <v>0.155</v>
      </c>
      <c r="R449" s="2">
        <v>0.10879999999999999</v>
      </c>
      <c r="S449" s="2">
        <v>9.69E-2</v>
      </c>
      <c r="T449" s="2">
        <v>6.83E-2</v>
      </c>
      <c r="U449" s="2">
        <v>0.2016</v>
      </c>
      <c r="V449" s="2">
        <v>0.1114</v>
      </c>
      <c r="W449" s="2">
        <v>0.14199999999999999</v>
      </c>
      <c r="X449" s="2">
        <v>0.34620000000000001</v>
      </c>
      <c r="Y449" s="1" t="s">
        <v>41</v>
      </c>
      <c r="Z449" s="2">
        <v>2.52E-2</v>
      </c>
      <c r="AA449" s="2">
        <v>9.7199999999999995E-2</v>
      </c>
      <c r="AB449" s="1" t="s">
        <v>41</v>
      </c>
      <c r="AC449" s="2">
        <v>0.1522</v>
      </c>
      <c r="AD449" s="2">
        <v>0.1353</v>
      </c>
    </row>
    <row r="450" spans="1:30" x14ac:dyDescent="0.2">
      <c r="A450" t="s">
        <v>108</v>
      </c>
      <c r="B450" s="1">
        <v>109</v>
      </c>
      <c r="C450" s="1">
        <v>45</v>
      </c>
      <c r="D450" s="1">
        <v>64</v>
      </c>
      <c r="E450" s="1">
        <v>17</v>
      </c>
      <c r="F450" s="1">
        <v>19</v>
      </c>
      <c r="G450" s="1">
        <v>73</v>
      </c>
      <c r="H450" s="1">
        <v>29</v>
      </c>
      <c r="I450" s="1">
        <v>30</v>
      </c>
      <c r="J450" s="1">
        <v>31</v>
      </c>
      <c r="K450" s="1">
        <v>18</v>
      </c>
      <c r="L450" s="1">
        <v>42</v>
      </c>
      <c r="M450" s="1">
        <v>18</v>
      </c>
      <c r="N450" s="1">
        <v>19</v>
      </c>
      <c r="O450" s="1">
        <v>18</v>
      </c>
      <c r="P450" s="1">
        <v>45</v>
      </c>
      <c r="Q450" s="1">
        <v>54</v>
      </c>
      <c r="R450" s="1">
        <v>58</v>
      </c>
      <c r="S450" s="1">
        <v>10</v>
      </c>
      <c r="T450" s="1">
        <v>3</v>
      </c>
      <c r="U450" s="1">
        <v>7</v>
      </c>
      <c r="V450" s="1">
        <v>18</v>
      </c>
      <c r="W450" s="1">
        <v>5</v>
      </c>
      <c r="X450" s="1">
        <v>23</v>
      </c>
      <c r="Y450" s="1">
        <v>7</v>
      </c>
      <c r="Z450" s="1">
        <v>0</v>
      </c>
      <c r="AA450" s="1">
        <v>49</v>
      </c>
      <c r="AB450" s="1">
        <v>0</v>
      </c>
      <c r="AC450" s="1">
        <v>79</v>
      </c>
      <c r="AD450" s="1">
        <v>16</v>
      </c>
    </row>
    <row r="451" spans="1:30" x14ac:dyDescent="0.2">
      <c r="A451" t="s">
        <v>134</v>
      </c>
      <c r="B451" s="2">
        <v>0.2162</v>
      </c>
      <c r="C451" s="2">
        <v>0.16930000000000001</v>
      </c>
      <c r="D451" s="2">
        <v>0.26910000000000001</v>
      </c>
      <c r="E451" s="2">
        <v>0.1915</v>
      </c>
      <c r="F451" s="2">
        <v>0.14749999999999999</v>
      </c>
      <c r="G451" s="2">
        <v>0.25419999999999998</v>
      </c>
      <c r="H451" s="2">
        <v>0.21629999999999999</v>
      </c>
      <c r="I451" s="2">
        <v>0.2261</v>
      </c>
      <c r="J451" s="2">
        <v>0.24010000000000001</v>
      </c>
      <c r="K451" s="2">
        <v>0.1744</v>
      </c>
      <c r="L451" s="2">
        <v>0.2361</v>
      </c>
      <c r="M451" s="2">
        <v>0.16950000000000001</v>
      </c>
      <c r="N451" s="2">
        <v>0.29749999999999999</v>
      </c>
      <c r="O451" s="2">
        <v>0.24249999999999999</v>
      </c>
      <c r="P451" s="2">
        <v>0.2354</v>
      </c>
      <c r="Q451" s="2">
        <v>0.21390000000000001</v>
      </c>
      <c r="R451" s="2">
        <v>0.28720000000000001</v>
      </c>
      <c r="S451" s="2">
        <v>0.1794</v>
      </c>
      <c r="T451" s="2">
        <v>0.16520000000000001</v>
      </c>
      <c r="U451" s="2">
        <v>0.1138</v>
      </c>
      <c r="V451" s="2">
        <v>0.14810000000000001</v>
      </c>
      <c r="W451" s="2">
        <v>0.1002</v>
      </c>
      <c r="X451" s="2">
        <v>0.253</v>
      </c>
      <c r="Y451" s="2">
        <v>0.40029999999999999</v>
      </c>
      <c r="Z451" s="2">
        <v>2.52E-2</v>
      </c>
      <c r="AA451" s="2">
        <v>0.32469999999999999</v>
      </c>
      <c r="AB451" s="2">
        <v>0.104</v>
      </c>
      <c r="AC451" s="2">
        <v>0.28910000000000002</v>
      </c>
      <c r="AD451" s="2">
        <v>0.15229999999999999</v>
      </c>
    </row>
    <row r="452" spans="1:30" x14ac:dyDescent="0.2">
      <c r="A452" t="s">
        <v>109</v>
      </c>
      <c r="B452" s="1">
        <v>68</v>
      </c>
      <c r="C452" s="1">
        <v>27</v>
      </c>
      <c r="D452" s="1">
        <v>41</v>
      </c>
      <c r="E452" s="1">
        <v>21</v>
      </c>
      <c r="F452" s="1">
        <v>21</v>
      </c>
      <c r="G452" s="1">
        <v>25</v>
      </c>
      <c r="H452" s="1">
        <v>22</v>
      </c>
      <c r="I452" s="1">
        <v>16</v>
      </c>
      <c r="J452" s="1">
        <v>13</v>
      </c>
      <c r="K452" s="1">
        <v>17</v>
      </c>
      <c r="L452" s="1">
        <v>17</v>
      </c>
      <c r="M452" s="1">
        <v>16</v>
      </c>
      <c r="N452" s="1">
        <v>6</v>
      </c>
      <c r="O452" s="1">
        <v>12</v>
      </c>
      <c r="P452" s="1">
        <v>33</v>
      </c>
      <c r="Q452" s="1">
        <v>26</v>
      </c>
      <c r="R452" s="1">
        <v>25</v>
      </c>
      <c r="S452" s="1">
        <v>7</v>
      </c>
      <c r="T452" s="1">
        <v>5</v>
      </c>
      <c r="U452" s="1">
        <v>14</v>
      </c>
      <c r="V452" s="1">
        <v>14</v>
      </c>
      <c r="W452" s="1">
        <v>7</v>
      </c>
      <c r="X452" s="1">
        <v>9</v>
      </c>
      <c r="Y452" s="1">
        <v>1</v>
      </c>
      <c r="Z452" s="1">
        <v>1</v>
      </c>
      <c r="AA452" s="1">
        <v>15</v>
      </c>
      <c r="AB452" s="1">
        <v>0</v>
      </c>
      <c r="AC452" s="1">
        <v>39</v>
      </c>
      <c r="AD452" s="1">
        <v>17</v>
      </c>
    </row>
    <row r="453" spans="1:30" x14ac:dyDescent="0.2">
      <c r="A453" t="s">
        <v>134</v>
      </c>
      <c r="B453" s="2">
        <v>0.1353</v>
      </c>
      <c r="C453" s="2">
        <v>0.10100000000000001</v>
      </c>
      <c r="D453" s="2">
        <v>0.17399999999999999</v>
      </c>
      <c r="E453" s="2">
        <v>0.2344</v>
      </c>
      <c r="F453" s="2">
        <v>0.1706</v>
      </c>
      <c r="G453" s="2">
        <v>8.8400000000000006E-2</v>
      </c>
      <c r="H453" s="2">
        <v>0.16239999999999999</v>
      </c>
      <c r="I453" s="2">
        <v>0.1196</v>
      </c>
      <c r="J453" s="2">
        <v>0.1024</v>
      </c>
      <c r="K453" s="2">
        <v>0.16059999999999999</v>
      </c>
      <c r="L453" s="2">
        <v>9.8799999999999999E-2</v>
      </c>
      <c r="M453" s="2">
        <v>0.1532</v>
      </c>
      <c r="N453" s="2">
        <v>0.1032</v>
      </c>
      <c r="O453" s="2">
        <v>0.16500000000000001</v>
      </c>
      <c r="P453" s="2">
        <v>0.17480000000000001</v>
      </c>
      <c r="Q453" s="2">
        <v>0.1031</v>
      </c>
      <c r="R453" s="2">
        <v>0.1211</v>
      </c>
      <c r="S453" s="2">
        <v>0.1182</v>
      </c>
      <c r="T453" s="2">
        <v>0.2626</v>
      </c>
      <c r="U453" s="2">
        <v>0.23730000000000001</v>
      </c>
      <c r="V453" s="2">
        <v>0.1174</v>
      </c>
      <c r="W453" s="2">
        <v>0.14199999999999999</v>
      </c>
      <c r="X453" s="2">
        <v>0.1031</v>
      </c>
      <c r="Y453" s="2">
        <v>3.4299999999999997E-2</v>
      </c>
      <c r="Z453" s="2">
        <v>6.8199999999999997E-2</v>
      </c>
      <c r="AA453" s="2">
        <v>0.1013</v>
      </c>
      <c r="AB453" s="2">
        <v>6.6400000000000001E-2</v>
      </c>
      <c r="AC453" s="2">
        <v>0.14149999999999999</v>
      </c>
      <c r="AD453" s="2">
        <v>0.16450000000000001</v>
      </c>
    </row>
    <row r="454" spans="1:30" x14ac:dyDescent="0.2">
      <c r="A454" t="s">
        <v>110</v>
      </c>
      <c r="B454" s="1">
        <v>35</v>
      </c>
      <c r="C454" s="1">
        <v>16</v>
      </c>
      <c r="D454" s="1">
        <v>19</v>
      </c>
      <c r="E454" s="1">
        <v>8</v>
      </c>
      <c r="F454" s="1">
        <v>10</v>
      </c>
      <c r="G454" s="1">
        <v>17</v>
      </c>
      <c r="H454" s="1">
        <v>7</v>
      </c>
      <c r="I454" s="1">
        <v>15</v>
      </c>
      <c r="J454" s="1">
        <v>7</v>
      </c>
      <c r="K454" s="1">
        <v>7</v>
      </c>
      <c r="L454" s="1">
        <v>8</v>
      </c>
      <c r="M454" s="1">
        <v>14</v>
      </c>
      <c r="N454" s="1">
        <v>5</v>
      </c>
      <c r="O454" s="1">
        <v>6</v>
      </c>
      <c r="P454" s="1">
        <v>17</v>
      </c>
      <c r="Q454" s="1">
        <v>16</v>
      </c>
      <c r="R454" s="1">
        <v>17</v>
      </c>
      <c r="S454" s="1">
        <v>5</v>
      </c>
      <c r="T454" s="1">
        <v>0</v>
      </c>
      <c r="U454" s="1">
        <v>2</v>
      </c>
      <c r="V454" s="1">
        <v>8</v>
      </c>
      <c r="W454" s="1">
        <v>7</v>
      </c>
      <c r="X454" s="1">
        <v>7</v>
      </c>
      <c r="Y454" s="1">
        <v>0</v>
      </c>
      <c r="Z454" s="1">
        <v>1</v>
      </c>
      <c r="AA454" s="1">
        <v>13</v>
      </c>
      <c r="AB454" s="1">
        <v>0</v>
      </c>
      <c r="AC454" s="1">
        <v>15</v>
      </c>
      <c r="AD454" s="1">
        <v>8</v>
      </c>
    </row>
    <row r="455" spans="1:30" x14ac:dyDescent="0.2">
      <c r="A455" t="s">
        <v>134</v>
      </c>
      <c r="B455" s="2">
        <v>7.0599999999999996E-2</v>
      </c>
      <c r="C455" s="2">
        <v>6.0299999999999999E-2</v>
      </c>
      <c r="D455" s="2">
        <v>8.2299999999999998E-2</v>
      </c>
      <c r="E455" s="2">
        <v>8.5900000000000004E-2</v>
      </c>
      <c r="F455" s="2">
        <v>8.2199999999999995E-2</v>
      </c>
      <c r="G455" s="2">
        <v>6.0699999999999997E-2</v>
      </c>
      <c r="H455" s="2">
        <v>5.2600000000000001E-2</v>
      </c>
      <c r="I455" s="2">
        <v>0.1162</v>
      </c>
      <c r="J455" s="2">
        <v>4.99E-2</v>
      </c>
      <c r="K455" s="2">
        <v>6.2899999999999998E-2</v>
      </c>
      <c r="L455" s="2">
        <v>4.6199999999999998E-2</v>
      </c>
      <c r="M455" s="2">
        <v>0.1338</v>
      </c>
      <c r="N455" s="2">
        <v>7.1999999999999995E-2</v>
      </c>
      <c r="O455" s="2">
        <v>7.6600000000000001E-2</v>
      </c>
      <c r="P455" s="2">
        <v>8.9399999999999993E-2</v>
      </c>
      <c r="Q455" s="2">
        <v>6.3600000000000004E-2</v>
      </c>
      <c r="R455" s="2">
        <v>8.5699999999999998E-2</v>
      </c>
      <c r="S455" s="2">
        <v>8.5000000000000006E-2</v>
      </c>
      <c r="T455" s="1" t="s">
        <v>41</v>
      </c>
      <c r="U455" s="2">
        <v>2.6100000000000002E-2</v>
      </c>
      <c r="V455" s="2">
        <v>6.3299999999999995E-2</v>
      </c>
      <c r="W455" s="2">
        <v>0.13220000000000001</v>
      </c>
      <c r="X455" s="2">
        <v>7.2999999999999995E-2</v>
      </c>
      <c r="Y455" s="1" t="s">
        <v>41</v>
      </c>
      <c r="Z455" s="2">
        <v>4.6800000000000001E-2</v>
      </c>
      <c r="AA455" s="2">
        <v>8.4000000000000005E-2</v>
      </c>
      <c r="AB455" s="1" t="s">
        <v>41</v>
      </c>
      <c r="AC455" s="2">
        <v>5.6500000000000002E-2</v>
      </c>
      <c r="AD455" s="2">
        <v>7.9899999999999999E-2</v>
      </c>
    </row>
    <row r="456" spans="1:30" x14ac:dyDescent="0.2">
      <c r="A456" t="s">
        <v>111</v>
      </c>
      <c r="B456" s="1">
        <v>71</v>
      </c>
      <c r="C456" s="1">
        <v>33</v>
      </c>
      <c r="D456" s="1">
        <v>38</v>
      </c>
      <c r="E456" s="1">
        <v>11</v>
      </c>
      <c r="F456" s="1">
        <v>13</v>
      </c>
      <c r="G456" s="1">
        <v>47</v>
      </c>
      <c r="H456" s="1">
        <v>24</v>
      </c>
      <c r="I456" s="1">
        <v>18</v>
      </c>
      <c r="J456" s="1">
        <v>18</v>
      </c>
      <c r="K456" s="1">
        <v>12</v>
      </c>
      <c r="L456" s="1">
        <v>28</v>
      </c>
      <c r="M456" s="1">
        <v>14</v>
      </c>
      <c r="N456" s="1">
        <v>8</v>
      </c>
      <c r="O456" s="1">
        <v>9</v>
      </c>
      <c r="P456" s="1">
        <v>23</v>
      </c>
      <c r="Q456" s="1">
        <v>38</v>
      </c>
      <c r="R456" s="1">
        <v>29</v>
      </c>
      <c r="S456" s="1">
        <v>13</v>
      </c>
      <c r="T456" s="1">
        <v>3</v>
      </c>
      <c r="U456" s="1">
        <v>5</v>
      </c>
      <c r="V456" s="1">
        <v>14</v>
      </c>
      <c r="W456" s="1">
        <v>15</v>
      </c>
      <c r="X456" s="1">
        <v>5</v>
      </c>
      <c r="Y456" s="1">
        <v>5</v>
      </c>
      <c r="Z456" s="1">
        <v>1</v>
      </c>
      <c r="AA456" s="1">
        <v>25</v>
      </c>
      <c r="AB456" s="1">
        <v>1</v>
      </c>
      <c r="AC456" s="1">
        <v>41</v>
      </c>
      <c r="AD456" s="1">
        <v>14</v>
      </c>
    </row>
    <row r="457" spans="1:30" x14ac:dyDescent="0.2">
      <c r="A457" t="s">
        <v>134</v>
      </c>
      <c r="B457" s="2">
        <v>0.14169999999999999</v>
      </c>
      <c r="C457" s="2">
        <v>0.1255</v>
      </c>
      <c r="D457" s="3">
        <v>0.16</v>
      </c>
      <c r="E457" s="2">
        <v>0.1167</v>
      </c>
      <c r="F457" s="2">
        <v>0.1047</v>
      </c>
      <c r="G457" s="2">
        <v>0.16589999999999999</v>
      </c>
      <c r="H457" s="2">
        <v>0.17369999999999999</v>
      </c>
      <c r="I457" s="2">
        <v>0.13489999999999999</v>
      </c>
      <c r="J457" s="2">
        <v>0.13669999999999999</v>
      </c>
      <c r="K457" s="2">
        <v>0.1152</v>
      </c>
      <c r="L457" s="2">
        <v>0.15859999999999999</v>
      </c>
      <c r="M457" s="2">
        <v>0.13669999999999999</v>
      </c>
      <c r="N457" s="2">
        <v>0.12640000000000001</v>
      </c>
      <c r="O457" s="2">
        <v>0.1153</v>
      </c>
      <c r="P457" s="2">
        <v>0.1198</v>
      </c>
      <c r="Q457" s="2">
        <v>0.1517</v>
      </c>
      <c r="R457" s="2">
        <v>0.1414</v>
      </c>
      <c r="S457" s="2">
        <v>0.2399</v>
      </c>
      <c r="T457" s="2">
        <v>0.15060000000000001</v>
      </c>
      <c r="U457" s="2">
        <v>8.1600000000000006E-2</v>
      </c>
      <c r="V457" s="2">
        <v>0.11509999999999999</v>
      </c>
      <c r="W457" s="2">
        <v>0.28079999999999999</v>
      </c>
      <c r="X457" s="2">
        <v>5.04E-2</v>
      </c>
      <c r="Y457" s="2">
        <v>0.31780000000000003</v>
      </c>
      <c r="Z457" s="2">
        <v>7.3300000000000004E-2</v>
      </c>
      <c r="AA457" s="2">
        <v>0.16520000000000001</v>
      </c>
      <c r="AB457" s="2">
        <v>0.1749</v>
      </c>
      <c r="AC457" s="2">
        <v>0.15179999999999999</v>
      </c>
      <c r="AD457" s="2">
        <v>0.12809999999999999</v>
      </c>
    </row>
    <row r="458" spans="1:30" x14ac:dyDescent="0.2">
      <c r="A458" t="s">
        <v>76</v>
      </c>
      <c r="B458" s="1">
        <v>87</v>
      </c>
      <c r="C458" s="1">
        <v>57</v>
      </c>
      <c r="D458" s="1">
        <v>30</v>
      </c>
      <c r="E458" s="1">
        <v>16</v>
      </c>
      <c r="F458" s="1">
        <v>30</v>
      </c>
      <c r="G458" s="1">
        <v>41</v>
      </c>
      <c r="H458" s="1">
        <v>30</v>
      </c>
      <c r="I458" s="1">
        <v>16</v>
      </c>
      <c r="J458" s="1">
        <v>23</v>
      </c>
      <c r="K458" s="1">
        <v>18</v>
      </c>
      <c r="L458" s="1">
        <v>32</v>
      </c>
      <c r="M458" s="1">
        <v>20</v>
      </c>
      <c r="N458" s="1">
        <v>10</v>
      </c>
      <c r="O458" s="1">
        <v>11</v>
      </c>
      <c r="P458" s="1">
        <v>33</v>
      </c>
      <c r="Q458" s="1">
        <v>42</v>
      </c>
      <c r="R458" s="1">
        <v>29</v>
      </c>
      <c r="S458" s="1">
        <v>8</v>
      </c>
      <c r="T458" s="1">
        <v>2</v>
      </c>
      <c r="U458" s="1">
        <v>11</v>
      </c>
      <c r="V458" s="1">
        <v>34</v>
      </c>
      <c r="W458" s="1">
        <v>8</v>
      </c>
      <c r="X458" s="1">
        <v>6</v>
      </c>
      <c r="Y458" s="1">
        <v>0</v>
      </c>
      <c r="Z458" s="1">
        <v>7</v>
      </c>
      <c r="AA458" s="1">
        <v>19</v>
      </c>
      <c r="AB458" s="1">
        <v>2</v>
      </c>
      <c r="AC458" s="1">
        <v>27</v>
      </c>
      <c r="AD458" s="1">
        <v>21</v>
      </c>
    </row>
    <row r="459" spans="1:30" x14ac:dyDescent="0.2">
      <c r="A459" t="s">
        <v>134</v>
      </c>
      <c r="B459" s="2">
        <v>0.1731</v>
      </c>
      <c r="C459" s="2">
        <v>0.21360000000000001</v>
      </c>
      <c r="D459" s="2">
        <v>0.12740000000000001</v>
      </c>
      <c r="E459" s="2">
        <v>0.17910000000000001</v>
      </c>
      <c r="F459" s="2">
        <v>0.23599999999999999</v>
      </c>
      <c r="G459" s="2">
        <v>0.14369999999999999</v>
      </c>
      <c r="H459" s="2">
        <v>0.2208</v>
      </c>
      <c r="I459" s="2">
        <v>0.1212</v>
      </c>
      <c r="J459" s="2">
        <v>0.1762</v>
      </c>
      <c r="K459" s="2">
        <v>0.17219999999999999</v>
      </c>
      <c r="L459" s="2">
        <v>0.1792</v>
      </c>
      <c r="M459" s="2">
        <v>0.19089999999999999</v>
      </c>
      <c r="N459" s="2">
        <v>0.1608</v>
      </c>
      <c r="O459" s="2">
        <v>0.15010000000000001</v>
      </c>
      <c r="P459" s="2">
        <v>0.17130000000000001</v>
      </c>
      <c r="Q459" s="2">
        <v>0.1673</v>
      </c>
      <c r="R459" s="2">
        <v>0.14360000000000001</v>
      </c>
      <c r="S459" s="2">
        <v>0.1492</v>
      </c>
      <c r="T459" s="2">
        <v>0.1201</v>
      </c>
      <c r="U459" s="2">
        <v>0.1825</v>
      </c>
      <c r="V459" s="2">
        <v>0.27650000000000002</v>
      </c>
      <c r="W459" s="2">
        <v>0.15740000000000001</v>
      </c>
      <c r="X459" s="2">
        <v>7.0300000000000001E-2</v>
      </c>
      <c r="Y459" s="1" t="s">
        <v>41</v>
      </c>
      <c r="Z459" s="2">
        <v>0.55059999999999998</v>
      </c>
      <c r="AA459" s="2">
        <v>0.12920000000000001</v>
      </c>
      <c r="AB459" s="2">
        <v>0.54630000000000001</v>
      </c>
      <c r="AC459" s="2">
        <v>9.8000000000000004E-2</v>
      </c>
      <c r="AD459" s="2">
        <v>0.20069999999999999</v>
      </c>
    </row>
    <row r="460" spans="1:30" x14ac:dyDescent="0.2">
      <c r="A460" t="s">
        <v>44</v>
      </c>
      <c r="B460" s="1">
        <v>73</v>
      </c>
      <c r="C460" s="1">
        <v>45</v>
      </c>
      <c r="D460" s="1">
        <v>28</v>
      </c>
      <c r="E460" s="1">
        <v>13</v>
      </c>
      <c r="F460" s="1">
        <v>23</v>
      </c>
      <c r="G460" s="1">
        <v>38</v>
      </c>
      <c r="H460" s="1">
        <v>19</v>
      </c>
      <c r="I460" s="1">
        <v>22</v>
      </c>
      <c r="J460" s="1">
        <v>13</v>
      </c>
      <c r="K460" s="1">
        <v>20</v>
      </c>
      <c r="L460" s="1">
        <v>27</v>
      </c>
      <c r="M460" s="1">
        <v>9</v>
      </c>
      <c r="N460" s="1">
        <v>9</v>
      </c>
      <c r="O460" s="1">
        <v>7</v>
      </c>
      <c r="P460" s="1">
        <v>25</v>
      </c>
      <c r="Q460" s="1">
        <v>37</v>
      </c>
      <c r="R460" s="1">
        <v>23</v>
      </c>
      <c r="S460" s="1">
        <v>7</v>
      </c>
      <c r="T460" s="1">
        <v>4</v>
      </c>
      <c r="U460" s="1">
        <v>10</v>
      </c>
      <c r="V460" s="1">
        <v>20</v>
      </c>
      <c r="W460" s="1">
        <v>2</v>
      </c>
      <c r="X460" s="1">
        <v>10</v>
      </c>
      <c r="Y460" s="1">
        <v>4</v>
      </c>
      <c r="Z460" s="1">
        <v>3</v>
      </c>
      <c r="AA460" s="1">
        <v>15</v>
      </c>
      <c r="AB460" s="1">
        <v>0</v>
      </c>
      <c r="AC460" s="1">
        <v>30</v>
      </c>
      <c r="AD460" s="1">
        <v>15</v>
      </c>
    </row>
    <row r="461" spans="1:30" x14ac:dyDescent="0.2">
      <c r="A461" t="s">
        <v>134</v>
      </c>
      <c r="B461" s="2">
        <v>0.1464</v>
      </c>
      <c r="C461" s="2">
        <v>0.1691</v>
      </c>
      <c r="D461" s="2">
        <v>0.1208</v>
      </c>
      <c r="E461" s="2">
        <v>0.14019999999999999</v>
      </c>
      <c r="F461" s="2">
        <v>0.1799</v>
      </c>
      <c r="G461" s="2">
        <v>0.1336</v>
      </c>
      <c r="H461" s="2">
        <v>0.1411</v>
      </c>
      <c r="I461" s="2">
        <v>0.16689999999999999</v>
      </c>
      <c r="J461" s="2">
        <v>9.8100000000000007E-2</v>
      </c>
      <c r="K461" s="2">
        <v>0.1875</v>
      </c>
      <c r="L461" s="2">
        <v>0.15570000000000001</v>
      </c>
      <c r="M461" s="2">
        <v>8.5800000000000001E-2</v>
      </c>
      <c r="N461" s="2">
        <v>0.1404</v>
      </c>
      <c r="O461" s="2">
        <v>9.4700000000000006E-2</v>
      </c>
      <c r="P461" s="2">
        <v>0.13009999999999999</v>
      </c>
      <c r="Q461" s="2">
        <v>0.14530000000000001</v>
      </c>
      <c r="R461" s="2">
        <v>0.11219999999999999</v>
      </c>
      <c r="S461" s="2">
        <v>0.13139999999999999</v>
      </c>
      <c r="T461" s="2">
        <v>0.23330000000000001</v>
      </c>
      <c r="U461" s="2">
        <v>0.15709999999999999</v>
      </c>
      <c r="V461" s="2">
        <v>0.16819999999999999</v>
      </c>
      <c r="W461" s="2">
        <v>4.5400000000000003E-2</v>
      </c>
      <c r="X461" s="2">
        <v>0.104</v>
      </c>
      <c r="Y461" s="2">
        <v>0.2475</v>
      </c>
      <c r="Z461" s="2">
        <v>0.2107</v>
      </c>
      <c r="AA461" s="2">
        <v>9.8299999999999998E-2</v>
      </c>
      <c r="AB461" s="2">
        <v>0.1084</v>
      </c>
      <c r="AC461" s="2">
        <v>0.1109</v>
      </c>
      <c r="AD461" s="2">
        <v>0.1391</v>
      </c>
    </row>
    <row r="462" spans="1:30" x14ac:dyDescent="0.2">
      <c r="A462" t="s">
        <v>112</v>
      </c>
      <c r="B462" s="1">
        <v>167</v>
      </c>
      <c r="C462" s="1">
        <v>88</v>
      </c>
      <c r="D462" s="1">
        <v>79</v>
      </c>
      <c r="E462" s="1">
        <v>22</v>
      </c>
      <c r="F462" s="1">
        <v>28</v>
      </c>
      <c r="G462" s="1">
        <v>117</v>
      </c>
      <c r="H462" s="1">
        <v>34</v>
      </c>
      <c r="I462" s="1">
        <v>45</v>
      </c>
      <c r="J462" s="1">
        <v>57</v>
      </c>
      <c r="K462" s="1">
        <v>32</v>
      </c>
      <c r="L462" s="1">
        <v>64</v>
      </c>
      <c r="M462" s="1">
        <v>31</v>
      </c>
      <c r="N462" s="1">
        <v>25</v>
      </c>
      <c r="O462" s="1">
        <v>30</v>
      </c>
      <c r="P462" s="1">
        <v>60</v>
      </c>
      <c r="Q462" s="1">
        <v>94</v>
      </c>
      <c r="R462" s="1">
        <v>80</v>
      </c>
      <c r="S462" s="1">
        <v>15</v>
      </c>
      <c r="T462" s="1">
        <v>4</v>
      </c>
      <c r="U462" s="1">
        <v>19</v>
      </c>
      <c r="V462" s="1">
        <v>32</v>
      </c>
      <c r="W462" s="1">
        <v>13</v>
      </c>
      <c r="X462" s="1">
        <v>55</v>
      </c>
      <c r="Y462" s="1">
        <v>7</v>
      </c>
      <c r="Z462" s="1">
        <v>1</v>
      </c>
      <c r="AA462" s="1">
        <v>63</v>
      </c>
      <c r="AB462" s="1">
        <v>0</v>
      </c>
      <c r="AC462" s="1">
        <v>120</v>
      </c>
      <c r="AD462" s="1">
        <v>30</v>
      </c>
    </row>
    <row r="463" spans="1:30" x14ac:dyDescent="0.2">
      <c r="A463" t="s">
        <v>134</v>
      </c>
      <c r="B463" s="2">
        <v>0.33289999999999997</v>
      </c>
      <c r="C463" s="2">
        <v>0.33050000000000002</v>
      </c>
      <c r="D463" s="2">
        <v>0.33560000000000001</v>
      </c>
      <c r="E463" s="2">
        <v>0.2437</v>
      </c>
      <c r="F463" s="2">
        <v>0.22650000000000001</v>
      </c>
      <c r="G463" s="2">
        <v>0.40770000000000001</v>
      </c>
      <c r="H463" s="2">
        <v>0.24940000000000001</v>
      </c>
      <c r="I463" s="2">
        <v>0.3412</v>
      </c>
      <c r="J463" s="2">
        <v>0.43669999999999998</v>
      </c>
      <c r="K463" s="2">
        <v>0.30149999999999999</v>
      </c>
      <c r="L463" s="2">
        <v>0.3614</v>
      </c>
      <c r="M463" s="2">
        <v>0.29959999999999998</v>
      </c>
      <c r="N463" s="2">
        <v>0.39729999999999999</v>
      </c>
      <c r="O463" s="2">
        <v>0.39829999999999999</v>
      </c>
      <c r="P463" s="2">
        <v>0.31459999999999999</v>
      </c>
      <c r="Q463" s="2">
        <v>0.36890000000000001</v>
      </c>
      <c r="R463" s="2">
        <v>0.39600000000000002</v>
      </c>
      <c r="S463" s="2">
        <v>0.2762</v>
      </c>
      <c r="T463" s="2">
        <v>0.2334</v>
      </c>
      <c r="U463" s="2">
        <v>0.31540000000000001</v>
      </c>
      <c r="V463" s="2">
        <v>0.25950000000000001</v>
      </c>
      <c r="W463" s="2">
        <v>0.2422</v>
      </c>
      <c r="X463" s="2">
        <v>0.59919999999999995</v>
      </c>
      <c r="Y463" s="2">
        <v>0.40029999999999999</v>
      </c>
      <c r="Z463" s="2">
        <v>5.04E-2</v>
      </c>
      <c r="AA463" s="2">
        <v>0.4219</v>
      </c>
      <c r="AB463" s="2">
        <v>0.104</v>
      </c>
      <c r="AC463" s="2">
        <v>0.44130000000000003</v>
      </c>
      <c r="AD463" s="2">
        <v>0.28760000000000002</v>
      </c>
    </row>
    <row r="464" spans="1:30" x14ac:dyDescent="0.2">
      <c r="A464" t="s">
        <v>113</v>
      </c>
      <c r="B464" s="1">
        <v>107</v>
      </c>
      <c r="C464" s="1">
        <v>49</v>
      </c>
      <c r="D464" s="1">
        <v>57</v>
      </c>
      <c r="E464" s="1">
        <v>18</v>
      </c>
      <c r="F464" s="1">
        <v>23</v>
      </c>
      <c r="G464" s="1">
        <v>65</v>
      </c>
      <c r="H464" s="1">
        <v>31</v>
      </c>
      <c r="I464" s="1">
        <v>33</v>
      </c>
      <c r="J464" s="1">
        <v>24</v>
      </c>
      <c r="K464" s="1">
        <v>19</v>
      </c>
      <c r="L464" s="1">
        <v>36</v>
      </c>
      <c r="M464" s="1">
        <v>28</v>
      </c>
      <c r="N464" s="1">
        <v>12</v>
      </c>
      <c r="O464" s="1">
        <v>15</v>
      </c>
      <c r="P464" s="1">
        <v>40</v>
      </c>
      <c r="Q464" s="1">
        <v>55</v>
      </c>
      <c r="R464" s="1">
        <v>46</v>
      </c>
      <c r="S464" s="1">
        <v>18</v>
      </c>
      <c r="T464" s="1">
        <v>3</v>
      </c>
      <c r="U464" s="1">
        <v>7</v>
      </c>
      <c r="V464" s="1">
        <v>22</v>
      </c>
      <c r="W464" s="1">
        <v>22</v>
      </c>
      <c r="X464" s="1">
        <v>11</v>
      </c>
      <c r="Y464" s="1">
        <v>5</v>
      </c>
      <c r="Z464" s="1">
        <v>2</v>
      </c>
      <c r="AA464" s="1">
        <v>37</v>
      </c>
      <c r="AB464" s="1">
        <v>1</v>
      </c>
      <c r="AC464" s="1">
        <v>57</v>
      </c>
      <c r="AD464" s="1">
        <v>22</v>
      </c>
    </row>
    <row r="465" spans="1:54" x14ac:dyDescent="0.2">
      <c r="A465" t="s">
        <v>134</v>
      </c>
      <c r="B465" s="2">
        <v>0.21229999999999999</v>
      </c>
      <c r="C465" s="2">
        <v>0.18579999999999999</v>
      </c>
      <c r="D465" s="2">
        <v>0.2422</v>
      </c>
      <c r="E465" s="2">
        <v>0.2026</v>
      </c>
      <c r="F465" s="2">
        <v>0.18690000000000001</v>
      </c>
      <c r="G465" s="2">
        <v>0.22650000000000001</v>
      </c>
      <c r="H465" s="2">
        <v>0.2263</v>
      </c>
      <c r="I465" s="2">
        <v>0.25109999999999999</v>
      </c>
      <c r="J465" s="2">
        <v>0.18659999999999999</v>
      </c>
      <c r="K465" s="2">
        <v>0.17810000000000001</v>
      </c>
      <c r="L465" s="2">
        <v>0.2049</v>
      </c>
      <c r="M465" s="2">
        <v>0.27050000000000002</v>
      </c>
      <c r="N465" s="2">
        <v>0.19839999999999999</v>
      </c>
      <c r="O465" s="2">
        <v>0.19189999999999999</v>
      </c>
      <c r="P465" s="2">
        <v>0.2092</v>
      </c>
      <c r="Q465" s="2">
        <v>0.21529999999999999</v>
      </c>
      <c r="R465" s="2">
        <v>0.2271</v>
      </c>
      <c r="S465" s="2">
        <v>0.32500000000000001</v>
      </c>
      <c r="T465" s="2">
        <v>0.15060000000000001</v>
      </c>
      <c r="U465" s="2">
        <v>0.1076</v>
      </c>
      <c r="V465" s="2">
        <v>0.1784</v>
      </c>
      <c r="W465" s="2">
        <v>0.41299999999999998</v>
      </c>
      <c r="X465" s="2">
        <v>0.1234</v>
      </c>
      <c r="Y465" s="2">
        <v>0.31780000000000003</v>
      </c>
      <c r="Z465" s="2">
        <v>0.1201</v>
      </c>
      <c r="AA465" s="2">
        <v>0.24929999999999999</v>
      </c>
      <c r="AB465" s="2">
        <v>0.1749</v>
      </c>
      <c r="AC465" s="2">
        <v>0.20830000000000001</v>
      </c>
      <c r="AD465" s="2">
        <v>0.20799999999999999</v>
      </c>
    </row>
    <row r="466" spans="1:54" x14ac:dyDescent="0.2">
      <c r="A466" t="s">
        <v>134</v>
      </c>
    </row>
    <row r="467" spans="1:54" x14ac:dyDescent="0.2">
      <c r="A467" t="s">
        <v>77</v>
      </c>
      <c r="B467" s="2">
        <v>0.1206</v>
      </c>
      <c r="C467" s="2">
        <v>0.1447</v>
      </c>
      <c r="D467" s="2">
        <v>9.3399999999999997E-2</v>
      </c>
      <c r="E467" s="2">
        <v>4.1099999999999998E-2</v>
      </c>
      <c r="F467" s="2">
        <v>3.9600000000000003E-2</v>
      </c>
      <c r="G467" s="2">
        <v>0.1812</v>
      </c>
      <c r="H467" s="2">
        <v>2.3099999999999999E-2</v>
      </c>
      <c r="I467" s="2">
        <v>9.01E-2</v>
      </c>
      <c r="J467" s="2">
        <v>0.25009999999999999</v>
      </c>
      <c r="K467" s="2">
        <v>0.1234</v>
      </c>
      <c r="L467" s="2">
        <v>0.1565</v>
      </c>
      <c r="M467" s="2">
        <v>2.9100000000000001E-2</v>
      </c>
      <c r="N467" s="2">
        <v>0.19889999999999999</v>
      </c>
      <c r="O467" s="2">
        <v>0.2064</v>
      </c>
      <c r="P467" s="2">
        <v>0.10539999999999999</v>
      </c>
      <c r="Q467" s="2">
        <v>0.15359999999999999</v>
      </c>
      <c r="R467" s="2">
        <v>0.16889999999999999</v>
      </c>
      <c r="S467" s="2">
        <v>-4.8800000000000003E-2</v>
      </c>
      <c r="T467" s="2">
        <v>8.2799999999999999E-2</v>
      </c>
      <c r="U467" s="2">
        <v>0.20780000000000001</v>
      </c>
      <c r="V467" s="2">
        <v>8.1100000000000005E-2</v>
      </c>
      <c r="W467" s="2">
        <v>-0.17080000000000001</v>
      </c>
      <c r="X467" s="2">
        <v>0.4758</v>
      </c>
      <c r="Y467" s="2">
        <v>8.2500000000000004E-2</v>
      </c>
      <c r="Z467" s="2">
        <v>-6.9699999999999998E-2</v>
      </c>
      <c r="AA467" s="2">
        <v>0.1726</v>
      </c>
      <c r="AB467" s="2">
        <v>-7.0900000000000005E-2</v>
      </c>
      <c r="AC467" s="2">
        <v>0.23300000000000001</v>
      </c>
      <c r="AD467" s="2">
        <v>7.9600000000000004E-2</v>
      </c>
    </row>
    <row r="468" spans="1:54" x14ac:dyDescent="0.2">
      <c r="A468" t="s">
        <v>134</v>
      </c>
    </row>
    <row r="469" spans="1:54" x14ac:dyDescent="0.2">
      <c r="A469" s="6" t="str">
        <f>HYPERLINK("#Contents!A1", "Contents")</f>
        <v>Contents</v>
      </c>
    </row>
    <row r="470" spans="1:54" x14ac:dyDescent="0.2">
      <c r="A470" s="7" t="s">
        <v>80</v>
      </c>
      <c r="BB470" s="16" t="str">
        <f>LEFT(A470, FIND(" ", A470) - 2)</f>
        <v>Table_Q3_4</v>
      </c>
    </row>
    <row r="471" spans="1:54" x14ac:dyDescent="0.2">
      <c r="A471" t="s">
        <v>1</v>
      </c>
    </row>
    <row r="472" spans="1:54" ht="17" thickBot="1" x14ac:dyDescent="0.25">
      <c r="A472" t="s">
        <v>134</v>
      </c>
    </row>
    <row r="473" spans="1:54" ht="35" customHeight="1" thickBot="1" x14ac:dyDescent="0.25">
      <c r="A473" t="s">
        <v>134</v>
      </c>
      <c r="B473" s="39" t="s">
        <v>10</v>
      </c>
      <c r="C473" s="40" t="s">
        <v>2</v>
      </c>
      <c r="D473" s="40"/>
      <c r="E473" s="40" t="s">
        <v>3</v>
      </c>
      <c r="F473" s="40"/>
      <c r="G473" s="40"/>
      <c r="H473" s="40" t="s">
        <v>4</v>
      </c>
      <c r="I473" s="40"/>
      <c r="J473" s="40"/>
      <c r="K473" s="40"/>
      <c r="L473" s="40" t="s">
        <v>5</v>
      </c>
      <c r="M473" s="40"/>
      <c r="N473" s="40"/>
      <c r="O473" s="40"/>
      <c r="P473" s="40" t="s">
        <v>6</v>
      </c>
      <c r="Q473" s="40"/>
      <c r="R473" s="40" t="s">
        <v>7</v>
      </c>
      <c r="S473" s="40"/>
      <c r="T473" s="40"/>
      <c r="U473" s="40"/>
      <c r="V473" s="40"/>
      <c r="W473" s="41" t="s">
        <v>8</v>
      </c>
      <c r="X473" s="42"/>
      <c r="Y473" s="42"/>
      <c r="Z473" s="42"/>
      <c r="AA473" s="42"/>
      <c r="AB473" s="43"/>
      <c r="AC473" s="41" t="s">
        <v>9</v>
      </c>
      <c r="AD473" s="44"/>
    </row>
    <row r="474" spans="1:54" ht="43" thickBot="1" x14ac:dyDescent="0.25">
      <c r="A474" t="s">
        <v>134</v>
      </c>
      <c r="B474" s="39"/>
      <c r="C474" s="4" t="s">
        <v>11</v>
      </c>
      <c r="D474" s="4" t="s">
        <v>12</v>
      </c>
      <c r="E474" s="4" t="s">
        <v>13</v>
      </c>
      <c r="F474" s="4" t="s">
        <v>14</v>
      </c>
      <c r="G474" s="4" t="s">
        <v>15</v>
      </c>
      <c r="H474" s="4" t="s">
        <v>16</v>
      </c>
      <c r="I474" s="4" t="s">
        <v>17</v>
      </c>
      <c r="J474" s="4" t="s">
        <v>18</v>
      </c>
      <c r="K474" s="4" t="s">
        <v>19</v>
      </c>
      <c r="L474" s="4" t="s">
        <v>20</v>
      </c>
      <c r="M474" s="4" t="s">
        <v>21</v>
      </c>
      <c r="N474" s="4" t="s">
        <v>22</v>
      </c>
      <c r="O474" s="4" t="s">
        <v>23</v>
      </c>
      <c r="P474" s="4" t="s">
        <v>24</v>
      </c>
      <c r="Q474" s="4" t="s">
        <v>25</v>
      </c>
      <c r="R474" s="4" t="s">
        <v>26</v>
      </c>
      <c r="S474" s="4" t="s">
        <v>27</v>
      </c>
      <c r="T474" s="4" t="s">
        <v>28</v>
      </c>
      <c r="U474" s="4" t="s">
        <v>29</v>
      </c>
      <c r="V474" s="4" t="s">
        <v>272</v>
      </c>
      <c r="W474" s="4" t="s">
        <v>30</v>
      </c>
      <c r="X474" s="4" t="s">
        <v>31</v>
      </c>
      <c r="Y474" s="4" t="s">
        <v>32</v>
      </c>
      <c r="Z474" s="4" t="s">
        <v>33</v>
      </c>
      <c r="AA474" s="4" t="s">
        <v>34</v>
      </c>
      <c r="AB474" s="4" t="s">
        <v>28</v>
      </c>
      <c r="AC474" s="4" t="s">
        <v>35</v>
      </c>
      <c r="AD474" s="5" t="s">
        <v>36</v>
      </c>
    </row>
    <row r="475" spans="1:54" x14ac:dyDescent="0.2">
      <c r="A475" t="s">
        <v>37</v>
      </c>
      <c r="B475" s="1">
        <v>502</v>
      </c>
      <c r="C475" s="1">
        <v>270</v>
      </c>
      <c r="D475" s="1">
        <v>232</v>
      </c>
      <c r="E475" s="1">
        <v>33</v>
      </c>
      <c r="F475" s="1">
        <v>103</v>
      </c>
      <c r="G475" s="1">
        <v>366</v>
      </c>
      <c r="H475" s="1">
        <v>171</v>
      </c>
      <c r="I475" s="1">
        <v>111</v>
      </c>
      <c r="J475" s="1">
        <v>121</v>
      </c>
      <c r="K475" s="1">
        <v>99</v>
      </c>
      <c r="L475" s="1">
        <v>138</v>
      </c>
      <c r="M475" s="1">
        <v>85</v>
      </c>
      <c r="N475" s="1">
        <v>75</v>
      </c>
      <c r="O475" s="1">
        <v>122</v>
      </c>
      <c r="P475" s="1">
        <v>170</v>
      </c>
      <c r="Q475" s="1">
        <v>275</v>
      </c>
      <c r="R475" s="1">
        <v>185</v>
      </c>
      <c r="S475" s="1">
        <v>65</v>
      </c>
      <c r="T475" s="1">
        <v>15</v>
      </c>
      <c r="U475" s="1">
        <v>69</v>
      </c>
      <c r="V475" s="1">
        <v>115</v>
      </c>
      <c r="W475" s="1">
        <v>48</v>
      </c>
      <c r="X475" s="1">
        <v>88</v>
      </c>
      <c r="Y475" s="1">
        <v>9</v>
      </c>
      <c r="Z475" s="1">
        <v>17</v>
      </c>
      <c r="AA475" s="1">
        <v>158</v>
      </c>
      <c r="AB475" s="1">
        <v>7</v>
      </c>
      <c r="AC475" s="1">
        <v>243</v>
      </c>
      <c r="AD475" s="1">
        <v>135</v>
      </c>
    </row>
    <row r="476" spans="1:54" x14ac:dyDescent="0.2">
      <c r="A476" t="s">
        <v>38</v>
      </c>
      <c r="B476" s="1">
        <v>502</v>
      </c>
      <c r="C476" s="1">
        <v>266</v>
      </c>
      <c r="D476" s="1">
        <v>236</v>
      </c>
      <c r="E476" s="1">
        <v>90</v>
      </c>
      <c r="F476" s="1">
        <v>125</v>
      </c>
      <c r="G476" s="1">
        <v>286</v>
      </c>
      <c r="H476" s="1">
        <v>136</v>
      </c>
      <c r="I476" s="1">
        <v>131</v>
      </c>
      <c r="J476" s="1">
        <v>131</v>
      </c>
      <c r="K476" s="1">
        <v>105</v>
      </c>
      <c r="L476" s="1">
        <v>176</v>
      </c>
      <c r="M476" s="1">
        <v>105</v>
      </c>
      <c r="N476" s="1">
        <v>63</v>
      </c>
      <c r="O476" s="1">
        <v>76</v>
      </c>
      <c r="P476" s="1">
        <v>191</v>
      </c>
      <c r="Q476" s="1">
        <v>254</v>
      </c>
      <c r="R476" s="1">
        <v>203</v>
      </c>
      <c r="S476" s="1">
        <v>56</v>
      </c>
      <c r="T476" s="1">
        <v>17</v>
      </c>
      <c r="U476" s="1">
        <v>61</v>
      </c>
      <c r="V476" s="1">
        <v>122</v>
      </c>
      <c r="W476" s="1">
        <v>52</v>
      </c>
      <c r="X476" s="1">
        <v>92</v>
      </c>
      <c r="Y476" s="1">
        <v>16</v>
      </c>
      <c r="Z476" s="1">
        <v>13</v>
      </c>
      <c r="AA476" s="1">
        <v>150</v>
      </c>
      <c r="AB476" s="1">
        <v>3</v>
      </c>
      <c r="AC476" s="1">
        <v>272</v>
      </c>
      <c r="AD476" s="1">
        <v>106</v>
      </c>
    </row>
    <row r="477" spans="1:54" x14ac:dyDescent="0.2">
      <c r="A477" t="s">
        <v>107</v>
      </c>
      <c r="B477" s="1">
        <v>157</v>
      </c>
      <c r="C477" s="1">
        <v>74</v>
      </c>
      <c r="D477" s="1">
        <v>83</v>
      </c>
      <c r="E477" s="1">
        <v>18</v>
      </c>
      <c r="F477" s="1">
        <v>41</v>
      </c>
      <c r="G477" s="1">
        <v>98</v>
      </c>
      <c r="H477" s="1">
        <v>48</v>
      </c>
      <c r="I477" s="1">
        <v>27</v>
      </c>
      <c r="J477" s="1">
        <v>37</v>
      </c>
      <c r="K477" s="1">
        <v>44</v>
      </c>
      <c r="L477" s="1">
        <v>61</v>
      </c>
      <c r="M477" s="1">
        <v>41</v>
      </c>
      <c r="N477" s="1">
        <v>15</v>
      </c>
      <c r="O477" s="1">
        <v>19</v>
      </c>
      <c r="P477" s="1">
        <v>57</v>
      </c>
      <c r="Q477" s="1">
        <v>82</v>
      </c>
      <c r="R477" s="1">
        <v>135</v>
      </c>
      <c r="S477" s="1">
        <v>1</v>
      </c>
      <c r="T477" s="1">
        <v>0</v>
      </c>
      <c r="U477" s="1">
        <v>4</v>
      </c>
      <c r="V477" s="1">
        <v>12</v>
      </c>
      <c r="W477" s="1">
        <v>4</v>
      </c>
      <c r="X477" s="1">
        <v>21</v>
      </c>
      <c r="Y477" s="1">
        <v>0</v>
      </c>
      <c r="Z477" s="1">
        <v>0</v>
      </c>
      <c r="AA477" s="1">
        <v>107</v>
      </c>
      <c r="AB477" s="1">
        <v>2</v>
      </c>
      <c r="AC477" s="1">
        <v>121</v>
      </c>
      <c r="AD477" s="1">
        <v>10</v>
      </c>
    </row>
    <row r="478" spans="1:54" x14ac:dyDescent="0.2">
      <c r="A478" t="s">
        <v>134</v>
      </c>
      <c r="B478" s="2">
        <v>0.31309999999999999</v>
      </c>
      <c r="C478" s="2">
        <v>0.27829999999999999</v>
      </c>
      <c r="D478" s="2">
        <v>0.3523</v>
      </c>
      <c r="E478" s="2">
        <v>0.1991</v>
      </c>
      <c r="F478" s="2">
        <v>0.32469999999999999</v>
      </c>
      <c r="G478" s="2">
        <v>0.34399999999999997</v>
      </c>
      <c r="H478" s="2">
        <v>0.35420000000000001</v>
      </c>
      <c r="I478" s="3">
        <v>0.21</v>
      </c>
      <c r="J478" s="2">
        <v>0.28599999999999998</v>
      </c>
      <c r="K478" s="2">
        <v>0.4214</v>
      </c>
      <c r="L478" s="2">
        <v>0.34570000000000001</v>
      </c>
      <c r="M478" s="2">
        <v>0.3931</v>
      </c>
      <c r="N478" s="2">
        <v>0.23080000000000001</v>
      </c>
      <c r="O478" s="2">
        <v>0.24959999999999999</v>
      </c>
      <c r="P478" s="2">
        <v>0.29899999999999999</v>
      </c>
      <c r="Q478" s="2">
        <v>0.32219999999999999</v>
      </c>
      <c r="R478" s="2">
        <v>0.66569999999999996</v>
      </c>
      <c r="S478" s="2">
        <v>2.5100000000000001E-2</v>
      </c>
      <c r="T478" s="1" t="s">
        <v>41</v>
      </c>
      <c r="U478" s="2">
        <v>6.8699999999999997E-2</v>
      </c>
      <c r="V478" s="2">
        <v>9.8199999999999996E-2</v>
      </c>
      <c r="W478" s="2">
        <v>6.8400000000000002E-2</v>
      </c>
      <c r="X478" s="2">
        <v>0.22450000000000001</v>
      </c>
      <c r="Y478" s="1" t="s">
        <v>41</v>
      </c>
      <c r="Z478" s="1" t="s">
        <v>41</v>
      </c>
      <c r="AA478" s="2">
        <v>0.71140000000000003</v>
      </c>
      <c r="AB478" s="2">
        <v>0.57450000000000001</v>
      </c>
      <c r="AC478" s="2">
        <v>0.44409999999999999</v>
      </c>
      <c r="AD478" s="2">
        <v>9.6699999999999994E-2</v>
      </c>
    </row>
    <row r="479" spans="1:54" x14ac:dyDescent="0.2">
      <c r="A479" t="s">
        <v>108</v>
      </c>
      <c r="B479" s="1">
        <v>84</v>
      </c>
      <c r="C479" s="1">
        <v>46</v>
      </c>
      <c r="D479" s="1">
        <v>38</v>
      </c>
      <c r="E479" s="1">
        <v>15</v>
      </c>
      <c r="F479" s="1">
        <v>21</v>
      </c>
      <c r="G479" s="1">
        <v>48</v>
      </c>
      <c r="H479" s="1">
        <v>20</v>
      </c>
      <c r="I479" s="1">
        <v>26</v>
      </c>
      <c r="J479" s="1">
        <v>27</v>
      </c>
      <c r="K479" s="1">
        <v>11</v>
      </c>
      <c r="L479" s="1">
        <v>29</v>
      </c>
      <c r="M479" s="1">
        <v>14</v>
      </c>
      <c r="N479" s="1">
        <v>15</v>
      </c>
      <c r="O479" s="1">
        <v>9</v>
      </c>
      <c r="P479" s="1">
        <v>33</v>
      </c>
      <c r="Q479" s="1">
        <v>39</v>
      </c>
      <c r="R479" s="1">
        <v>37</v>
      </c>
      <c r="S479" s="1">
        <v>1</v>
      </c>
      <c r="T479" s="1">
        <v>3</v>
      </c>
      <c r="U479" s="1">
        <v>14</v>
      </c>
      <c r="V479" s="1">
        <v>15</v>
      </c>
      <c r="W479" s="1">
        <v>10</v>
      </c>
      <c r="X479" s="1">
        <v>14</v>
      </c>
      <c r="Y479" s="1">
        <v>3</v>
      </c>
      <c r="Z479" s="1">
        <v>0</v>
      </c>
      <c r="AA479" s="1">
        <v>28</v>
      </c>
      <c r="AB479" s="1">
        <v>0</v>
      </c>
      <c r="AC479" s="1">
        <v>59</v>
      </c>
      <c r="AD479" s="1">
        <v>7</v>
      </c>
    </row>
    <row r="480" spans="1:54" x14ac:dyDescent="0.2">
      <c r="A480" t="s">
        <v>134</v>
      </c>
      <c r="B480" s="2">
        <v>0.16650000000000001</v>
      </c>
      <c r="C480" s="2">
        <v>0.17119999999999999</v>
      </c>
      <c r="D480" s="2">
        <v>0.1613</v>
      </c>
      <c r="E480" s="2">
        <v>0.16639999999999999</v>
      </c>
      <c r="F480" s="2">
        <v>0.16350000000000001</v>
      </c>
      <c r="G480" s="2">
        <v>0.16789999999999999</v>
      </c>
      <c r="H480" s="3">
        <v>0.15</v>
      </c>
      <c r="I480" s="2">
        <v>0.19550000000000001</v>
      </c>
      <c r="J480" s="2">
        <v>0.20469999999999999</v>
      </c>
      <c r="K480" s="2">
        <v>0.1047</v>
      </c>
      <c r="L480" s="2">
        <v>0.1671</v>
      </c>
      <c r="M480" s="2">
        <v>0.13200000000000001</v>
      </c>
      <c r="N480" s="2">
        <v>0.2412</v>
      </c>
      <c r="O480" s="2">
        <v>0.1147</v>
      </c>
      <c r="P480" s="2">
        <v>0.17469999999999999</v>
      </c>
      <c r="Q480" s="2">
        <v>0.15559999999999999</v>
      </c>
      <c r="R480" s="2">
        <v>0.18110000000000001</v>
      </c>
      <c r="S480" s="2">
        <v>2.53E-2</v>
      </c>
      <c r="T480" s="2">
        <v>0.153</v>
      </c>
      <c r="U480" s="2">
        <v>0.22509999999999999</v>
      </c>
      <c r="V480" s="2">
        <v>0.121</v>
      </c>
      <c r="W480" s="2">
        <v>0.20030000000000001</v>
      </c>
      <c r="X480" s="2">
        <v>0.14829999999999999</v>
      </c>
      <c r="Y480" s="2">
        <v>0.19209999999999999</v>
      </c>
      <c r="Z480" s="2">
        <v>2.2499999999999999E-2</v>
      </c>
      <c r="AA480" s="2">
        <v>0.18779999999999999</v>
      </c>
      <c r="AB480" s="1" t="s">
        <v>41</v>
      </c>
      <c r="AC480" s="2">
        <v>0.21790000000000001</v>
      </c>
      <c r="AD480" s="2">
        <v>6.4899999999999999E-2</v>
      </c>
    </row>
    <row r="481" spans="1:30" x14ac:dyDescent="0.2">
      <c r="A481" t="s">
        <v>109</v>
      </c>
      <c r="B481" s="1">
        <v>44</v>
      </c>
      <c r="C481" s="1">
        <v>18</v>
      </c>
      <c r="D481" s="1">
        <v>27</v>
      </c>
      <c r="E481" s="1">
        <v>6</v>
      </c>
      <c r="F481" s="1">
        <v>11</v>
      </c>
      <c r="G481" s="1">
        <v>28</v>
      </c>
      <c r="H481" s="1">
        <v>14</v>
      </c>
      <c r="I481" s="1">
        <v>14</v>
      </c>
      <c r="J481" s="1">
        <v>8</v>
      </c>
      <c r="K481" s="1">
        <v>9</v>
      </c>
      <c r="L481" s="1">
        <v>17</v>
      </c>
      <c r="M481" s="1">
        <v>11</v>
      </c>
      <c r="N481" s="1">
        <v>5</v>
      </c>
      <c r="O481" s="1">
        <v>6</v>
      </c>
      <c r="P481" s="1">
        <v>18</v>
      </c>
      <c r="Q481" s="1">
        <v>22</v>
      </c>
      <c r="R481" s="1">
        <v>13</v>
      </c>
      <c r="S481" s="1">
        <v>1</v>
      </c>
      <c r="T481" s="1">
        <v>0</v>
      </c>
      <c r="U481" s="1">
        <v>8</v>
      </c>
      <c r="V481" s="1">
        <v>13</v>
      </c>
      <c r="W481" s="1">
        <v>2</v>
      </c>
      <c r="X481" s="1">
        <v>8</v>
      </c>
      <c r="Y481" s="1">
        <v>3</v>
      </c>
      <c r="Z481" s="1">
        <v>0</v>
      </c>
      <c r="AA481" s="1">
        <v>4</v>
      </c>
      <c r="AB481" s="1">
        <v>0</v>
      </c>
      <c r="AC481" s="1">
        <v>21</v>
      </c>
      <c r="AD481" s="1">
        <v>8</v>
      </c>
    </row>
    <row r="482" spans="1:30" x14ac:dyDescent="0.2">
      <c r="A482" t="s">
        <v>134</v>
      </c>
      <c r="B482" s="2">
        <v>8.7999999999999995E-2</v>
      </c>
      <c r="C482" s="2">
        <v>6.6299999999999998E-2</v>
      </c>
      <c r="D482" s="2">
        <v>0.1125</v>
      </c>
      <c r="E482" s="2">
        <v>6.4199999999999993E-2</v>
      </c>
      <c r="F482" s="2">
        <v>8.4699999999999998E-2</v>
      </c>
      <c r="G482" s="2">
        <v>9.7000000000000003E-2</v>
      </c>
      <c r="H482" s="2">
        <v>0.1028</v>
      </c>
      <c r="I482" s="2">
        <v>0.10580000000000001</v>
      </c>
      <c r="J482" s="2">
        <v>5.9400000000000001E-2</v>
      </c>
      <c r="K482" s="2">
        <v>8.2500000000000004E-2</v>
      </c>
      <c r="L482" s="2">
        <v>9.5100000000000004E-2</v>
      </c>
      <c r="M482" s="2">
        <v>0.1036</v>
      </c>
      <c r="N482" s="2">
        <v>7.8399999999999997E-2</v>
      </c>
      <c r="O482" s="2">
        <v>8.0399999999999999E-2</v>
      </c>
      <c r="P482" s="2">
        <v>9.1999999999999998E-2</v>
      </c>
      <c r="Q482" s="2">
        <v>8.6499999999999994E-2</v>
      </c>
      <c r="R482" s="2">
        <v>6.3399999999999998E-2</v>
      </c>
      <c r="S482" s="2">
        <v>1.1599999999999999E-2</v>
      </c>
      <c r="T482" s="1" t="s">
        <v>41</v>
      </c>
      <c r="U482" s="2">
        <v>0.12809999999999999</v>
      </c>
      <c r="V482" s="2">
        <v>0.1047</v>
      </c>
      <c r="W482" s="2">
        <v>3.8100000000000002E-2</v>
      </c>
      <c r="X482" s="2">
        <v>8.43E-2</v>
      </c>
      <c r="Y482" s="2">
        <v>0.16650000000000001</v>
      </c>
      <c r="Z482" s="1" t="s">
        <v>41</v>
      </c>
      <c r="AA482" s="2">
        <v>2.5999999999999999E-2</v>
      </c>
      <c r="AB482" s="1" t="s">
        <v>41</v>
      </c>
      <c r="AC482" s="2">
        <v>7.85E-2</v>
      </c>
      <c r="AD482" s="2">
        <v>7.3700000000000002E-2</v>
      </c>
    </row>
    <row r="483" spans="1:30" x14ac:dyDescent="0.2">
      <c r="A483" t="s">
        <v>110</v>
      </c>
      <c r="B483" s="1">
        <v>39</v>
      </c>
      <c r="C483" s="1">
        <v>18</v>
      </c>
      <c r="D483" s="1">
        <v>22</v>
      </c>
      <c r="E483" s="1">
        <v>14</v>
      </c>
      <c r="F483" s="1">
        <v>9</v>
      </c>
      <c r="G483" s="1">
        <v>16</v>
      </c>
      <c r="H483" s="1">
        <v>6</v>
      </c>
      <c r="I483" s="1">
        <v>12</v>
      </c>
      <c r="J483" s="1">
        <v>12</v>
      </c>
      <c r="K483" s="1">
        <v>9</v>
      </c>
      <c r="L483" s="1">
        <v>10</v>
      </c>
      <c r="M483" s="1">
        <v>13</v>
      </c>
      <c r="N483" s="1">
        <v>9</v>
      </c>
      <c r="O483" s="1">
        <v>2</v>
      </c>
      <c r="P483" s="1">
        <v>15</v>
      </c>
      <c r="Q483" s="1">
        <v>20</v>
      </c>
      <c r="R483" s="1">
        <v>4</v>
      </c>
      <c r="S483" s="1">
        <v>2</v>
      </c>
      <c r="T483" s="1">
        <v>0</v>
      </c>
      <c r="U483" s="1">
        <v>11</v>
      </c>
      <c r="V483" s="1">
        <v>21</v>
      </c>
      <c r="W483" s="1">
        <v>4</v>
      </c>
      <c r="X483" s="1">
        <v>8</v>
      </c>
      <c r="Y483" s="1">
        <v>0</v>
      </c>
      <c r="Z483" s="1">
        <v>0</v>
      </c>
      <c r="AA483" s="1">
        <v>4</v>
      </c>
      <c r="AB483" s="1">
        <v>0</v>
      </c>
      <c r="AC483" s="1">
        <v>17</v>
      </c>
      <c r="AD483" s="1">
        <v>12</v>
      </c>
    </row>
    <row r="484" spans="1:30" x14ac:dyDescent="0.2">
      <c r="A484" t="s">
        <v>134</v>
      </c>
      <c r="B484" s="2">
        <v>7.8100000000000003E-2</v>
      </c>
      <c r="C484" s="2">
        <v>6.6000000000000003E-2</v>
      </c>
      <c r="D484" s="2">
        <v>9.1600000000000001E-2</v>
      </c>
      <c r="E484" s="2">
        <v>0.1522</v>
      </c>
      <c r="F484" s="2">
        <v>7.2999999999999995E-2</v>
      </c>
      <c r="G484" s="2">
        <v>5.6899999999999999E-2</v>
      </c>
      <c r="H484" s="2">
        <v>4.0899999999999999E-2</v>
      </c>
      <c r="I484" s="2">
        <v>9.3700000000000006E-2</v>
      </c>
      <c r="J484" s="2">
        <v>9.3299999999999994E-2</v>
      </c>
      <c r="K484" s="2">
        <v>8.77E-2</v>
      </c>
      <c r="L484" s="2">
        <v>5.7000000000000002E-2</v>
      </c>
      <c r="M484" s="2">
        <v>0.12239999999999999</v>
      </c>
      <c r="N484" s="2">
        <v>0.1386</v>
      </c>
      <c r="O484" s="2">
        <v>2.3800000000000002E-2</v>
      </c>
      <c r="P484" s="2">
        <v>7.5899999999999995E-2</v>
      </c>
      <c r="Q484" s="2">
        <v>7.7799999999999994E-2</v>
      </c>
      <c r="R484" s="2">
        <v>1.9800000000000002E-2</v>
      </c>
      <c r="S484" s="2">
        <v>3.1800000000000002E-2</v>
      </c>
      <c r="T484" s="2">
        <v>1.6500000000000001E-2</v>
      </c>
      <c r="U484" s="2">
        <v>0.1837</v>
      </c>
      <c r="V484" s="2">
        <v>0.17519999999999999</v>
      </c>
      <c r="W484" s="2">
        <v>8.0399999999999999E-2</v>
      </c>
      <c r="X484" s="2">
        <v>9.2399999999999996E-2</v>
      </c>
      <c r="Y484" s="1" t="s">
        <v>41</v>
      </c>
      <c r="Z484" s="1" t="s">
        <v>41</v>
      </c>
      <c r="AA484" s="2">
        <v>2.3300000000000001E-2</v>
      </c>
      <c r="AB484" s="2">
        <v>8.7499999999999994E-2</v>
      </c>
      <c r="AC484" s="2">
        <v>6.1800000000000001E-2</v>
      </c>
      <c r="AD484" s="2">
        <v>0.1094</v>
      </c>
    </row>
    <row r="485" spans="1:30" x14ac:dyDescent="0.2">
      <c r="A485" t="s">
        <v>111</v>
      </c>
      <c r="B485" s="1">
        <v>139</v>
      </c>
      <c r="C485" s="1">
        <v>81</v>
      </c>
      <c r="D485" s="1">
        <v>57</v>
      </c>
      <c r="E485" s="1">
        <v>31</v>
      </c>
      <c r="F485" s="1">
        <v>29</v>
      </c>
      <c r="G485" s="1">
        <v>78</v>
      </c>
      <c r="H485" s="1">
        <v>40</v>
      </c>
      <c r="I485" s="1">
        <v>39</v>
      </c>
      <c r="J485" s="1">
        <v>40</v>
      </c>
      <c r="K485" s="1">
        <v>20</v>
      </c>
      <c r="L485" s="1">
        <v>48</v>
      </c>
      <c r="M485" s="1">
        <v>20</v>
      </c>
      <c r="N485" s="1">
        <v>17</v>
      </c>
      <c r="O485" s="1">
        <v>35</v>
      </c>
      <c r="P485" s="1">
        <v>51</v>
      </c>
      <c r="Q485" s="1">
        <v>79</v>
      </c>
      <c r="R485" s="1">
        <v>6</v>
      </c>
      <c r="S485" s="1">
        <v>45</v>
      </c>
      <c r="T485" s="1">
        <v>13</v>
      </c>
      <c r="U485" s="1">
        <v>20</v>
      </c>
      <c r="V485" s="1">
        <v>53</v>
      </c>
      <c r="W485" s="1">
        <v>31</v>
      </c>
      <c r="X485" s="1">
        <v>36</v>
      </c>
      <c r="Y485" s="1">
        <v>10</v>
      </c>
      <c r="Z485" s="1">
        <v>13</v>
      </c>
      <c r="AA485" s="1">
        <v>3</v>
      </c>
      <c r="AB485" s="1">
        <v>1</v>
      </c>
      <c r="AC485" s="1">
        <v>42</v>
      </c>
      <c r="AD485" s="1">
        <v>59</v>
      </c>
    </row>
    <row r="486" spans="1:30" x14ac:dyDescent="0.2">
      <c r="A486" t="s">
        <v>134</v>
      </c>
      <c r="B486" s="2">
        <v>0.27650000000000002</v>
      </c>
      <c r="C486" s="2">
        <v>0.30599999999999999</v>
      </c>
      <c r="D486" s="2">
        <v>0.2432</v>
      </c>
      <c r="E486" s="2">
        <v>0.34810000000000002</v>
      </c>
      <c r="F486" s="3">
        <v>0.23</v>
      </c>
      <c r="G486" s="2">
        <v>0.27429999999999999</v>
      </c>
      <c r="H486" s="2">
        <v>0.29709999999999998</v>
      </c>
      <c r="I486" s="2">
        <v>0.29880000000000001</v>
      </c>
      <c r="J486" s="2">
        <v>0.30420000000000003</v>
      </c>
      <c r="K486" s="2">
        <v>0.18820000000000001</v>
      </c>
      <c r="L486" s="2">
        <v>0.27110000000000001</v>
      </c>
      <c r="M486" s="3">
        <v>0.19</v>
      </c>
      <c r="N486" s="2">
        <v>0.26369999999999999</v>
      </c>
      <c r="O486" s="2">
        <v>0.4577</v>
      </c>
      <c r="P486" s="2">
        <v>0.26750000000000002</v>
      </c>
      <c r="Q486" s="2">
        <v>0.31240000000000001</v>
      </c>
      <c r="R486" s="2">
        <v>2.86E-2</v>
      </c>
      <c r="S486" s="2">
        <v>0.81679999999999997</v>
      </c>
      <c r="T486" s="2">
        <v>0.7651</v>
      </c>
      <c r="U486" s="2">
        <v>0.32729999999999998</v>
      </c>
      <c r="V486" s="2">
        <v>0.43269999999999997</v>
      </c>
      <c r="W486" s="2">
        <v>0.58440000000000003</v>
      </c>
      <c r="X486" s="2">
        <v>0.38790000000000002</v>
      </c>
      <c r="Y486" s="2">
        <v>0.64139999999999997</v>
      </c>
      <c r="Z486" s="2">
        <v>0.97750000000000004</v>
      </c>
      <c r="AA486" s="2">
        <v>1.95E-2</v>
      </c>
      <c r="AB486" s="2">
        <v>0.1537</v>
      </c>
      <c r="AC486" s="2">
        <v>0.15509999999999999</v>
      </c>
      <c r="AD486" s="2">
        <v>0.55310000000000004</v>
      </c>
    </row>
    <row r="487" spans="1:30" x14ac:dyDescent="0.2">
      <c r="A487" t="s">
        <v>76</v>
      </c>
      <c r="B487" s="1">
        <v>11</v>
      </c>
      <c r="C487" s="1">
        <v>9</v>
      </c>
      <c r="D487" s="1">
        <v>2</v>
      </c>
      <c r="E487" s="1">
        <v>0</v>
      </c>
      <c r="F487" s="1">
        <v>6</v>
      </c>
      <c r="G487" s="1">
        <v>5</v>
      </c>
      <c r="H487" s="1">
        <v>1</v>
      </c>
      <c r="I487" s="1">
        <v>3</v>
      </c>
      <c r="J487" s="1">
        <v>4</v>
      </c>
      <c r="K487" s="1">
        <v>2</v>
      </c>
      <c r="L487" s="1">
        <v>2</v>
      </c>
      <c r="M487" s="1">
        <v>4</v>
      </c>
      <c r="N487" s="1">
        <v>0</v>
      </c>
      <c r="O487" s="1">
        <v>0</v>
      </c>
      <c r="P487" s="1">
        <v>6</v>
      </c>
      <c r="Q487" s="1">
        <v>2</v>
      </c>
      <c r="R487" s="1">
        <v>6</v>
      </c>
      <c r="S487" s="1">
        <v>0</v>
      </c>
      <c r="T487" s="1">
        <v>0</v>
      </c>
      <c r="U487" s="1">
        <v>1</v>
      </c>
      <c r="V487" s="1">
        <v>2</v>
      </c>
      <c r="W487" s="1">
        <v>1</v>
      </c>
      <c r="X487" s="1">
        <v>2</v>
      </c>
      <c r="Y487" s="1">
        <v>0</v>
      </c>
      <c r="Z487" s="1">
        <v>0</v>
      </c>
      <c r="AA487" s="1">
        <v>4</v>
      </c>
      <c r="AB487" s="1">
        <v>0</v>
      </c>
      <c r="AC487" s="1">
        <v>6</v>
      </c>
      <c r="AD487" s="1">
        <v>3</v>
      </c>
    </row>
    <row r="488" spans="1:30" x14ac:dyDescent="0.2">
      <c r="A488" t="s">
        <v>134</v>
      </c>
      <c r="B488" s="2">
        <v>2.12E-2</v>
      </c>
      <c r="C488" s="2">
        <v>3.4200000000000001E-2</v>
      </c>
      <c r="D488" s="2">
        <v>6.4000000000000003E-3</v>
      </c>
      <c r="E488" s="1" t="s">
        <v>41</v>
      </c>
      <c r="F488" s="2">
        <v>4.7600000000000003E-2</v>
      </c>
      <c r="G488" s="2">
        <v>1.6299999999999999E-2</v>
      </c>
      <c r="H488" s="2">
        <v>9.7000000000000003E-3</v>
      </c>
      <c r="I488" s="2">
        <v>2.5700000000000001E-2</v>
      </c>
      <c r="J488" s="2">
        <v>2.9600000000000001E-2</v>
      </c>
      <c r="K488" s="2">
        <v>1.9800000000000002E-2</v>
      </c>
      <c r="L488" s="2">
        <v>1.2699999999999999E-2</v>
      </c>
      <c r="M488" s="2">
        <v>3.8899999999999997E-2</v>
      </c>
      <c r="N488" s="1" t="s">
        <v>41</v>
      </c>
      <c r="O488" s="1" t="s">
        <v>41</v>
      </c>
      <c r="P488" s="2">
        <v>2.9899999999999999E-2</v>
      </c>
      <c r="Q488" s="2">
        <v>7.9000000000000008E-3</v>
      </c>
      <c r="R488" s="2">
        <v>2.9499999999999998E-2</v>
      </c>
      <c r="S488" s="1" t="s">
        <v>41</v>
      </c>
      <c r="T488" s="1" t="s">
        <v>41</v>
      </c>
      <c r="U488" s="2">
        <v>1.83E-2</v>
      </c>
      <c r="V488" s="2">
        <v>1.2699999999999999E-2</v>
      </c>
      <c r="W488" s="2">
        <v>2.8500000000000001E-2</v>
      </c>
      <c r="X488" s="2">
        <v>1.95E-2</v>
      </c>
      <c r="Y488" s="1" t="s">
        <v>41</v>
      </c>
      <c r="Z488" s="1" t="s">
        <v>41</v>
      </c>
      <c r="AA488" s="2">
        <v>2.4799999999999999E-2</v>
      </c>
      <c r="AB488" s="1" t="s">
        <v>41</v>
      </c>
      <c r="AC488" s="2">
        <v>2.2599999999999999E-2</v>
      </c>
      <c r="AD488" s="2">
        <v>2.9499999999999998E-2</v>
      </c>
    </row>
    <row r="489" spans="1:30" x14ac:dyDescent="0.2">
      <c r="A489" t="s">
        <v>44</v>
      </c>
      <c r="B489" s="1">
        <v>28</v>
      </c>
      <c r="C489" s="1">
        <v>21</v>
      </c>
      <c r="D489" s="1">
        <v>8</v>
      </c>
      <c r="E489" s="1">
        <v>6</v>
      </c>
      <c r="F489" s="1">
        <v>10</v>
      </c>
      <c r="G489" s="1">
        <v>12</v>
      </c>
      <c r="H489" s="1">
        <v>6</v>
      </c>
      <c r="I489" s="1">
        <v>9</v>
      </c>
      <c r="J489" s="1">
        <v>3</v>
      </c>
      <c r="K489" s="1">
        <v>10</v>
      </c>
      <c r="L489" s="1">
        <v>9</v>
      </c>
      <c r="M489" s="1">
        <v>2</v>
      </c>
      <c r="N489" s="1">
        <v>3</v>
      </c>
      <c r="O489" s="1">
        <v>6</v>
      </c>
      <c r="P489" s="1">
        <v>12</v>
      </c>
      <c r="Q489" s="1">
        <v>10</v>
      </c>
      <c r="R489" s="1">
        <v>2</v>
      </c>
      <c r="S489" s="1">
        <v>5</v>
      </c>
      <c r="T489" s="1">
        <v>1</v>
      </c>
      <c r="U489" s="1">
        <v>3</v>
      </c>
      <c r="V489" s="1">
        <v>7</v>
      </c>
      <c r="W489" s="1">
        <v>0</v>
      </c>
      <c r="X489" s="1">
        <v>4</v>
      </c>
      <c r="Y489" s="1">
        <v>0</v>
      </c>
      <c r="Z489" s="1">
        <v>0</v>
      </c>
      <c r="AA489" s="1">
        <v>1</v>
      </c>
      <c r="AB489" s="1">
        <v>1</v>
      </c>
      <c r="AC489" s="1">
        <v>5</v>
      </c>
      <c r="AD489" s="1">
        <v>8</v>
      </c>
    </row>
    <row r="490" spans="1:30" x14ac:dyDescent="0.2">
      <c r="A490" t="s">
        <v>134</v>
      </c>
      <c r="B490" s="2">
        <v>5.6599999999999998E-2</v>
      </c>
      <c r="C490" s="2">
        <v>7.7899999999999997E-2</v>
      </c>
      <c r="D490" s="2">
        <v>3.2599999999999997E-2</v>
      </c>
      <c r="E490" s="2">
        <v>6.9800000000000001E-2</v>
      </c>
      <c r="F490" s="2">
        <v>7.6499999999999999E-2</v>
      </c>
      <c r="G490" s="2">
        <v>4.3700000000000003E-2</v>
      </c>
      <c r="H490" s="2">
        <v>4.5400000000000003E-2</v>
      </c>
      <c r="I490" s="2">
        <v>7.0300000000000001E-2</v>
      </c>
      <c r="J490" s="2">
        <v>2.29E-2</v>
      </c>
      <c r="K490" s="2">
        <v>9.5699999999999993E-2</v>
      </c>
      <c r="L490" s="2">
        <v>5.1400000000000001E-2</v>
      </c>
      <c r="M490" s="3">
        <v>0.02</v>
      </c>
      <c r="N490" s="2">
        <v>4.7300000000000002E-2</v>
      </c>
      <c r="O490" s="2">
        <v>7.3700000000000002E-2</v>
      </c>
      <c r="P490" s="2">
        <v>6.0900000000000003E-2</v>
      </c>
      <c r="Q490" s="2">
        <v>3.7600000000000001E-2</v>
      </c>
      <c r="R490" s="2">
        <v>1.1900000000000001E-2</v>
      </c>
      <c r="S490" s="2">
        <v>8.9399999999999993E-2</v>
      </c>
      <c r="T490" s="2">
        <v>6.54E-2</v>
      </c>
      <c r="U490" s="2">
        <v>4.8800000000000003E-2</v>
      </c>
      <c r="V490" s="2">
        <v>5.5500000000000001E-2</v>
      </c>
      <c r="W490" s="1" t="s">
        <v>41</v>
      </c>
      <c r="X490" s="2">
        <v>4.3099999999999999E-2</v>
      </c>
      <c r="Y490" s="1" t="s">
        <v>41</v>
      </c>
      <c r="Z490" s="1" t="s">
        <v>41</v>
      </c>
      <c r="AA490" s="2">
        <v>7.1000000000000004E-3</v>
      </c>
      <c r="AB490" s="2">
        <v>0.1842</v>
      </c>
      <c r="AC490" s="3">
        <v>0.02</v>
      </c>
      <c r="AD490" s="2">
        <v>7.2700000000000001E-2</v>
      </c>
    </row>
    <row r="491" spans="1:30" x14ac:dyDescent="0.2">
      <c r="A491" t="s">
        <v>112</v>
      </c>
      <c r="B491" s="1">
        <v>241</v>
      </c>
      <c r="C491" s="1">
        <v>120</v>
      </c>
      <c r="D491" s="1">
        <v>121</v>
      </c>
      <c r="E491" s="1">
        <v>33</v>
      </c>
      <c r="F491" s="1">
        <v>61</v>
      </c>
      <c r="G491" s="1">
        <v>146</v>
      </c>
      <c r="H491" s="1">
        <v>68</v>
      </c>
      <c r="I491" s="1">
        <v>53</v>
      </c>
      <c r="J491" s="1">
        <v>64</v>
      </c>
      <c r="K491" s="1">
        <v>55</v>
      </c>
      <c r="L491" s="1">
        <v>90</v>
      </c>
      <c r="M491" s="1">
        <v>55</v>
      </c>
      <c r="N491" s="1">
        <v>30</v>
      </c>
      <c r="O491" s="1">
        <v>28</v>
      </c>
      <c r="P491" s="1">
        <v>91</v>
      </c>
      <c r="Q491" s="1">
        <v>121</v>
      </c>
      <c r="R491" s="1">
        <v>172</v>
      </c>
      <c r="S491" s="1">
        <v>3</v>
      </c>
      <c r="T491" s="1">
        <v>3</v>
      </c>
      <c r="U491" s="1">
        <v>18</v>
      </c>
      <c r="V491" s="1">
        <v>27</v>
      </c>
      <c r="W491" s="1">
        <v>14</v>
      </c>
      <c r="X491" s="1">
        <v>34</v>
      </c>
      <c r="Y491" s="1">
        <v>3</v>
      </c>
      <c r="Z491" s="1">
        <v>0</v>
      </c>
      <c r="AA491" s="1">
        <v>135</v>
      </c>
      <c r="AB491" s="1">
        <v>2</v>
      </c>
      <c r="AC491" s="1">
        <v>180</v>
      </c>
      <c r="AD491" s="1">
        <v>17</v>
      </c>
    </row>
    <row r="492" spans="1:30" x14ac:dyDescent="0.2">
      <c r="A492" t="s">
        <v>134</v>
      </c>
      <c r="B492" s="2">
        <v>0.47960000000000003</v>
      </c>
      <c r="C492" s="2">
        <v>0.44950000000000001</v>
      </c>
      <c r="D492" s="2">
        <v>0.51359999999999995</v>
      </c>
      <c r="E492" s="2">
        <v>0.36549999999999999</v>
      </c>
      <c r="F492" s="2">
        <v>0.48820000000000002</v>
      </c>
      <c r="G492" s="2">
        <v>0.51190000000000002</v>
      </c>
      <c r="H492" s="2">
        <v>0.50419999999999998</v>
      </c>
      <c r="I492" s="2">
        <v>0.40560000000000002</v>
      </c>
      <c r="J492" s="2">
        <v>0.49059999999999998</v>
      </c>
      <c r="K492" s="2">
        <v>0.52610000000000001</v>
      </c>
      <c r="L492" s="2">
        <v>0.51270000000000004</v>
      </c>
      <c r="M492" s="2">
        <v>0.52510000000000001</v>
      </c>
      <c r="N492" s="2">
        <v>0.47199999999999998</v>
      </c>
      <c r="O492" s="2">
        <v>0.36430000000000001</v>
      </c>
      <c r="P492" s="2">
        <v>0.47370000000000001</v>
      </c>
      <c r="Q492" s="2">
        <v>0.4778</v>
      </c>
      <c r="R492" s="2">
        <v>0.8468</v>
      </c>
      <c r="S492" s="2">
        <v>5.04E-2</v>
      </c>
      <c r="T492" s="2">
        <v>0.153</v>
      </c>
      <c r="U492" s="2">
        <v>0.29380000000000001</v>
      </c>
      <c r="V492" s="2">
        <v>0.21920000000000001</v>
      </c>
      <c r="W492" s="2">
        <v>0.26860000000000001</v>
      </c>
      <c r="X492" s="2">
        <v>0.37290000000000001</v>
      </c>
      <c r="Y492" s="2">
        <v>0.19209999999999999</v>
      </c>
      <c r="Z492" s="2">
        <v>2.2499999999999999E-2</v>
      </c>
      <c r="AA492" s="2">
        <v>0.8992</v>
      </c>
      <c r="AB492" s="2">
        <v>0.57450000000000001</v>
      </c>
      <c r="AC492" s="2">
        <v>0.66190000000000004</v>
      </c>
      <c r="AD492" s="2">
        <v>0.1615</v>
      </c>
    </row>
    <row r="493" spans="1:30" x14ac:dyDescent="0.2">
      <c r="A493" t="s">
        <v>113</v>
      </c>
      <c r="B493" s="1">
        <v>178</v>
      </c>
      <c r="C493" s="1">
        <v>99</v>
      </c>
      <c r="D493" s="1">
        <v>79</v>
      </c>
      <c r="E493" s="1">
        <v>45</v>
      </c>
      <c r="F493" s="1">
        <v>38</v>
      </c>
      <c r="G493" s="1">
        <v>95</v>
      </c>
      <c r="H493" s="1">
        <v>46</v>
      </c>
      <c r="I493" s="1">
        <v>51</v>
      </c>
      <c r="J493" s="1">
        <v>52</v>
      </c>
      <c r="K493" s="1">
        <v>29</v>
      </c>
      <c r="L493" s="1">
        <v>58</v>
      </c>
      <c r="M493" s="1">
        <v>33</v>
      </c>
      <c r="N493" s="1">
        <v>25</v>
      </c>
      <c r="O493" s="1">
        <v>36</v>
      </c>
      <c r="P493" s="1">
        <v>66</v>
      </c>
      <c r="Q493" s="1">
        <v>99</v>
      </c>
      <c r="R493" s="1">
        <v>10</v>
      </c>
      <c r="S493" s="1">
        <v>47</v>
      </c>
      <c r="T493" s="1">
        <v>14</v>
      </c>
      <c r="U493" s="1">
        <v>31</v>
      </c>
      <c r="V493" s="1">
        <v>74</v>
      </c>
      <c r="W493" s="1">
        <v>35</v>
      </c>
      <c r="X493" s="1">
        <v>44</v>
      </c>
      <c r="Y493" s="1">
        <v>10</v>
      </c>
      <c r="Z493" s="1">
        <v>13</v>
      </c>
      <c r="AA493" s="1">
        <v>6</v>
      </c>
      <c r="AB493" s="1">
        <v>1</v>
      </c>
      <c r="AC493" s="1">
        <v>59</v>
      </c>
      <c r="AD493" s="1">
        <v>70</v>
      </c>
    </row>
    <row r="494" spans="1:30" x14ac:dyDescent="0.2">
      <c r="A494" t="s">
        <v>134</v>
      </c>
      <c r="B494" s="2">
        <v>0.35460000000000003</v>
      </c>
      <c r="C494" s="2">
        <v>0.37209999999999999</v>
      </c>
      <c r="D494" s="2">
        <v>0.33479999999999999</v>
      </c>
      <c r="E494" s="2">
        <v>0.50039999999999996</v>
      </c>
      <c r="F494" s="2">
        <v>0.30299999999999999</v>
      </c>
      <c r="G494" s="2">
        <v>0.33110000000000001</v>
      </c>
      <c r="H494" s="2">
        <v>0.33789999999999998</v>
      </c>
      <c r="I494" s="2">
        <v>0.39250000000000002</v>
      </c>
      <c r="J494" s="2">
        <v>0.39750000000000002</v>
      </c>
      <c r="K494" s="2">
        <v>0.27579999999999999</v>
      </c>
      <c r="L494" s="2">
        <v>0.3281</v>
      </c>
      <c r="M494" s="2">
        <v>0.31240000000000001</v>
      </c>
      <c r="N494" s="2">
        <v>0.40229999999999999</v>
      </c>
      <c r="O494" s="2">
        <v>0.48149999999999998</v>
      </c>
      <c r="P494" s="2">
        <v>0.34339999999999998</v>
      </c>
      <c r="Q494" s="2">
        <v>0.39019999999999999</v>
      </c>
      <c r="R494" s="2">
        <v>4.8399999999999999E-2</v>
      </c>
      <c r="S494" s="2">
        <v>0.84860000000000002</v>
      </c>
      <c r="T494" s="2">
        <v>0.78159999999999996</v>
      </c>
      <c r="U494" s="2">
        <v>0.51100000000000001</v>
      </c>
      <c r="V494" s="2">
        <v>0.6079</v>
      </c>
      <c r="W494" s="2">
        <v>0.66479999999999995</v>
      </c>
      <c r="X494" s="2">
        <v>0.4803</v>
      </c>
      <c r="Y494" s="2">
        <v>0.64139999999999997</v>
      </c>
      <c r="Z494" s="2">
        <v>0.97750000000000004</v>
      </c>
      <c r="AA494" s="2">
        <v>4.2900000000000001E-2</v>
      </c>
      <c r="AB494" s="2">
        <v>0.2412</v>
      </c>
      <c r="AC494" s="2">
        <v>0.21690000000000001</v>
      </c>
      <c r="AD494" s="2">
        <v>0.66249999999999998</v>
      </c>
    </row>
    <row r="495" spans="1:30" x14ac:dyDescent="0.2">
      <c r="A495" t="s">
        <v>134</v>
      </c>
    </row>
    <row r="496" spans="1:30" x14ac:dyDescent="0.2">
      <c r="A496" t="s">
        <v>77</v>
      </c>
      <c r="B496" s="2">
        <v>0.125</v>
      </c>
      <c r="C496" s="2">
        <v>7.7399999999999997E-2</v>
      </c>
      <c r="D496" s="2">
        <v>0.17879999999999999</v>
      </c>
      <c r="E496" s="2">
        <v>-0.13489999999999999</v>
      </c>
      <c r="F496" s="2">
        <v>0.1852</v>
      </c>
      <c r="G496" s="2">
        <v>0.18079999999999999</v>
      </c>
      <c r="H496" s="2">
        <v>0.1663</v>
      </c>
      <c r="I496" s="2">
        <v>1.3100000000000001E-2</v>
      </c>
      <c r="J496" s="2">
        <v>9.3100000000000002E-2</v>
      </c>
      <c r="K496" s="2">
        <v>0.25030000000000002</v>
      </c>
      <c r="L496" s="2">
        <v>0.18459999999999999</v>
      </c>
      <c r="M496" s="2">
        <v>0.2127</v>
      </c>
      <c r="N496" s="2">
        <v>6.9699999999999998E-2</v>
      </c>
      <c r="O496" s="2">
        <v>-0.1172</v>
      </c>
      <c r="P496" s="2">
        <v>0.1303</v>
      </c>
      <c r="Q496" s="2">
        <v>8.7599999999999997E-2</v>
      </c>
      <c r="R496" s="2">
        <v>0.7984</v>
      </c>
      <c r="S496" s="2">
        <v>-0.79820000000000002</v>
      </c>
      <c r="T496" s="2">
        <v>-0.62860000000000005</v>
      </c>
      <c r="U496" s="2">
        <v>-0.2172</v>
      </c>
      <c r="V496" s="2">
        <v>-0.38869999999999999</v>
      </c>
      <c r="W496" s="2">
        <v>-0.3962</v>
      </c>
      <c r="X496" s="2">
        <v>-0.1074</v>
      </c>
      <c r="Y496" s="2">
        <v>-0.44929999999999998</v>
      </c>
      <c r="Z496" s="2">
        <v>-0.95499999999999996</v>
      </c>
      <c r="AA496" s="2">
        <v>0.85629999999999995</v>
      </c>
      <c r="AB496" s="2">
        <v>0.33329999999999999</v>
      </c>
      <c r="AC496" s="2">
        <v>0.44500000000000001</v>
      </c>
      <c r="AD496" s="2">
        <v>-0.501</v>
      </c>
    </row>
    <row r="497" spans="1:54" x14ac:dyDescent="0.2">
      <c r="A497" t="s">
        <v>134</v>
      </c>
    </row>
    <row r="498" spans="1:54" x14ac:dyDescent="0.2">
      <c r="A498" s="6" t="str">
        <f>HYPERLINK("#Contents!A1", "Contents")</f>
        <v>Contents</v>
      </c>
    </row>
    <row r="499" spans="1:54" x14ac:dyDescent="0.2">
      <c r="A499" s="7" t="s">
        <v>81</v>
      </c>
      <c r="BB499" s="16" t="str">
        <f>LEFT(A499, FIND(" ", A499) - 2)</f>
        <v>Table_Q3_5</v>
      </c>
    </row>
    <row r="500" spans="1:54" x14ac:dyDescent="0.2">
      <c r="A500" t="s">
        <v>1</v>
      </c>
    </row>
    <row r="501" spans="1:54" ht="17" thickBot="1" x14ac:dyDescent="0.25">
      <c r="A501" t="s">
        <v>134</v>
      </c>
    </row>
    <row r="502" spans="1:54" ht="35" customHeight="1" thickBot="1" x14ac:dyDescent="0.25">
      <c r="A502" t="s">
        <v>134</v>
      </c>
      <c r="B502" s="39" t="s">
        <v>10</v>
      </c>
      <c r="C502" s="40" t="s">
        <v>2</v>
      </c>
      <c r="D502" s="40"/>
      <c r="E502" s="40" t="s">
        <v>3</v>
      </c>
      <c r="F502" s="40"/>
      <c r="G502" s="40"/>
      <c r="H502" s="40" t="s">
        <v>4</v>
      </c>
      <c r="I502" s="40"/>
      <c r="J502" s="40"/>
      <c r="K502" s="40"/>
      <c r="L502" s="40" t="s">
        <v>5</v>
      </c>
      <c r="M502" s="40"/>
      <c r="N502" s="40"/>
      <c r="O502" s="40"/>
      <c r="P502" s="40" t="s">
        <v>6</v>
      </c>
      <c r="Q502" s="40"/>
      <c r="R502" s="40" t="s">
        <v>7</v>
      </c>
      <c r="S502" s="40"/>
      <c r="T502" s="40"/>
      <c r="U502" s="40"/>
      <c r="V502" s="40"/>
      <c r="W502" s="41" t="s">
        <v>8</v>
      </c>
      <c r="X502" s="42"/>
      <c r="Y502" s="42"/>
      <c r="Z502" s="42"/>
      <c r="AA502" s="42"/>
      <c r="AB502" s="43"/>
      <c r="AC502" s="41" t="s">
        <v>9</v>
      </c>
      <c r="AD502" s="44"/>
    </row>
    <row r="503" spans="1:54" ht="43" thickBot="1" x14ac:dyDescent="0.25">
      <c r="A503" t="s">
        <v>134</v>
      </c>
      <c r="B503" s="39"/>
      <c r="C503" s="4" t="s">
        <v>11</v>
      </c>
      <c r="D503" s="4" t="s">
        <v>12</v>
      </c>
      <c r="E503" s="4" t="s">
        <v>13</v>
      </c>
      <c r="F503" s="4" t="s">
        <v>14</v>
      </c>
      <c r="G503" s="4" t="s">
        <v>15</v>
      </c>
      <c r="H503" s="4" t="s">
        <v>16</v>
      </c>
      <c r="I503" s="4" t="s">
        <v>17</v>
      </c>
      <c r="J503" s="4" t="s">
        <v>18</v>
      </c>
      <c r="K503" s="4" t="s">
        <v>19</v>
      </c>
      <c r="L503" s="4" t="s">
        <v>20</v>
      </c>
      <c r="M503" s="4" t="s">
        <v>21</v>
      </c>
      <c r="N503" s="4" t="s">
        <v>22</v>
      </c>
      <c r="O503" s="4" t="s">
        <v>23</v>
      </c>
      <c r="P503" s="4" t="s">
        <v>24</v>
      </c>
      <c r="Q503" s="4" t="s">
        <v>25</v>
      </c>
      <c r="R503" s="4" t="s">
        <v>26</v>
      </c>
      <c r="S503" s="4" t="s">
        <v>27</v>
      </c>
      <c r="T503" s="4" t="s">
        <v>28</v>
      </c>
      <c r="U503" s="4" t="s">
        <v>29</v>
      </c>
      <c r="V503" s="4" t="s">
        <v>272</v>
      </c>
      <c r="W503" s="4" t="s">
        <v>30</v>
      </c>
      <c r="X503" s="4" t="s">
        <v>31</v>
      </c>
      <c r="Y503" s="4" t="s">
        <v>32</v>
      </c>
      <c r="Z503" s="4" t="s">
        <v>33</v>
      </c>
      <c r="AA503" s="4" t="s">
        <v>34</v>
      </c>
      <c r="AB503" s="4" t="s">
        <v>28</v>
      </c>
      <c r="AC503" s="4" t="s">
        <v>35</v>
      </c>
      <c r="AD503" s="5" t="s">
        <v>36</v>
      </c>
    </row>
    <row r="504" spans="1:54" x14ac:dyDescent="0.2">
      <c r="A504" t="s">
        <v>37</v>
      </c>
      <c r="B504" s="1">
        <v>502</v>
      </c>
      <c r="C504" s="1">
        <v>270</v>
      </c>
      <c r="D504" s="1">
        <v>232</v>
      </c>
      <c r="E504" s="1">
        <v>33</v>
      </c>
      <c r="F504" s="1">
        <v>103</v>
      </c>
      <c r="G504" s="1">
        <v>366</v>
      </c>
      <c r="H504" s="1">
        <v>171</v>
      </c>
      <c r="I504" s="1">
        <v>111</v>
      </c>
      <c r="J504" s="1">
        <v>121</v>
      </c>
      <c r="K504" s="1">
        <v>99</v>
      </c>
      <c r="L504" s="1">
        <v>138</v>
      </c>
      <c r="M504" s="1">
        <v>85</v>
      </c>
      <c r="N504" s="1">
        <v>75</v>
      </c>
      <c r="O504" s="1">
        <v>122</v>
      </c>
      <c r="P504" s="1">
        <v>170</v>
      </c>
      <c r="Q504" s="1">
        <v>275</v>
      </c>
      <c r="R504" s="1">
        <v>185</v>
      </c>
      <c r="S504" s="1">
        <v>65</v>
      </c>
      <c r="T504" s="1">
        <v>15</v>
      </c>
      <c r="U504" s="1">
        <v>69</v>
      </c>
      <c r="V504" s="1">
        <v>115</v>
      </c>
      <c r="W504" s="1">
        <v>48</v>
      </c>
      <c r="X504" s="1">
        <v>88</v>
      </c>
      <c r="Y504" s="1">
        <v>9</v>
      </c>
      <c r="Z504" s="1">
        <v>17</v>
      </c>
      <c r="AA504" s="1">
        <v>158</v>
      </c>
      <c r="AB504" s="1">
        <v>7</v>
      </c>
      <c r="AC504" s="1">
        <v>243</v>
      </c>
      <c r="AD504" s="1">
        <v>135</v>
      </c>
    </row>
    <row r="505" spans="1:54" x14ac:dyDescent="0.2">
      <c r="A505" t="s">
        <v>38</v>
      </c>
      <c r="B505" s="1">
        <v>502</v>
      </c>
      <c r="C505" s="1">
        <v>266</v>
      </c>
      <c r="D505" s="1">
        <v>236</v>
      </c>
      <c r="E505" s="1">
        <v>90</v>
      </c>
      <c r="F505" s="1">
        <v>125</v>
      </c>
      <c r="G505" s="1">
        <v>286</v>
      </c>
      <c r="H505" s="1">
        <v>136</v>
      </c>
      <c r="I505" s="1">
        <v>131</v>
      </c>
      <c r="J505" s="1">
        <v>131</v>
      </c>
      <c r="K505" s="1">
        <v>105</v>
      </c>
      <c r="L505" s="1">
        <v>176</v>
      </c>
      <c r="M505" s="1">
        <v>105</v>
      </c>
      <c r="N505" s="1">
        <v>63</v>
      </c>
      <c r="O505" s="1">
        <v>76</v>
      </c>
      <c r="P505" s="1">
        <v>191</v>
      </c>
      <c r="Q505" s="1">
        <v>254</v>
      </c>
      <c r="R505" s="1">
        <v>203</v>
      </c>
      <c r="S505" s="1">
        <v>56</v>
      </c>
      <c r="T505" s="1">
        <v>17</v>
      </c>
      <c r="U505" s="1">
        <v>61</v>
      </c>
      <c r="V505" s="1">
        <v>122</v>
      </c>
      <c r="W505" s="1">
        <v>52</v>
      </c>
      <c r="X505" s="1">
        <v>92</v>
      </c>
      <c r="Y505" s="1">
        <v>16</v>
      </c>
      <c r="Z505" s="1">
        <v>13</v>
      </c>
      <c r="AA505" s="1">
        <v>150</v>
      </c>
      <c r="AB505" s="1">
        <v>3</v>
      </c>
      <c r="AC505" s="1">
        <v>272</v>
      </c>
      <c r="AD505" s="1">
        <v>106</v>
      </c>
    </row>
    <row r="506" spans="1:54" x14ac:dyDescent="0.2">
      <c r="A506" t="s">
        <v>107</v>
      </c>
      <c r="B506" s="1">
        <v>15</v>
      </c>
      <c r="C506" s="1">
        <v>8</v>
      </c>
      <c r="D506" s="1">
        <v>7</v>
      </c>
      <c r="E506" s="1">
        <v>0</v>
      </c>
      <c r="F506" s="1">
        <v>1</v>
      </c>
      <c r="G506" s="1">
        <v>13</v>
      </c>
      <c r="H506" s="1">
        <v>0</v>
      </c>
      <c r="I506" s="1">
        <v>5</v>
      </c>
      <c r="J506" s="1">
        <v>7</v>
      </c>
      <c r="K506" s="1">
        <v>1</v>
      </c>
      <c r="L506" s="1">
        <v>5</v>
      </c>
      <c r="M506" s="1">
        <v>2</v>
      </c>
      <c r="N506" s="1">
        <v>2</v>
      </c>
      <c r="O506" s="1">
        <v>3</v>
      </c>
      <c r="P506" s="1">
        <v>0</v>
      </c>
      <c r="Q506" s="1">
        <v>13</v>
      </c>
      <c r="R506" s="1">
        <v>1</v>
      </c>
      <c r="S506" s="1">
        <v>4</v>
      </c>
      <c r="T506" s="1">
        <v>0</v>
      </c>
      <c r="U506" s="1">
        <v>3</v>
      </c>
      <c r="V506" s="1">
        <v>2</v>
      </c>
      <c r="W506" s="1">
        <v>4</v>
      </c>
      <c r="X506" s="1">
        <v>3</v>
      </c>
      <c r="Y506" s="1">
        <v>3</v>
      </c>
      <c r="Z506" s="1">
        <v>0</v>
      </c>
      <c r="AA506" s="1">
        <v>1</v>
      </c>
      <c r="AB506" s="1">
        <v>0</v>
      </c>
      <c r="AC506" s="1">
        <v>7</v>
      </c>
      <c r="AD506" s="1">
        <v>7</v>
      </c>
    </row>
    <row r="507" spans="1:54" x14ac:dyDescent="0.2">
      <c r="A507" t="s">
        <v>134</v>
      </c>
      <c r="B507" s="2">
        <v>2.9000000000000001E-2</v>
      </c>
      <c r="C507" s="2">
        <v>3.0099999999999998E-2</v>
      </c>
      <c r="D507" s="2">
        <v>2.76E-2</v>
      </c>
      <c r="E507" s="1" t="s">
        <v>41</v>
      </c>
      <c r="F507" s="2">
        <v>8.5000000000000006E-3</v>
      </c>
      <c r="G507" s="2">
        <v>4.7100000000000003E-2</v>
      </c>
      <c r="H507" s="2">
        <v>3.3E-3</v>
      </c>
      <c r="I507" s="2">
        <v>4.07E-2</v>
      </c>
      <c r="J507" s="2">
        <v>5.6300000000000003E-2</v>
      </c>
      <c r="K507" s="2">
        <v>1.3599999999999999E-2</v>
      </c>
      <c r="L507" s="3">
        <v>0.03</v>
      </c>
      <c r="M507" s="2">
        <v>2.0799999999999999E-2</v>
      </c>
      <c r="N507" s="2">
        <v>3.2899999999999999E-2</v>
      </c>
      <c r="O507" s="2">
        <v>4.3099999999999999E-2</v>
      </c>
      <c r="P507" s="2">
        <v>1.9E-3</v>
      </c>
      <c r="Q507" s="2">
        <v>5.1700000000000003E-2</v>
      </c>
      <c r="R507" s="2">
        <v>5.3E-3</v>
      </c>
      <c r="S507" s="2">
        <v>6.6900000000000001E-2</v>
      </c>
      <c r="T507" s="2">
        <v>1.34E-2</v>
      </c>
      <c r="U507" s="2">
        <v>4.4999999999999998E-2</v>
      </c>
      <c r="V507" s="2">
        <v>1.9599999999999999E-2</v>
      </c>
      <c r="W507" s="2">
        <v>7.8E-2</v>
      </c>
      <c r="X507" s="2">
        <v>2.9100000000000001E-2</v>
      </c>
      <c r="Y507" s="2">
        <v>0.19320000000000001</v>
      </c>
      <c r="Z507" s="1" t="s">
        <v>41</v>
      </c>
      <c r="AA507" s="2">
        <v>7.1000000000000004E-3</v>
      </c>
      <c r="AB507" s="2">
        <v>6.6400000000000001E-2</v>
      </c>
      <c r="AC507" s="2">
        <v>2.4E-2</v>
      </c>
      <c r="AD507" s="2">
        <v>6.1499999999999999E-2</v>
      </c>
    </row>
    <row r="508" spans="1:54" x14ac:dyDescent="0.2">
      <c r="A508" t="s">
        <v>108</v>
      </c>
      <c r="B508" s="1">
        <v>57</v>
      </c>
      <c r="C508" s="1">
        <v>43</v>
      </c>
      <c r="D508" s="1">
        <v>15</v>
      </c>
      <c r="E508" s="1">
        <v>13</v>
      </c>
      <c r="F508" s="1">
        <v>6</v>
      </c>
      <c r="G508" s="1">
        <v>39</v>
      </c>
      <c r="H508" s="1">
        <v>12</v>
      </c>
      <c r="I508" s="1">
        <v>23</v>
      </c>
      <c r="J508" s="1">
        <v>17</v>
      </c>
      <c r="K508" s="1">
        <v>5</v>
      </c>
      <c r="L508" s="1">
        <v>15</v>
      </c>
      <c r="M508" s="1">
        <v>18</v>
      </c>
      <c r="N508" s="1">
        <v>5</v>
      </c>
      <c r="O508" s="1">
        <v>14</v>
      </c>
      <c r="P508" s="1">
        <v>21</v>
      </c>
      <c r="Q508" s="1">
        <v>32</v>
      </c>
      <c r="R508" s="1">
        <v>16</v>
      </c>
      <c r="S508" s="1">
        <v>13</v>
      </c>
      <c r="T508" s="1">
        <v>6</v>
      </c>
      <c r="U508" s="1">
        <v>6</v>
      </c>
      <c r="V508" s="1">
        <v>17</v>
      </c>
      <c r="W508" s="1">
        <v>16</v>
      </c>
      <c r="X508" s="1">
        <v>16</v>
      </c>
      <c r="Y508" s="1">
        <v>8</v>
      </c>
      <c r="Z508" s="1">
        <v>1</v>
      </c>
      <c r="AA508" s="1">
        <v>8</v>
      </c>
      <c r="AB508" s="1">
        <v>0</v>
      </c>
      <c r="AC508" s="1">
        <v>25</v>
      </c>
      <c r="AD508" s="1">
        <v>28</v>
      </c>
    </row>
    <row r="509" spans="1:54" x14ac:dyDescent="0.2">
      <c r="A509" t="s">
        <v>134</v>
      </c>
      <c r="B509" s="2">
        <v>0.1143</v>
      </c>
      <c r="C509" s="2">
        <v>0.16009999999999999</v>
      </c>
      <c r="D509" s="2">
        <v>6.2799999999999995E-2</v>
      </c>
      <c r="E509" s="2">
        <v>0.14480000000000001</v>
      </c>
      <c r="F509" s="2">
        <v>4.58E-2</v>
      </c>
      <c r="G509" s="2">
        <v>0.1348</v>
      </c>
      <c r="H509" s="2">
        <v>8.6999999999999994E-2</v>
      </c>
      <c r="I509" s="2">
        <v>0.17680000000000001</v>
      </c>
      <c r="J509" s="2">
        <v>0.13239999999999999</v>
      </c>
      <c r="K509" s="2">
        <v>4.9799999999999997E-2</v>
      </c>
      <c r="L509" s="2">
        <v>8.2500000000000004E-2</v>
      </c>
      <c r="M509" s="2">
        <v>0.16689999999999999</v>
      </c>
      <c r="N509" s="2">
        <v>8.5099999999999995E-2</v>
      </c>
      <c r="O509" s="2">
        <v>0.1802</v>
      </c>
      <c r="P509" s="2">
        <v>0.1071</v>
      </c>
      <c r="Q509" s="2">
        <v>0.12559999999999999</v>
      </c>
      <c r="R509" s="2">
        <v>8.0399999999999999E-2</v>
      </c>
      <c r="S509" s="2">
        <v>0.24060000000000001</v>
      </c>
      <c r="T509" s="2">
        <v>0.31819999999999998</v>
      </c>
      <c r="U509" s="2">
        <v>0.1056</v>
      </c>
      <c r="V509" s="2">
        <v>0.1371</v>
      </c>
      <c r="W509" s="2">
        <v>0.31319999999999998</v>
      </c>
      <c r="X509" s="2">
        <v>0.17100000000000001</v>
      </c>
      <c r="Y509" s="2">
        <v>0.48139999999999999</v>
      </c>
      <c r="Z509" s="2">
        <v>8.6499999999999994E-2</v>
      </c>
      <c r="AA509" s="2">
        <v>5.2699999999999997E-2</v>
      </c>
      <c r="AB509" s="1" t="s">
        <v>41</v>
      </c>
      <c r="AC509" s="2">
        <v>9.0999999999999998E-2</v>
      </c>
      <c r="AD509" s="2">
        <v>0.2631</v>
      </c>
    </row>
    <row r="510" spans="1:54" x14ac:dyDescent="0.2">
      <c r="A510" t="s">
        <v>109</v>
      </c>
      <c r="B510" s="1">
        <v>77</v>
      </c>
      <c r="C510" s="1">
        <v>32</v>
      </c>
      <c r="D510" s="1">
        <v>45</v>
      </c>
      <c r="E510" s="1">
        <v>24</v>
      </c>
      <c r="F510" s="1">
        <v>23</v>
      </c>
      <c r="G510" s="1">
        <v>31</v>
      </c>
      <c r="H510" s="1">
        <v>27</v>
      </c>
      <c r="I510" s="1">
        <v>14</v>
      </c>
      <c r="J510" s="1">
        <v>17</v>
      </c>
      <c r="K510" s="1">
        <v>20</v>
      </c>
      <c r="L510" s="1">
        <v>24</v>
      </c>
      <c r="M510" s="1">
        <v>16</v>
      </c>
      <c r="N510" s="1">
        <v>11</v>
      </c>
      <c r="O510" s="1">
        <v>11</v>
      </c>
      <c r="P510" s="1">
        <v>31</v>
      </c>
      <c r="Q510" s="1">
        <v>38</v>
      </c>
      <c r="R510" s="1">
        <v>21</v>
      </c>
      <c r="S510" s="1">
        <v>14</v>
      </c>
      <c r="T510" s="1">
        <v>5</v>
      </c>
      <c r="U510" s="1">
        <v>15</v>
      </c>
      <c r="V510" s="1">
        <v>23</v>
      </c>
      <c r="W510" s="1">
        <v>13</v>
      </c>
      <c r="X510" s="1">
        <v>12</v>
      </c>
      <c r="Y510" s="1">
        <v>0</v>
      </c>
      <c r="Z510" s="1">
        <v>2</v>
      </c>
      <c r="AA510" s="1">
        <v>17</v>
      </c>
      <c r="AB510" s="1">
        <v>0</v>
      </c>
      <c r="AC510" s="1">
        <v>42</v>
      </c>
      <c r="AD510" s="1">
        <v>20</v>
      </c>
    </row>
    <row r="511" spans="1:54" x14ac:dyDescent="0.2">
      <c r="A511" t="s">
        <v>134</v>
      </c>
      <c r="B511" s="2">
        <v>0.1535</v>
      </c>
      <c r="C511" s="2">
        <v>0.1188</v>
      </c>
      <c r="D511" s="2">
        <v>0.19270000000000001</v>
      </c>
      <c r="E511" s="2">
        <v>0.26069999999999999</v>
      </c>
      <c r="F511" s="2">
        <v>0.1794</v>
      </c>
      <c r="G511" s="2">
        <v>0.10829999999999999</v>
      </c>
      <c r="H511" s="2">
        <v>0.1991</v>
      </c>
      <c r="I511" s="2">
        <v>0.1037</v>
      </c>
      <c r="J511" s="2">
        <v>0.12859999999999999</v>
      </c>
      <c r="K511" s="2">
        <v>0.18729999999999999</v>
      </c>
      <c r="L511" s="2">
        <v>0.1343</v>
      </c>
      <c r="M511" s="2">
        <v>0.14929999999999999</v>
      </c>
      <c r="N511" s="2">
        <v>0.18090000000000001</v>
      </c>
      <c r="O511" s="2">
        <v>0.152</v>
      </c>
      <c r="P511" s="2">
        <v>0.15959999999999999</v>
      </c>
      <c r="Q511" s="2">
        <v>0.14810000000000001</v>
      </c>
      <c r="R511" s="2">
        <v>0.10580000000000001</v>
      </c>
      <c r="S511" s="2">
        <v>0.25380000000000003</v>
      </c>
      <c r="T511" s="2">
        <v>0.2928</v>
      </c>
      <c r="U511" s="2">
        <v>0.247</v>
      </c>
      <c r="V511" s="2">
        <v>0.186</v>
      </c>
      <c r="W511" s="2">
        <v>0.25640000000000002</v>
      </c>
      <c r="X511" s="2">
        <v>0.12709999999999999</v>
      </c>
      <c r="Y511" s="1" t="s">
        <v>41</v>
      </c>
      <c r="Z511" s="2">
        <v>0.14230000000000001</v>
      </c>
      <c r="AA511" s="2">
        <v>0.1145</v>
      </c>
      <c r="AB511" s="2">
        <v>8.7400000000000005E-2</v>
      </c>
      <c r="AC511" s="2">
        <v>0.15590000000000001</v>
      </c>
      <c r="AD511" s="2">
        <v>0.19059999999999999</v>
      </c>
    </row>
    <row r="512" spans="1:54" x14ac:dyDescent="0.2">
      <c r="A512" t="s">
        <v>110</v>
      </c>
      <c r="B512" s="1">
        <v>55</v>
      </c>
      <c r="C512" s="1">
        <v>21</v>
      </c>
      <c r="D512" s="1">
        <v>34</v>
      </c>
      <c r="E512" s="1">
        <v>11</v>
      </c>
      <c r="F512" s="1">
        <v>11</v>
      </c>
      <c r="G512" s="1">
        <v>33</v>
      </c>
      <c r="H512" s="1">
        <v>8</v>
      </c>
      <c r="I512" s="1">
        <v>22</v>
      </c>
      <c r="J512" s="1">
        <v>17</v>
      </c>
      <c r="K512" s="1">
        <v>8</v>
      </c>
      <c r="L512" s="1">
        <v>23</v>
      </c>
      <c r="M512" s="1">
        <v>7</v>
      </c>
      <c r="N512" s="1">
        <v>9</v>
      </c>
      <c r="O512" s="1">
        <v>11</v>
      </c>
      <c r="P512" s="1">
        <v>24</v>
      </c>
      <c r="Q512" s="1">
        <v>29</v>
      </c>
      <c r="R512" s="1">
        <v>28</v>
      </c>
      <c r="S512" s="1">
        <v>4</v>
      </c>
      <c r="T512" s="1">
        <v>1</v>
      </c>
      <c r="U512" s="1">
        <v>4</v>
      </c>
      <c r="V512" s="1">
        <v>15</v>
      </c>
      <c r="W512" s="1">
        <v>6</v>
      </c>
      <c r="X512" s="1">
        <v>16</v>
      </c>
      <c r="Y512" s="1">
        <v>0</v>
      </c>
      <c r="Z512" s="1">
        <v>1</v>
      </c>
      <c r="AA512" s="1">
        <v>22</v>
      </c>
      <c r="AB512" s="1">
        <v>1</v>
      </c>
      <c r="AC512" s="1">
        <v>43</v>
      </c>
      <c r="AD512" s="1">
        <v>5</v>
      </c>
    </row>
    <row r="513" spans="1:54" x14ac:dyDescent="0.2">
      <c r="A513" t="s">
        <v>134</v>
      </c>
      <c r="B513" s="2">
        <v>0.1103</v>
      </c>
      <c r="C513" s="2">
        <v>7.8799999999999995E-2</v>
      </c>
      <c r="D513" s="2">
        <v>0.1459</v>
      </c>
      <c r="E513" s="2">
        <v>0.12620000000000001</v>
      </c>
      <c r="F513" s="2">
        <v>8.4199999999999997E-2</v>
      </c>
      <c r="G513" s="2">
        <v>0.1168</v>
      </c>
      <c r="H513" s="3">
        <v>0.06</v>
      </c>
      <c r="I513" s="2">
        <v>0.1691</v>
      </c>
      <c r="J513" s="2">
        <v>0.13009999999999999</v>
      </c>
      <c r="K513" s="2">
        <v>7.7899999999999997E-2</v>
      </c>
      <c r="L513" s="2">
        <v>0.1303</v>
      </c>
      <c r="M513" s="2">
        <v>6.8599999999999994E-2</v>
      </c>
      <c r="N513" s="2">
        <v>0.14610000000000001</v>
      </c>
      <c r="O513" s="2">
        <v>0.14369999999999999</v>
      </c>
      <c r="P513" s="2">
        <v>0.1249</v>
      </c>
      <c r="Q513" s="2">
        <v>0.11310000000000001</v>
      </c>
      <c r="R513" s="2">
        <v>0.14019999999999999</v>
      </c>
      <c r="S513" s="2">
        <v>6.3399999999999998E-2</v>
      </c>
      <c r="T513" s="2">
        <v>8.48E-2</v>
      </c>
      <c r="U513" s="2">
        <v>7.1999999999999995E-2</v>
      </c>
      <c r="V513" s="2">
        <v>0.1239</v>
      </c>
      <c r="W513" s="2">
        <v>0.1225</v>
      </c>
      <c r="X513" s="2">
        <v>0.17560000000000001</v>
      </c>
      <c r="Y513" s="1" t="s">
        <v>41</v>
      </c>
      <c r="Z513" s="2">
        <v>6.0199999999999997E-2</v>
      </c>
      <c r="AA513" s="2">
        <v>0.14910000000000001</v>
      </c>
      <c r="AB513" s="2">
        <v>0.1915</v>
      </c>
      <c r="AC513" s="2">
        <v>0.15709999999999999</v>
      </c>
      <c r="AD513" s="2">
        <v>4.3400000000000001E-2</v>
      </c>
    </row>
    <row r="514" spans="1:54" x14ac:dyDescent="0.2">
      <c r="A514" t="s">
        <v>111</v>
      </c>
      <c r="B514" s="1">
        <v>100</v>
      </c>
      <c r="C514" s="1">
        <v>46</v>
      </c>
      <c r="D514" s="1">
        <v>54</v>
      </c>
      <c r="E514" s="1">
        <v>12</v>
      </c>
      <c r="F514" s="1">
        <v>21</v>
      </c>
      <c r="G514" s="1">
        <v>67</v>
      </c>
      <c r="H514" s="1">
        <v>34</v>
      </c>
      <c r="I514" s="1">
        <v>15</v>
      </c>
      <c r="J514" s="1">
        <v>28</v>
      </c>
      <c r="K514" s="1">
        <v>23</v>
      </c>
      <c r="L514" s="1">
        <v>35</v>
      </c>
      <c r="M514" s="1">
        <v>27</v>
      </c>
      <c r="N514" s="1">
        <v>15</v>
      </c>
      <c r="O514" s="1">
        <v>10</v>
      </c>
      <c r="P514" s="1">
        <v>41</v>
      </c>
      <c r="Q514" s="1">
        <v>50</v>
      </c>
      <c r="R514" s="1">
        <v>67</v>
      </c>
      <c r="S514" s="1">
        <v>5</v>
      </c>
      <c r="T514" s="1">
        <v>2</v>
      </c>
      <c r="U514" s="1">
        <v>8</v>
      </c>
      <c r="V514" s="1">
        <v>8</v>
      </c>
      <c r="W514" s="1">
        <v>3</v>
      </c>
      <c r="X514" s="1">
        <v>17</v>
      </c>
      <c r="Y514" s="1">
        <v>2</v>
      </c>
      <c r="Z514" s="1">
        <v>1</v>
      </c>
      <c r="AA514" s="1">
        <v>52</v>
      </c>
      <c r="AB514" s="1">
        <v>0</v>
      </c>
      <c r="AC514" s="1">
        <v>79</v>
      </c>
      <c r="AD514" s="1">
        <v>5</v>
      </c>
    </row>
    <row r="515" spans="1:54" x14ac:dyDescent="0.2">
      <c r="A515" t="s">
        <v>134</v>
      </c>
      <c r="B515" s="2">
        <v>0.1988</v>
      </c>
      <c r="C515" s="2">
        <v>0.17169999999999999</v>
      </c>
      <c r="D515" s="2">
        <v>0.22950000000000001</v>
      </c>
      <c r="E515" s="2">
        <v>0.13800000000000001</v>
      </c>
      <c r="F515" s="2">
        <v>0.1648</v>
      </c>
      <c r="G515" s="2">
        <v>0.23300000000000001</v>
      </c>
      <c r="H515" s="3">
        <v>0.25</v>
      </c>
      <c r="I515" s="2">
        <v>0.11559999999999999</v>
      </c>
      <c r="J515" s="2">
        <v>0.2132</v>
      </c>
      <c r="K515" s="2">
        <v>0.21820000000000001</v>
      </c>
      <c r="L515" s="2">
        <v>0.19650000000000001</v>
      </c>
      <c r="M515" s="2">
        <v>0.25459999999999999</v>
      </c>
      <c r="N515" s="2">
        <v>0.23400000000000001</v>
      </c>
      <c r="O515" s="2">
        <v>0.13669999999999999</v>
      </c>
      <c r="P515" s="2">
        <v>0.21640000000000001</v>
      </c>
      <c r="Q515" s="2">
        <v>0.1956</v>
      </c>
      <c r="R515" s="2">
        <v>0.33040000000000003</v>
      </c>
      <c r="S515" s="2">
        <v>9.5899999999999999E-2</v>
      </c>
      <c r="T515" s="2">
        <v>0.1384</v>
      </c>
      <c r="U515" s="2">
        <v>0.13789999999999999</v>
      </c>
      <c r="V515" s="2">
        <v>6.9500000000000006E-2</v>
      </c>
      <c r="W515" s="2">
        <v>5.8599999999999999E-2</v>
      </c>
      <c r="X515" s="2">
        <v>0.18920000000000001</v>
      </c>
      <c r="Y515" s="2">
        <v>0.1246</v>
      </c>
      <c r="Z515" s="2">
        <v>9.9599999999999994E-2</v>
      </c>
      <c r="AA515" s="2">
        <v>0.34870000000000001</v>
      </c>
      <c r="AB515" s="1" t="s">
        <v>41</v>
      </c>
      <c r="AC515" s="2">
        <v>0.28899999999999998</v>
      </c>
      <c r="AD515" s="2">
        <v>5.16E-2</v>
      </c>
    </row>
    <row r="516" spans="1:54" x14ac:dyDescent="0.2">
      <c r="A516" t="s">
        <v>76</v>
      </c>
      <c r="B516" s="1">
        <v>116</v>
      </c>
      <c r="C516" s="1">
        <v>71</v>
      </c>
      <c r="D516" s="1">
        <v>45</v>
      </c>
      <c r="E516" s="1">
        <v>15</v>
      </c>
      <c r="F516" s="1">
        <v>41</v>
      </c>
      <c r="G516" s="1">
        <v>59</v>
      </c>
      <c r="H516" s="1">
        <v>30</v>
      </c>
      <c r="I516" s="1">
        <v>29</v>
      </c>
      <c r="J516" s="1">
        <v>30</v>
      </c>
      <c r="K516" s="1">
        <v>27</v>
      </c>
      <c r="L516" s="1">
        <v>40</v>
      </c>
      <c r="M516" s="1">
        <v>29</v>
      </c>
      <c r="N516" s="1">
        <v>9</v>
      </c>
      <c r="O516" s="1">
        <v>18</v>
      </c>
      <c r="P516" s="1">
        <v>48</v>
      </c>
      <c r="Q516" s="1">
        <v>54</v>
      </c>
      <c r="R516" s="1">
        <v>43</v>
      </c>
      <c r="S516" s="1">
        <v>9</v>
      </c>
      <c r="T516" s="1">
        <v>3</v>
      </c>
      <c r="U516" s="1">
        <v>16</v>
      </c>
      <c r="V516" s="1">
        <v>35</v>
      </c>
      <c r="W516" s="1">
        <v>8</v>
      </c>
      <c r="X516" s="1">
        <v>16</v>
      </c>
      <c r="Y516" s="1">
        <v>1</v>
      </c>
      <c r="Z516" s="1">
        <v>7</v>
      </c>
      <c r="AA516" s="1">
        <v>34</v>
      </c>
      <c r="AB516" s="1">
        <v>2</v>
      </c>
      <c r="AC516" s="1">
        <v>47</v>
      </c>
      <c r="AD516" s="1">
        <v>26</v>
      </c>
    </row>
    <row r="517" spans="1:54" x14ac:dyDescent="0.2">
      <c r="A517" t="s">
        <v>134</v>
      </c>
      <c r="B517" s="2">
        <v>0.23019999999999999</v>
      </c>
      <c r="C517" s="2">
        <v>0.2671</v>
      </c>
      <c r="D517" s="2">
        <v>0.18859999999999999</v>
      </c>
      <c r="E517" s="2">
        <v>0.1701</v>
      </c>
      <c r="F517" s="2">
        <v>0.32690000000000002</v>
      </c>
      <c r="G517" s="2">
        <v>0.20680000000000001</v>
      </c>
      <c r="H517" s="2">
        <v>0.2235</v>
      </c>
      <c r="I517" s="2">
        <v>0.22040000000000001</v>
      </c>
      <c r="J517" s="2">
        <v>0.2261</v>
      </c>
      <c r="K517" s="2">
        <v>0.25609999999999999</v>
      </c>
      <c r="L517" s="2">
        <v>0.2263</v>
      </c>
      <c r="M517" s="2">
        <v>0.27160000000000001</v>
      </c>
      <c r="N517" s="2">
        <v>0.15010000000000001</v>
      </c>
      <c r="O517" s="2">
        <v>0.23910000000000001</v>
      </c>
      <c r="P517" s="2">
        <v>0.24940000000000001</v>
      </c>
      <c r="Q517" s="2">
        <v>0.214</v>
      </c>
      <c r="R517" s="2">
        <v>0.21110000000000001</v>
      </c>
      <c r="S517" s="2">
        <v>0.1666</v>
      </c>
      <c r="T517" s="2">
        <v>0.15240000000000001</v>
      </c>
      <c r="U517" s="2">
        <v>0.25519999999999998</v>
      </c>
      <c r="V517" s="2">
        <v>0.28889999999999999</v>
      </c>
      <c r="W517" s="2">
        <v>0.15190000000000001</v>
      </c>
      <c r="X517" s="2">
        <v>0.17469999999999999</v>
      </c>
      <c r="Y517" s="2">
        <v>3.4299999999999997E-2</v>
      </c>
      <c r="Z517" s="2">
        <v>0.50560000000000005</v>
      </c>
      <c r="AA517" s="2">
        <v>0.22500000000000001</v>
      </c>
      <c r="AB517" s="2">
        <v>0.54630000000000001</v>
      </c>
      <c r="AC517" s="2">
        <v>0.17230000000000001</v>
      </c>
      <c r="AD517" s="2">
        <v>0.2455</v>
      </c>
    </row>
    <row r="518" spans="1:54" x14ac:dyDescent="0.2">
      <c r="A518" t="s">
        <v>44</v>
      </c>
      <c r="B518" s="1">
        <v>82</v>
      </c>
      <c r="C518" s="1">
        <v>46</v>
      </c>
      <c r="D518" s="1">
        <v>36</v>
      </c>
      <c r="E518" s="1">
        <v>14</v>
      </c>
      <c r="F518" s="1">
        <v>24</v>
      </c>
      <c r="G518" s="1">
        <v>44</v>
      </c>
      <c r="H518" s="1">
        <v>24</v>
      </c>
      <c r="I518" s="1">
        <v>23</v>
      </c>
      <c r="J518" s="1">
        <v>15</v>
      </c>
      <c r="K518" s="1">
        <v>21</v>
      </c>
      <c r="L518" s="1">
        <v>35</v>
      </c>
      <c r="M518" s="1">
        <v>7</v>
      </c>
      <c r="N518" s="1">
        <v>11</v>
      </c>
      <c r="O518" s="1">
        <v>8</v>
      </c>
      <c r="P518" s="1">
        <v>27</v>
      </c>
      <c r="Q518" s="1">
        <v>39</v>
      </c>
      <c r="R518" s="1">
        <v>26</v>
      </c>
      <c r="S518" s="1">
        <v>6</v>
      </c>
      <c r="T518" s="1">
        <v>0</v>
      </c>
      <c r="U518" s="1">
        <v>8</v>
      </c>
      <c r="V518" s="1">
        <v>21</v>
      </c>
      <c r="W518" s="1">
        <v>1</v>
      </c>
      <c r="X518" s="1">
        <v>12</v>
      </c>
      <c r="Y518" s="1">
        <v>3</v>
      </c>
      <c r="Z518" s="1">
        <v>1</v>
      </c>
      <c r="AA518" s="1">
        <v>15</v>
      </c>
      <c r="AB518" s="1">
        <v>0</v>
      </c>
      <c r="AC518" s="1">
        <v>30</v>
      </c>
      <c r="AD518" s="1">
        <v>15</v>
      </c>
    </row>
    <row r="519" spans="1:54" x14ac:dyDescent="0.2">
      <c r="A519" t="s">
        <v>134</v>
      </c>
      <c r="B519" s="2">
        <v>0.1638</v>
      </c>
      <c r="C519" s="2">
        <v>0.1734</v>
      </c>
      <c r="D519" s="2">
        <v>0.153</v>
      </c>
      <c r="E519" s="2">
        <v>0.16020000000000001</v>
      </c>
      <c r="F519" s="2">
        <v>0.1905</v>
      </c>
      <c r="G519" s="2">
        <v>0.1532</v>
      </c>
      <c r="H519" s="2">
        <v>0.17699999999999999</v>
      </c>
      <c r="I519" s="2">
        <v>0.1736</v>
      </c>
      <c r="J519" s="2">
        <v>0.1133</v>
      </c>
      <c r="K519" s="2">
        <v>0.19719999999999999</v>
      </c>
      <c r="L519" s="2">
        <v>0.20019999999999999</v>
      </c>
      <c r="M519" s="2">
        <v>6.83E-2</v>
      </c>
      <c r="N519" s="2">
        <v>0.1711</v>
      </c>
      <c r="O519" s="2">
        <v>0.1051</v>
      </c>
      <c r="P519" s="2">
        <v>0.14080000000000001</v>
      </c>
      <c r="Q519" s="2">
        <v>0.15190000000000001</v>
      </c>
      <c r="R519" s="2">
        <v>0.12690000000000001</v>
      </c>
      <c r="S519" s="2">
        <v>0.11269999999999999</v>
      </c>
      <c r="T519" s="1" t="s">
        <v>41</v>
      </c>
      <c r="U519" s="2">
        <v>0.13730000000000001</v>
      </c>
      <c r="V519" s="2">
        <v>0.1749</v>
      </c>
      <c r="W519" s="2">
        <v>1.9300000000000001E-2</v>
      </c>
      <c r="X519" s="2">
        <v>0.1333</v>
      </c>
      <c r="Y519" s="2">
        <v>0.16650000000000001</v>
      </c>
      <c r="Z519" s="2">
        <v>0.10580000000000001</v>
      </c>
      <c r="AA519" s="2">
        <v>0.1028</v>
      </c>
      <c r="AB519" s="2">
        <v>0.1084</v>
      </c>
      <c r="AC519" s="2">
        <v>0.11070000000000001</v>
      </c>
      <c r="AD519" s="2">
        <v>0.14430000000000001</v>
      </c>
    </row>
    <row r="520" spans="1:54" x14ac:dyDescent="0.2">
      <c r="A520" t="s">
        <v>112</v>
      </c>
      <c r="B520" s="1">
        <v>72</v>
      </c>
      <c r="C520" s="1">
        <v>51</v>
      </c>
      <c r="D520" s="1">
        <v>21</v>
      </c>
      <c r="E520" s="1">
        <v>13</v>
      </c>
      <c r="F520" s="1">
        <v>7</v>
      </c>
      <c r="G520" s="1">
        <v>52</v>
      </c>
      <c r="H520" s="1">
        <v>12</v>
      </c>
      <c r="I520" s="1">
        <v>28</v>
      </c>
      <c r="J520" s="1">
        <v>25</v>
      </c>
      <c r="K520" s="1">
        <v>7</v>
      </c>
      <c r="L520" s="1">
        <v>20</v>
      </c>
      <c r="M520" s="1">
        <v>20</v>
      </c>
      <c r="N520" s="1">
        <v>7</v>
      </c>
      <c r="O520" s="1">
        <v>17</v>
      </c>
      <c r="P520" s="1">
        <v>21</v>
      </c>
      <c r="Q520" s="1">
        <v>45</v>
      </c>
      <c r="R520" s="1">
        <v>17</v>
      </c>
      <c r="S520" s="1">
        <v>17</v>
      </c>
      <c r="T520" s="1">
        <v>6</v>
      </c>
      <c r="U520" s="1">
        <v>9</v>
      </c>
      <c r="V520" s="1">
        <v>19</v>
      </c>
      <c r="W520" s="1">
        <v>20</v>
      </c>
      <c r="X520" s="1">
        <v>18</v>
      </c>
      <c r="Y520" s="1">
        <v>11</v>
      </c>
      <c r="Z520" s="1">
        <v>1</v>
      </c>
      <c r="AA520" s="1">
        <v>9</v>
      </c>
      <c r="AB520" s="1">
        <v>0</v>
      </c>
      <c r="AC520" s="1">
        <v>31</v>
      </c>
      <c r="AD520" s="1">
        <v>34</v>
      </c>
    </row>
    <row r="521" spans="1:54" x14ac:dyDescent="0.2">
      <c r="A521" t="s">
        <v>134</v>
      </c>
      <c r="B521" s="2">
        <v>0.14330000000000001</v>
      </c>
      <c r="C521" s="2">
        <v>0.19020000000000001</v>
      </c>
      <c r="D521" s="2">
        <v>9.0399999999999994E-2</v>
      </c>
      <c r="E521" s="2">
        <v>0.14480000000000001</v>
      </c>
      <c r="F521" s="2">
        <v>5.4300000000000001E-2</v>
      </c>
      <c r="G521" s="2">
        <v>0.18190000000000001</v>
      </c>
      <c r="H521" s="2">
        <v>9.0300000000000005E-2</v>
      </c>
      <c r="I521" s="2">
        <v>0.2175</v>
      </c>
      <c r="J521" s="2">
        <v>0.18870000000000001</v>
      </c>
      <c r="K521" s="2">
        <v>6.3399999999999998E-2</v>
      </c>
      <c r="L521" s="2">
        <v>0.1125</v>
      </c>
      <c r="M521" s="2">
        <v>0.18770000000000001</v>
      </c>
      <c r="N521" s="2">
        <v>0.11799999999999999</v>
      </c>
      <c r="O521" s="2">
        <v>0.22339999999999999</v>
      </c>
      <c r="P521" s="2">
        <v>0.109</v>
      </c>
      <c r="Q521" s="2">
        <v>0.17730000000000001</v>
      </c>
      <c r="R521" s="2">
        <v>8.5599999999999996E-2</v>
      </c>
      <c r="S521" s="2">
        <v>0.3075</v>
      </c>
      <c r="T521" s="2">
        <v>0.33160000000000001</v>
      </c>
      <c r="U521" s="2">
        <v>0.1507</v>
      </c>
      <c r="V521" s="2">
        <v>0.15670000000000001</v>
      </c>
      <c r="W521" s="2">
        <v>0.39119999999999999</v>
      </c>
      <c r="X521" s="2">
        <v>0.20019999999999999</v>
      </c>
      <c r="Y521" s="2">
        <v>0.67459999999999998</v>
      </c>
      <c r="Z521" s="2">
        <v>8.6499999999999994E-2</v>
      </c>
      <c r="AA521" s="2">
        <v>5.9799999999999999E-2</v>
      </c>
      <c r="AB521" s="2">
        <v>6.6400000000000001E-2</v>
      </c>
      <c r="AC521" s="2">
        <v>0.115</v>
      </c>
      <c r="AD521" s="2">
        <v>0.3246</v>
      </c>
    </row>
    <row r="522" spans="1:54" x14ac:dyDescent="0.2">
      <c r="A522" t="s">
        <v>113</v>
      </c>
      <c r="B522" s="1">
        <v>155</v>
      </c>
      <c r="C522" s="1">
        <v>67</v>
      </c>
      <c r="D522" s="1">
        <v>89</v>
      </c>
      <c r="E522" s="1">
        <v>24</v>
      </c>
      <c r="F522" s="1">
        <v>31</v>
      </c>
      <c r="G522" s="1">
        <v>100</v>
      </c>
      <c r="H522" s="1">
        <v>42</v>
      </c>
      <c r="I522" s="1">
        <v>37</v>
      </c>
      <c r="J522" s="1">
        <v>45</v>
      </c>
      <c r="K522" s="1">
        <v>31</v>
      </c>
      <c r="L522" s="1">
        <v>58</v>
      </c>
      <c r="M522" s="1">
        <v>34</v>
      </c>
      <c r="N522" s="1">
        <v>24</v>
      </c>
      <c r="O522" s="1">
        <v>21</v>
      </c>
      <c r="P522" s="1">
        <v>65</v>
      </c>
      <c r="Q522" s="1">
        <v>78</v>
      </c>
      <c r="R522" s="1">
        <v>95</v>
      </c>
      <c r="S522" s="1">
        <v>9</v>
      </c>
      <c r="T522" s="1">
        <v>4</v>
      </c>
      <c r="U522" s="1">
        <v>13</v>
      </c>
      <c r="V522" s="1">
        <v>24</v>
      </c>
      <c r="W522" s="1">
        <v>9</v>
      </c>
      <c r="X522" s="1">
        <v>33</v>
      </c>
      <c r="Y522" s="1">
        <v>2</v>
      </c>
      <c r="Z522" s="1">
        <v>2</v>
      </c>
      <c r="AA522" s="1">
        <v>75</v>
      </c>
      <c r="AB522" s="1">
        <v>1</v>
      </c>
      <c r="AC522" s="1">
        <v>121</v>
      </c>
      <c r="AD522" s="1">
        <v>10</v>
      </c>
    </row>
    <row r="523" spans="1:54" x14ac:dyDescent="0.2">
      <c r="A523" t="s">
        <v>134</v>
      </c>
      <c r="B523" s="2">
        <v>0.30919999999999997</v>
      </c>
      <c r="C523" s="2">
        <v>0.2505</v>
      </c>
      <c r="D523" s="2">
        <v>0.37530000000000002</v>
      </c>
      <c r="E523" s="2">
        <v>0.26419999999999999</v>
      </c>
      <c r="F523" s="2">
        <v>0.249</v>
      </c>
      <c r="G523" s="2">
        <v>0.3498</v>
      </c>
      <c r="H523" s="2">
        <v>0.31009999999999999</v>
      </c>
      <c r="I523" s="2">
        <v>0.28470000000000001</v>
      </c>
      <c r="J523" s="2">
        <v>0.34329999999999999</v>
      </c>
      <c r="K523" s="2">
        <v>0.29609999999999997</v>
      </c>
      <c r="L523" s="2">
        <v>0.32669999999999999</v>
      </c>
      <c r="M523" s="2">
        <v>0.32319999999999999</v>
      </c>
      <c r="N523" s="3">
        <v>0.38</v>
      </c>
      <c r="O523" s="2">
        <v>0.28039999999999998</v>
      </c>
      <c r="P523" s="2">
        <v>0.3412</v>
      </c>
      <c r="Q523" s="2">
        <v>0.30869999999999997</v>
      </c>
      <c r="R523" s="2">
        <v>0.47060000000000002</v>
      </c>
      <c r="S523" s="2">
        <v>0.1593</v>
      </c>
      <c r="T523" s="2">
        <v>0.22320000000000001</v>
      </c>
      <c r="U523" s="2">
        <v>0.20979999999999999</v>
      </c>
      <c r="V523" s="2">
        <v>0.19339999999999999</v>
      </c>
      <c r="W523" s="2">
        <v>0.1812</v>
      </c>
      <c r="X523" s="2">
        <v>0.36480000000000001</v>
      </c>
      <c r="Y523" s="2">
        <v>0.1246</v>
      </c>
      <c r="Z523" s="2">
        <v>0.1598</v>
      </c>
      <c r="AA523" s="2">
        <v>0.49780000000000002</v>
      </c>
      <c r="AB523" s="2">
        <v>0.1915</v>
      </c>
      <c r="AC523" s="2">
        <v>0.44600000000000001</v>
      </c>
      <c r="AD523" s="2">
        <v>9.4899999999999998E-2</v>
      </c>
    </row>
    <row r="524" spans="1:54" x14ac:dyDescent="0.2">
      <c r="A524" t="s">
        <v>134</v>
      </c>
    </row>
    <row r="525" spans="1:54" x14ac:dyDescent="0.2">
      <c r="A525" t="s">
        <v>77</v>
      </c>
      <c r="B525" s="2">
        <v>-0.16589999999999999</v>
      </c>
      <c r="C525" s="2">
        <v>-6.0299999999999999E-2</v>
      </c>
      <c r="D525" s="2">
        <v>-0.28489999999999999</v>
      </c>
      <c r="E525" s="2">
        <v>-0.11940000000000001</v>
      </c>
      <c r="F525" s="2">
        <v>-0.19470000000000001</v>
      </c>
      <c r="G525" s="2">
        <v>-0.16789999999999999</v>
      </c>
      <c r="H525" s="2">
        <v>-0.2198</v>
      </c>
      <c r="I525" s="2">
        <v>-6.7199999999999996E-2</v>
      </c>
      <c r="J525" s="2">
        <v>-0.15459999999999999</v>
      </c>
      <c r="K525" s="2">
        <v>-0.23269999999999999</v>
      </c>
      <c r="L525" s="2">
        <v>-0.2142</v>
      </c>
      <c r="M525" s="2">
        <v>-0.13550000000000001</v>
      </c>
      <c r="N525" s="2">
        <v>-0.26200000000000001</v>
      </c>
      <c r="O525" s="2">
        <v>-5.7000000000000002E-2</v>
      </c>
      <c r="P525" s="2">
        <v>-0.23219999999999999</v>
      </c>
      <c r="Q525" s="2">
        <v>-0.13139999999999999</v>
      </c>
      <c r="R525" s="2">
        <v>-0.38500000000000001</v>
      </c>
      <c r="S525" s="2">
        <v>0.1482</v>
      </c>
      <c r="T525" s="2">
        <v>0.1084</v>
      </c>
      <c r="U525" s="2">
        <v>-5.91E-2</v>
      </c>
      <c r="V525" s="2">
        <v>-3.6700000000000003E-2</v>
      </c>
      <c r="W525" s="3">
        <v>0.21</v>
      </c>
      <c r="X525" s="2">
        <v>-0.1646</v>
      </c>
      <c r="Y525" s="3">
        <v>0.55000000000000004</v>
      </c>
      <c r="Z525" s="2">
        <v>-7.3300000000000004E-2</v>
      </c>
      <c r="AA525" s="2">
        <v>-0.438</v>
      </c>
      <c r="AB525" s="2">
        <v>-0.12509999999999999</v>
      </c>
      <c r="AC525" s="2">
        <v>-0.33100000000000002</v>
      </c>
      <c r="AD525" s="2">
        <v>0.22969999999999999</v>
      </c>
    </row>
    <row r="526" spans="1:54" x14ac:dyDescent="0.2">
      <c r="A526" t="s">
        <v>134</v>
      </c>
    </row>
    <row r="527" spans="1:54" x14ac:dyDescent="0.2">
      <c r="A527" s="6" t="str">
        <f>HYPERLINK("#Contents!A1", "Contents")</f>
        <v>Contents</v>
      </c>
    </row>
    <row r="528" spans="1:54" x14ac:dyDescent="0.2">
      <c r="A528" s="7" t="s">
        <v>82</v>
      </c>
      <c r="BB528" s="16" t="str">
        <f>LEFT(A528, FIND(" ", A528) - 2)</f>
        <v>Table_Q3_6</v>
      </c>
    </row>
    <row r="529" spans="1:30" x14ac:dyDescent="0.2">
      <c r="A529" t="s">
        <v>1</v>
      </c>
    </row>
    <row r="530" spans="1:30" ht="17" thickBot="1" x14ac:dyDescent="0.25">
      <c r="A530" t="s">
        <v>134</v>
      </c>
    </row>
    <row r="531" spans="1:30" ht="35" customHeight="1" thickBot="1" x14ac:dyDescent="0.25">
      <c r="A531" t="s">
        <v>134</v>
      </c>
      <c r="B531" s="39" t="s">
        <v>10</v>
      </c>
      <c r="C531" s="40" t="s">
        <v>2</v>
      </c>
      <c r="D531" s="40"/>
      <c r="E531" s="40" t="s">
        <v>3</v>
      </c>
      <c r="F531" s="40"/>
      <c r="G531" s="40"/>
      <c r="H531" s="40" t="s">
        <v>4</v>
      </c>
      <c r="I531" s="40"/>
      <c r="J531" s="40"/>
      <c r="K531" s="40"/>
      <c r="L531" s="40" t="s">
        <v>5</v>
      </c>
      <c r="M531" s="40"/>
      <c r="N531" s="40"/>
      <c r="O531" s="40"/>
      <c r="P531" s="40" t="s">
        <v>6</v>
      </c>
      <c r="Q531" s="40"/>
      <c r="R531" s="40" t="s">
        <v>7</v>
      </c>
      <c r="S531" s="40"/>
      <c r="T531" s="40"/>
      <c r="U531" s="40"/>
      <c r="V531" s="40"/>
      <c r="W531" s="41" t="s">
        <v>8</v>
      </c>
      <c r="X531" s="42"/>
      <c r="Y531" s="42"/>
      <c r="Z531" s="42"/>
      <c r="AA531" s="42"/>
      <c r="AB531" s="43"/>
      <c r="AC531" s="41" t="s">
        <v>9</v>
      </c>
      <c r="AD531" s="44"/>
    </row>
    <row r="532" spans="1:30" ht="43" thickBot="1" x14ac:dyDescent="0.25">
      <c r="A532" t="s">
        <v>134</v>
      </c>
      <c r="B532" s="39"/>
      <c r="C532" s="4" t="s">
        <v>11</v>
      </c>
      <c r="D532" s="4" t="s">
        <v>12</v>
      </c>
      <c r="E532" s="4" t="s">
        <v>13</v>
      </c>
      <c r="F532" s="4" t="s">
        <v>14</v>
      </c>
      <c r="G532" s="4" t="s">
        <v>15</v>
      </c>
      <c r="H532" s="4" t="s">
        <v>16</v>
      </c>
      <c r="I532" s="4" t="s">
        <v>17</v>
      </c>
      <c r="J532" s="4" t="s">
        <v>18</v>
      </c>
      <c r="K532" s="4" t="s">
        <v>19</v>
      </c>
      <c r="L532" s="4" t="s">
        <v>20</v>
      </c>
      <c r="M532" s="4" t="s">
        <v>21</v>
      </c>
      <c r="N532" s="4" t="s">
        <v>22</v>
      </c>
      <c r="O532" s="4" t="s">
        <v>23</v>
      </c>
      <c r="P532" s="4" t="s">
        <v>24</v>
      </c>
      <c r="Q532" s="4" t="s">
        <v>25</v>
      </c>
      <c r="R532" s="4" t="s">
        <v>26</v>
      </c>
      <c r="S532" s="4" t="s">
        <v>27</v>
      </c>
      <c r="T532" s="4" t="s">
        <v>28</v>
      </c>
      <c r="U532" s="4" t="s">
        <v>29</v>
      </c>
      <c r="V532" s="4" t="s">
        <v>272</v>
      </c>
      <c r="W532" s="4" t="s">
        <v>30</v>
      </c>
      <c r="X532" s="4" t="s">
        <v>31</v>
      </c>
      <c r="Y532" s="4" t="s">
        <v>32</v>
      </c>
      <c r="Z532" s="4" t="s">
        <v>33</v>
      </c>
      <c r="AA532" s="4" t="s">
        <v>34</v>
      </c>
      <c r="AB532" s="4" t="s">
        <v>28</v>
      </c>
      <c r="AC532" s="4" t="s">
        <v>35</v>
      </c>
      <c r="AD532" s="5" t="s">
        <v>36</v>
      </c>
    </row>
    <row r="533" spans="1:30" x14ac:dyDescent="0.2">
      <c r="A533" t="s">
        <v>37</v>
      </c>
      <c r="B533" s="1">
        <v>502</v>
      </c>
      <c r="C533" s="1">
        <v>270</v>
      </c>
      <c r="D533" s="1">
        <v>232</v>
      </c>
      <c r="E533" s="1">
        <v>33</v>
      </c>
      <c r="F533" s="1">
        <v>103</v>
      </c>
      <c r="G533" s="1">
        <v>366</v>
      </c>
      <c r="H533" s="1">
        <v>171</v>
      </c>
      <c r="I533" s="1">
        <v>111</v>
      </c>
      <c r="J533" s="1">
        <v>121</v>
      </c>
      <c r="K533" s="1">
        <v>99</v>
      </c>
      <c r="L533" s="1">
        <v>138</v>
      </c>
      <c r="M533" s="1">
        <v>85</v>
      </c>
      <c r="N533" s="1">
        <v>75</v>
      </c>
      <c r="O533" s="1">
        <v>122</v>
      </c>
      <c r="P533" s="1">
        <v>170</v>
      </c>
      <c r="Q533" s="1">
        <v>275</v>
      </c>
      <c r="R533" s="1">
        <v>185</v>
      </c>
      <c r="S533" s="1">
        <v>65</v>
      </c>
      <c r="T533" s="1">
        <v>15</v>
      </c>
      <c r="U533" s="1">
        <v>69</v>
      </c>
      <c r="V533" s="1">
        <v>115</v>
      </c>
      <c r="W533" s="1">
        <v>48</v>
      </c>
      <c r="X533" s="1">
        <v>88</v>
      </c>
      <c r="Y533" s="1">
        <v>9</v>
      </c>
      <c r="Z533" s="1">
        <v>17</v>
      </c>
      <c r="AA533" s="1">
        <v>158</v>
      </c>
      <c r="AB533" s="1">
        <v>7</v>
      </c>
      <c r="AC533" s="1">
        <v>243</v>
      </c>
      <c r="AD533" s="1">
        <v>135</v>
      </c>
    </row>
    <row r="534" spans="1:30" x14ac:dyDescent="0.2">
      <c r="A534" t="s">
        <v>38</v>
      </c>
      <c r="B534" s="1">
        <v>502</v>
      </c>
      <c r="C534" s="1">
        <v>266</v>
      </c>
      <c r="D534" s="1">
        <v>236</v>
      </c>
      <c r="E534" s="1">
        <v>90</v>
      </c>
      <c r="F534" s="1">
        <v>125</v>
      </c>
      <c r="G534" s="1">
        <v>286</v>
      </c>
      <c r="H534" s="1">
        <v>136</v>
      </c>
      <c r="I534" s="1">
        <v>131</v>
      </c>
      <c r="J534" s="1">
        <v>131</v>
      </c>
      <c r="K534" s="1">
        <v>105</v>
      </c>
      <c r="L534" s="1">
        <v>176</v>
      </c>
      <c r="M534" s="1">
        <v>105</v>
      </c>
      <c r="N534" s="1">
        <v>63</v>
      </c>
      <c r="O534" s="1">
        <v>76</v>
      </c>
      <c r="P534" s="1">
        <v>191</v>
      </c>
      <c r="Q534" s="1">
        <v>254</v>
      </c>
      <c r="R534" s="1">
        <v>203</v>
      </c>
      <c r="S534" s="1">
        <v>56</v>
      </c>
      <c r="T534" s="1">
        <v>17</v>
      </c>
      <c r="U534" s="1">
        <v>61</v>
      </c>
      <c r="V534" s="1">
        <v>122</v>
      </c>
      <c r="W534" s="1">
        <v>52</v>
      </c>
      <c r="X534" s="1">
        <v>92</v>
      </c>
      <c r="Y534" s="1">
        <v>16</v>
      </c>
      <c r="Z534" s="1">
        <v>13</v>
      </c>
      <c r="AA534" s="1">
        <v>150</v>
      </c>
      <c r="AB534" s="1">
        <v>3</v>
      </c>
      <c r="AC534" s="1">
        <v>272</v>
      </c>
      <c r="AD534" s="1">
        <v>106</v>
      </c>
    </row>
    <row r="535" spans="1:30" x14ac:dyDescent="0.2">
      <c r="A535" t="s">
        <v>107</v>
      </c>
      <c r="B535" s="1">
        <v>21</v>
      </c>
      <c r="C535" s="1">
        <v>14</v>
      </c>
      <c r="D535" s="1">
        <v>8</v>
      </c>
      <c r="E535" s="1">
        <v>3</v>
      </c>
      <c r="F535" s="1">
        <v>0</v>
      </c>
      <c r="G535" s="1">
        <v>19</v>
      </c>
      <c r="H535" s="1">
        <v>5</v>
      </c>
      <c r="I535" s="1">
        <v>4</v>
      </c>
      <c r="J535" s="1">
        <v>10</v>
      </c>
      <c r="K535" s="1">
        <v>3</v>
      </c>
      <c r="L535" s="1">
        <v>8</v>
      </c>
      <c r="M535" s="1">
        <v>2</v>
      </c>
      <c r="N535" s="1">
        <v>0</v>
      </c>
      <c r="O535" s="1">
        <v>8</v>
      </c>
      <c r="P535" s="1">
        <v>4</v>
      </c>
      <c r="Q535" s="1">
        <v>14</v>
      </c>
      <c r="R535" s="1">
        <v>1</v>
      </c>
      <c r="S535" s="1">
        <v>7</v>
      </c>
      <c r="T535" s="1">
        <v>2</v>
      </c>
      <c r="U535" s="1">
        <v>1</v>
      </c>
      <c r="V535" s="1">
        <v>9</v>
      </c>
      <c r="W535" s="1">
        <v>13</v>
      </c>
      <c r="X535" s="1">
        <v>1</v>
      </c>
      <c r="Y535" s="1">
        <v>0</v>
      </c>
      <c r="Z535" s="1">
        <v>1</v>
      </c>
      <c r="AA535" s="1">
        <v>1</v>
      </c>
      <c r="AB535" s="1">
        <v>0</v>
      </c>
      <c r="AC535" s="1">
        <v>4</v>
      </c>
      <c r="AD535" s="1">
        <v>15</v>
      </c>
    </row>
    <row r="536" spans="1:30" x14ac:dyDescent="0.2">
      <c r="A536" t="s">
        <v>134</v>
      </c>
      <c r="B536" s="2">
        <v>4.2599999999999999E-2</v>
      </c>
      <c r="C536" s="2">
        <v>5.0900000000000001E-2</v>
      </c>
      <c r="D536" s="2">
        <v>3.32E-2</v>
      </c>
      <c r="E536" s="2">
        <v>2.9899999999999999E-2</v>
      </c>
      <c r="F536" s="1" t="s">
        <v>41</v>
      </c>
      <c r="G536" s="2">
        <v>6.5199999999999994E-2</v>
      </c>
      <c r="H536" s="2">
        <v>3.3500000000000002E-2</v>
      </c>
      <c r="I536" s="2">
        <v>2.8299999999999999E-2</v>
      </c>
      <c r="J536" s="2">
        <v>7.5399999999999995E-2</v>
      </c>
      <c r="K536" s="2">
        <v>3.1199999999999999E-2</v>
      </c>
      <c r="L536" s="2">
        <v>4.2599999999999999E-2</v>
      </c>
      <c r="M536" s="2">
        <v>2.1999999999999999E-2</v>
      </c>
      <c r="N536" s="1" t="s">
        <v>41</v>
      </c>
      <c r="O536" s="2">
        <v>0.1016</v>
      </c>
      <c r="P536" s="2">
        <v>2.3400000000000001E-2</v>
      </c>
      <c r="Q536" s="2">
        <v>5.6899999999999999E-2</v>
      </c>
      <c r="R536" s="2">
        <v>2.5000000000000001E-3</v>
      </c>
      <c r="S536" s="2">
        <v>0.13289999999999999</v>
      </c>
      <c r="T536" s="2">
        <v>0.1174</v>
      </c>
      <c r="U536" s="2">
        <v>1.7299999999999999E-2</v>
      </c>
      <c r="V536" s="2">
        <v>7.7799999999999994E-2</v>
      </c>
      <c r="W536" s="2">
        <v>0.25779999999999997</v>
      </c>
      <c r="X536" s="2">
        <v>1.2E-2</v>
      </c>
      <c r="Y536" s="1" t="s">
        <v>41</v>
      </c>
      <c r="Z536" s="2">
        <v>3.9699999999999999E-2</v>
      </c>
      <c r="AA536" s="2">
        <v>3.3999999999999998E-3</v>
      </c>
      <c r="AB536" s="2">
        <v>6.6400000000000001E-2</v>
      </c>
      <c r="AC536" s="2">
        <v>1.29E-2</v>
      </c>
      <c r="AD536" s="2">
        <v>0.14119999999999999</v>
      </c>
    </row>
    <row r="537" spans="1:30" x14ac:dyDescent="0.2">
      <c r="A537" t="s">
        <v>108</v>
      </c>
      <c r="B537" s="1">
        <v>53</v>
      </c>
      <c r="C537" s="1">
        <v>18</v>
      </c>
      <c r="D537" s="1">
        <v>35</v>
      </c>
      <c r="E537" s="1">
        <v>7</v>
      </c>
      <c r="F537" s="1">
        <v>16</v>
      </c>
      <c r="G537" s="1">
        <v>30</v>
      </c>
      <c r="H537" s="1">
        <v>13</v>
      </c>
      <c r="I537" s="1">
        <v>15</v>
      </c>
      <c r="J537" s="1">
        <v>15</v>
      </c>
      <c r="K537" s="1">
        <v>9</v>
      </c>
      <c r="L537" s="1">
        <v>19</v>
      </c>
      <c r="M537" s="1">
        <v>10</v>
      </c>
      <c r="N537" s="1">
        <v>6</v>
      </c>
      <c r="O537" s="1">
        <v>7</v>
      </c>
      <c r="P537" s="1">
        <v>20</v>
      </c>
      <c r="Q537" s="1">
        <v>24</v>
      </c>
      <c r="R537" s="1">
        <v>18</v>
      </c>
      <c r="S537" s="1">
        <v>10</v>
      </c>
      <c r="T537" s="1">
        <v>4</v>
      </c>
      <c r="U537" s="1">
        <v>8</v>
      </c>
      <c r="V537" s="1">
        <v>11</v>
      </c>
      <c r="W537" s="1">
        <v>17</v>
      </c>
      <c r="X537" s="1">
        <v>14</v>
      </c>
      <c r="Y537" s="1">
        <v>0</v>
      </c>
      <c r="Z537" s="1">
        <v>3</v>
      </c>
      <c r="AA537" s="1">
        <v>9</v>
      </c>
      <c r="AB537" s="1">
        <v>0</v>
      </c>
      <c r="AC537" s="1">
        <v>27</v>
      </c>
      <c r="AD537" s="1">
        <v>14</v>
      </c>
    </row>
    <row r="538" spans="1:30" x14ac:dyDescent="0.2">
      <c r="A538" t="s">
        <v>134</v>
      </c>
      <c r="B538" s="2">
        <v>0.105</v>
      </c>
      <c r="C538" s="2">
        <v>6.7100000000000007E-2</v>
      </c>
      <c r="D538" s="2">
        <v>0.14779999999999999</v>
      </c>
      <c r="E538" s="2">
        <v>8.1600000000000006E-2</v>
      </c>
      <c r="F538" s="2">
        <v>0.1255</v>
      </c>
      <c r="G538" s="2">
        <v>0.10349999999999999</v>
      </c>
      <c r="H538" s="2">
        <v>9.7900000000000001E-2</v>
      </c>
      <c r="I538" s="2">
        <v>0.1179</v>
      </c>
      <c r="J538" s="2">
        <v>0.1154</v>
      </c>
      <c r="K538" s="2">
        <v>8.5400000000000004E-2</v>
      </c>
      <c r="L538" s="2">
        <v>0.10829999999999999</v>
      </c>
      <c r="M538" s="2">
        <v>9.7000000000000003E-2</v>
      </c>
      <c r="N538" s="2">
        <v>0.1013</v>
      </c>
      <c r="O538" s="2">
        <v>9.9199999999999997E-2</v>
      </c>
      <c r="P538" s="2">
        <v>0.1021</v>
      </c>
      <c r="Q538" s="2">
        <v>9.3200000000000005E-2</v>
      </c>
      <c r="R538" s="2">
        <v>8.6900000000000005E-2</v>
      </c>
      <c r="S538" s="2">
        <v>0.18029999999999999</v>
      </c>
      <c r="T538" s="2">
        <v>0.24540000000000001</v>
      </c>
      <c r="U538" s="2">
        <v>0.13109999999999999</v>
      </c>
      <c r="V538" s="2">
        <v>8.9800000000000005E-2</v>
      </c>
      <c r="W538" s="2">
        <v>0.31969999999999998</v>
      </c>
      <c r="X538" s="2">
        <v>0.1477</v>
      </c>
      <c r="Y538" s="1" t="s">
        <v>41</v>
      </c>
      <c r="Z538" s="2">
        <v>0.21929999999999999</v>
      </c>
      <c r="AA538" s="2">
        <v>6.2600000000000003E-2</v>
      </c>
      <c r="AB538" s="2">
        <v>8.7400000000000005E-2</v>
      </c>
      <c r="AC538" s="2">
        <v>0.10100000000000001</v>
      </c>
      <c r="AD538" s="2">
        <v>0.13089999999999999</v>
      </c>
    </row>
    <row r="539" spans="1:30" x14ac:dyDescent="0.2">
      <c r="A539" t="s">
        <v>109</v>
      </c>
      <c r="B539" s="1">
        <v>77</v>
      </c>
      <c r="C539" s="1">
        <v>43</v>
      </c>
      <c r="D539" s="1">
        <v>33</v>
      </c>
      <c r="E539" s="1">
        <v>24</v>
      </c>
      <c r="F539" s="1">
        <v>19</v>
      </c>
      <c r="G539" s="1">
        <v>34</v>
      </c>
      <c r="H539" s="1">
        <v>27</v>
      </c>
      <c r="I539" s="1">
        <v>26</v>
      </c>
      <c r="J539" s="1">
        <v>14</v>
      </c>
      <c r="K539" s="1">
        <v>11</v>
      </c>
      <c r="L539" s="1">
        <v>26</v>
      </c>
      <c r="M539" s="1">
        <v>16</v>
      </c>
      <c r="N539" s="1">
        <v>13</v>
      </c>
      <c r="O539" s="1">
        <v>17</v>
      </c>
      <c r="P539" s="1">
        <v>34</v>
      </c>
      <c r="Q539" s="1">
        <v>42</v>
      </c>
      <c r="R539" s="1">
        <v>24</v>
      </c>
      <c r="S539" s="1">
        <v>14</v>
      </c>
      <c r="T539" s="1">
        <v>5</v>
      </c>
      <c r="U539" s="1">
        <v>14</v>
      </c>
      <c r="V539" s="1">
        <v>17</v>
      </c>
      <c r="W539" s="1">
        <v>8</v>
      </c>
      <c r="X539" s="1">
        <v>7</v>
      </c>
      <c r="Y539" s="1">
        <v>5</v>
      </c>
      <c r="Z539" s="1">
        <v>2</v>
      </c>
      <c r="AA539" s="1">
        <v>24</v>
      </c>
      <c r="AB539" s="1">
        <v>0</v>
      </c>
      <c r="AC539" s="1">
        <v>36</v>
      </c>
      <c r="AD539" s="1">
        <v>22</v>
      </c>
    </row>
    <row r="540" spans="1:30" x14ac:dyDescent="0.2">
      <c r="A540" t="s">
        <v>134</v>
      </c>
      <c r="B540" s="2">
        <v>0.15260000000000001</v>
      </c>
      <c r="C540" s="2">
        <v>0.1623</v>
      </c>
      <c r="D540" s="2">
        <v>0.14180000000000001</v>
      </c>
      <c r="E540" s="2">
        <v>0.2656</v>
      </c>
      <c r="F540" s="2">
        <v>0.14960000000000001</v>
      </c>
      <c r="G540" s="2">
        <v>0.1183</v>
      </c>
      <c r="H540" s="2">
        <v>0.1966</v>
      </c>
      <c r="I540" s="2">
        <v>0.19600000000000001</v>
      </c>
      <c r="J540" s="2">
        <v>0.1055</v>
      </c>
      <c r="K540" s="2">
        <v>0.1008</v>
      </c>
      <c r="L540" s="2">
        <v>0.14510000000000001</v>
      </c>
      <c r="M540" s="2">
        <v>0.15129999999999999</v>
      </c>
      <c r="N540" s="2">
        <v>0.2006</v>
      </c>
      <c r="O540" s="2">
        <v>0.22459999999999999</v>
      </c>
      <c r="P540" s="2">
        <v>0.17680000000000001</v>
      </c>
      <c r="Q540" s="2">
        <v>0.16719999999999999</v>
      </c>
      <c r="R540" s="2">
        <v>0.11990000000000001</v>
      </c>
      <c r="S540" s="2">
        <v>0.25819999999999999</v>
      </c>
      <c r="T540" s="2">
        <v>0.31190000000000001</v>
      </c>
      <c r="U540" s="2">
        <v>0.2225</v>
      </c>
      <c r="V540" s="2">
        <v>0.13639999999999999</v>
      </c>
      <c r="W540" s="2">
        <v>0.1449</v>
      </c>
      <c r="X540" s="2">
        <v>7.4899999999999994E-2</v>
      </c>
      <c r="Y540" s="2">
        <v>0.28179999999999999</v>
      </c>
      <c r="Z540" s="2">
        <v>0.13769999999999999</v>
      </c>
      <c r="AA540" s="2">
        <v>0.15909999999999999</v>
      </c>
      <c r="AB540" s="1" t="s">
        <v>41</v>
      </c>
      <c r="AC540" s="2">
        <v>0.13089999999999999</v>
      </c>
      <c r="AD540" s="2">
        <v>0.20469999999999999</v>
      </c>
    </row>
    <row r="541" spans="1:30" x14ac:dyDescent="0.2">
      <c r="A541" t="s">
        <v>110</v>
      </c>
      <c r="B541" s="1">
        <v>47</v>
      </c>
      <c r="C541" s="1">
        <v>24</v>
      </c>
      <c r="D541" s="1">
        <v>23</v>
      </c>
      <c r="E541" s="1">
        <v>14</v>
      </c>
      <c r="F541" s="1">
        <v>13</v>
      </c>
      <c r="G541" s="1">
        <v>20</v>
      </c>
      <c r="H541" s="1">
        <v>8</v>
      </c>
      <c r="I541" s="1">
        <v>16</v>
      </c>
      <c r="J541" s="1">
        <v>13</v>
      </c>
      <c r="K541" s="1">
        <v>11</v>
      </c>
      <c r="L541" s="1">
        <v>17</v>
      </c>
      <c r="M541" s="1">
        <v>7</v>
      </c>
      <c r="N541" s="1">
        <v>11</v>
      </c>
      <c r="O541" s="1">
        <v>10</v>
      </c>
      <c r="P541" s="1">
        <v>26</v>
      </c>
      <c r="Q541" s="1">
        <v>19</v>
      </c>
      <c r="R541" s="1">
        <v>34</v>
      </c>
      <c r="S541" s="1">
        <v>4</v>
      </c>
      <c r="T541" s="1">
        <v>0</v>
      </c>
      <c r="U541" s="1">
        <v>3</v>
      </c>
      <c r="V541" s="1">
        <v>8</v>
      </c>
      <c r="W541" s="1">
        <v>5</v>
      </c>
      <c r="X541" s="1">
        <v>16</v>
      </c>
      <c r="Y541" s="1">
        <v>0</v>
      </c>
      <c r="Z541" s="1">
        <v>0</v>
      </c>
      <c r="AA541" s="1">
        <v>17</v>
      </c>
      <c r="AB541" s="1">
        <v>0</v>
      </c>
      <c r="AC541" s="1">
        <v>27</v>
      </c>
      <c r="AD541" s="1">
        <v>8</v>
      </c>
    </row>
    <row r="542" spans="1:30" x14ac:dyDescent="0.2">
      <c r="A542" t="s">
        <v>134</v>
      </c>
      <c r="B542" s="2">
        <v>9.4299999999999995E-2</v>
      </c>
      <c r="C542" s="2">
        <v>9.0899999999999995E-2</v>
      </c>
      <c r="D542" s="2">
        <v>9.8199999999999996E-2</v>
      </c>
      <c r="E542" s="2">
        <v>0.15620000000000001</v>
      </c>
      <c r="F542" s="2">
        <v>0.10299999999999999</v>
      </c>
      <c r="G542" s="2">
        <v>7.0999999999999994E-2</v>
      </c>
      <c r="H542" s="2">
        <v>5.6599999999999998E-2</v>
      </c>
      <c r="I542" s="2">
        <v>0.1196</v>
      </c>
      <c r="J542" s="2">
        <v>0.1027</v>
      </c>
      <c r="K542" s="2">
        <v>0.1011</v>
      </c>
      <c r="L542" s="2">
        <v>9.7000000000000003E-2</v>
      </c>
      <c r="M542" s="2">
        <v>6.8099999999999994E-2</v>
      </c>
      <c r="N542" s="2">
        <v>0.1762</v>
      </c>
      <c r="O542" s="2">
        <v>0.13189999999999999</v>
      </c>
      <c r="P542" s="2">
        <v>0.13550000000000001</v>
      </c>
      <c r="Q542" s="2">
        <v>7.3599999999999999E-2</v>
      </c>
      <c r="R542" s="2">
        <v>0.16600000000000001</v>
      </c>
      <c r="S542" s="2">
        <v>6.6699999999999995E-2</v>
      </c>
      <c r="T542" s="1" t="s">
        <v>41</v>
      </c>
      <c r="U542" s="2">
        <v>5.4699999999999999E-2</v>
      </c>
      <c r="V542" s="2">
        <v>6.5799999999999997E-2</v>
      </c>
      <c r="W542" s="2">
        <v>9.6199999999999994E-2</v>
      </c>
      <c r="X542" s="2">
        <v>0.1706</v>
      </c>
      <c r="Y542" s="1" t="s">
        <v>41</v>
      </c>
      <c r="Z542" s="2">
        <v>3.2399999999999998E-2</v>
      </c>
      <c r="AA542" s="2">
        <v>0.11070000000000001</v>
      </c>
      <c r="AB542" s="1" t="s">
        <v>41</v>
      </c>
      <c r="AC542" s="2">
        <v>9.8199999999999996E-2</v>
      </c>
      <c r="AD542" s="2">
        <v>7.3700000000000002E-2</v>
      </c>
    </row>
    <row r="543" spans="1:30" x14ac:dyDescent="0.2">
      <c r="A543" t="s">
        <v>111</v>
      </c>
      <c r="B543" s="1">
        <v>142</v>
      </c>
      <c r="C543" s="1">
        <v>67</v>
      </c>
      <c r="D543" s="1">
        <v>75</v>
      </c>
      <c r="E543" s="1">
        <v>15</v>
      </c>
      <c r="F543" s="1">
        <v>33</v>
      </c>
      <c r="G543" s="1">
        <v>94</v>
      </c>
      <c r="H543" s="1">
        <v>39</v>
      </c>
      <c r="I543" s="1">
        <v>31</v>
      </c>
      <c r="J543" s="1">
        <v>38</v>
      </c>
      <c r="K543" s="1">
        <v>36</v>
      </c>
      <c r="L543" s="1">
        <v>51</v>
      </c>
      <c r="M543" s="1">
        <v>36</v>
      </c>
      <c r="N543" s="1">
        <v>14</v>
      </c>
      <c r="O543" s="1">
        <v>17</v>
      </c>
      <c r="P543" s="1">
        <v>57</v>
      </c>
      <c r="Q543" s="1">
        <v>69</v>
      </c>
      <c r="R543" s="1">
        <v>82</v>
      </c>
      <c r="S543" s="1">
        <v>9</v>
      </c>
      <c r="T543" s="1">
        <v>2</v>
      </c>
      <c r="U543" s="1">
        <v>12</v>
      </c>
      <c r="V543" s="1">
        <v>22</v>
      </c>
      <c r="W543" s="1">
        <v>2</v>
      </c>
      <c r="X543" s="1">
        <v>30</v>
      </c>
      <c r="Y543" s="1">
        <v>4</v>
      </c>
      <c r="Z543" s="1">
        <v>1</v>
      </c>
      <c r="AA543" s="1">
        <v>69</v>
      </c>
      <c r="AB543" s="1">
        <v>0</v>
      </c>
      <c r="AC543" s="1">
        <v>104</v>
      </c>
      <c r="AD543" s="1">
        <v>13</v>
      </c>
    </row>
    <row r="544" spans="1:30" x14ac:dyDescent="0.2">
      <c r="A544" t="s">
        <v>134</v>
      </c>
      <c r="B544" s="2">
        <v>0.2838</v>
      </c>
      <c r="C544" s="2">
        <v>0.2535</v>
      </c>
      <c r="D544" s="2">
        <v>0.31790000000000002</v>
      </c>
      <c r="E544" s="2">
        <v>0.16489999999999999</v>
      </c>
      <c r="F544" s="2">
        <v>0.26519999999999999</v>
      </c>
      <c r="G544" s="2">
        <v>0.32940000000000003</v>
      </c>
      <c r="H544" s="2">
        <v>0.28660000000000002</v>
      </c>
      <c r="I544" s="2">
        <v>0.23369999999999999</v>
      </c>
      <c r="J544" s="2">
        <v>0.28749999999999998</v>
      </c>
      <c r="K544" s="2">
        <v>0.33739999999999998</v>
      </c>
      <c r="L544" s="2">
        <v>0.28889999999999999</v>
      </c>
      <c r="M544" s="2">
        <v>0.34110000000000001</v>
      </c>
      <c r="N544" s="2">
        <v>0.2157</v>
      </c>
      <c r="O544" s="2">
        <v>0.22470000000000001</v>
      </c>
      <c r="P544" s="2">
        <v>0.2994</v>
      </c>
      <c r="Q544" s="2">
        <v>0.27279999999999999</v>
      </c>
      <c r="R544" s="2">
        <v>0.40389999999999998</v>
      </c>
      <c r="S544" s="2">
        <v>0.16109999999999999</v>
      </c>
      <c r="T544" s="2">
        <v>0.1396</v>
      </c>
      <c r="U544" s="2">
        <v>0.19400000000000001</v>
      </c>
      <c r="V544" s="2">
        <v>0.17910000000000001</v>
      </c>
      <c r="W544" s="2">
        <v>3.1800000000000002E-2</v>
      </c>
      <c r="X544" s="2">
        <v>0.33069999999999999</v>
      </c>
      <c r="Y544" s="2">
        <v>0.22470000000000001</v>
      </c>
      <c r="Z544" s="2">
        <v>8.2100000000000006E-2</v>
      </c>
      <c r="AA544" s="2">
        <v>0.4607</v>
      </c>
      <c r="AB544" s="2">
        <v>0.1084</v>
      </c>
      <c r="AC544" s="2">
        <v>0.38200000000000001</v>
      </c>
      <c r="AD544" s="2">
        <v>0.122</v>
      </c>
    </row>
    <row r="545" spans="1:54" x14ac:dyDescent="0.2">
      <c r="A545" t="s">
        <v>76</v>
      </c>
      <c r="B545" s="1">
        <v>57</v>
      </c>
      <c r="C545" s="1">
        <v>35</v>
      </c>
      <c r="D545" s="1">
        <v>22</v>
      </c>
      <c r="E545" s="1">
        <v>12</v>
      </c>
      <c r="F545" s="1">
        <v>15</v>
      </c>
      <c r="G545" s="1">
        <v>30</v>
      </c>
      <c r="H545" s="1">
        <v>16</v>
      </c>
      <c r="I545" s="1">
        <v>10</v>
      </c>
      <c r="J545" s="1">
        <v>20</v>
      </c>
      <c r="K545" s="1">
        <v>11</v>
      </c>
      <c r="L545" s="1">
        <v>19</v>
      </c>
      <c r="M545" s="1">
        <v>16</v>
      </c>
      <c r="N545" s="1">
        <v>10</v>
      </c>
      <c r="O545" s="1">
        <v>5</v>
      </c>
      <c r="P545" s="1">
        <v>22</v>
      </c>
      <c r="Q545" s="1">
        <v>30</v>
      </c>
      <c r="R545" s="1">
        <v>13</v>
      </c>
      <c r="S545" s="1">
        <v>3</v>
      </c>
      <c r="T545" s="1">
        <v>2</v>
      </c>
      <c r="U545" s="1">
        <v>10</v>
      </c>
      <c r="V545" s="1">
        <v>24</v>
      </c>
      <c r="W545" s="1">
        <v>6</v>
      </c>
      <c r="X545" s="1">
        <v>7</v>
      </c>
      <c r="Y545" s="1">
        <v>2</v>
      </c>
      <c r="Z545" s="1">
        <v>4</v>
      </c>
      <c r="AA545" s="1">
        <v>11</v>
      </c>
      <c r="AB545" s="1">
        <v>1</v>
      </c>
      <c r="AC545" s="1">
        <v>22</v>
      </c>
      <c r="AD545" s="1">
        <v>11</v>
      </c>
    </row>
    <row r="546" spans="1:54" x14ac:dyDescent="0.2">
      <c r="A546" t="s">
        <v>134</v>
      </c>
      <c r="B546" s="2">
        <v>0.1129</v>
      </c>
      <c r="C546" s="2">
        <v>0.13170000000000001</v>
      </c>
      <c r="D546" s="2">
        <v>9.1899999999999996E-2</v>
      </c>
      <c r="E546" s="2">
        <v>0.1328</v>
      </c>
      <c r="F546" s="2">
        <v>0.1192</v>
      </c>
      <c r="G546" s="2">
        <v>0.10390000000000001</v>
      </c>
      <c r="H546" s="2">
        <v>0.1167</v>
      </c>
      <c r="I546" s="2">
        <v>7.6600000000000001E-2</v>
      </c>
      <c r="J546" s="2">
        <v>0.151</v>
      </c>
      <c r="K546" s="2">
        <v>0.106</v>
      </c>
      <c r="L546" s="2">
        <v>0.1069</v>
      </c>
      <c r="M546" s="2">
        <v>0.15110000000000001</v>
      </c>
      <c r="N546" s="2">
        <v>0.154</v>
      </c>
      <c r="O546" s="2">
        <v>6.5799999999999997E-2</v>
      </c>
      <c r="P546" s="2">
        <v>0.1159</v>
      </c>
      <c r="Q546" s="2">
        <v>0.1183</v>
      </c>
      <c r="R546" s="2">
        <v>6.2199999999999998E-2</v>
      </c>
      <c r="S546" s="2">
        <v>4.8599999999999997E-2</v>
      </c>
      <c r="T546" s="2">
        <v>0.10390000000000001</v>
      </c>
      <c r="U546" s="2">
        <v>0.16600000000000001</v>
      </c>
      <c r="V546" s="2">
        <v>0.1948</v>
      </c>
      <c r="W546" s="2">
        <v>0.1208</v>
      </c>
      <c r="X546" s="2">
        <v>7.5800000000000006E-2</v>
      </c>
      <c r="Y546" s="2">
        <v>0.12690000000000001</v>
      </c>
      <c r="Z546" s="2">
        <v>0.32800000000000001</v>
      </c>
      <c r="AA546" s="2">
        <v>7.5600000000000001E-2</v>
      </c>
      <c r="AB546" s="2">
        <v>0.28820000000000001</v>
      </c>
      <c r="AC546" s="2">
        <v>8.09E-2</v>
      </c>
      <c r="AD546" s="2">
        <v>0.1032</v>
      </c>
    </row>
    <row r="547" spans="1:54" x14ac:dyDescent="0.2">
      <c r="A547" t="s">
        <v>44</v>
      </c>
      <c r="B547" s="1">
        <v>105</v>
      </c>
      <c r="C547" s="1">
        <v>65</v>
      </c>
      <c r="D547" s="1">
        <v>40</v>
      </c>
      <c r="E547" s="1">
        <v>15</v>
      </c>
      <c r="F547" s="1">
        <v>30</v>
      </c>
      <c r="G547" s="1">
        <v>60</v>
      </c>
      <c r="H547" s="1">
        <v>29</v>
      </c>
      <c r="I547" s="1">
        <v>30</v>
      </c>
      <c r="J547" s="1">
        <v>21</v>
      </c>
      <c r="K547" s="1">
        <v>25</v>
      </c>
      <c r="L547" s="1">
        <v>37</v>
      </c>
      <c r="M547" s="1">
        <v>18</v>
      </c>
      <c r="N547" s="1">
        <v>10</v>
      </c>
      <c r="O547" s="1">
        <v>12</v>
      </c>
      <c r="P547" s="1">
        <v>28</v>
      </c>
      <c r="Q547" s="1">
        <v>55</v>
      </c>
      <c r="R547" s="1">
        <v>32</v>
      </c>
      <c r="S547" s="1">
        <v>8</v>
      </c>
      <c r="T547" s="1">
        <v>1</v>
      </c>
      <c r="U547" s="1">
        <v>13</v>
      </c>
      <c r="V547" s="1">
        <v>31</v>
      </c>
      <c r="W547" s="1">
        <v>2</v>
      </c>
      <c r="X547" s="1">
        <v>17</v>
      </c>
      <c r="Y547" s="1">
        <v>6</v>
      </c>
      <c r="Z547" s="1">
        <v>2</v>
      </c>
      <c r="AA547" s="1">
        <v>19</v>
      </c>
      <c r="AB547" s="1">
        <v>1</v>
      </c>
      <c r="AC547" s="1">
        <v>53</v>
      </c>
      <c r="AD547" s="1">
        <v>24</v>
      </c>
    </row>
    <row r="548" spans="1:54" x14ac:dyDescent="0.2">
      <c r="A548" t="s">
        <v>134</v>
      </c>
      <c r="B548" s="2">
        <v>0.2087</v>
      </c>
      <c r="C548" s="2">
        <v>0.2437</v>
      </c>
      <c r="D548" s="2">
        <v>0.16930000000000001</v>
      </c>
      <c r="E548" s="2">
        <v>0.16900000000000001</v>
      </c>
      <c r="F548" s="2">
        <v>0.23749999999999999</v>
      </c>
      <c r="G548" s="2">
        <v>0.2087</v>
      </c>
      <c r="H548" s="2">
        <v>0.21199999999999999</v>
      </c>
      <c r="I548" s="2">
        <v>0.22789999999999999</v>
      </c>
      <c r="J548" s="2">
        <v>0.16250000000000001</v>
      </c>
      <c r="K548" s="2">
        <v>0.23810000000000001</v>
      </c>
      <c r="L548" s="2">
        <v>0.2112</v>
      </c>
      <c r="M548" s="2">
        <v>0.1694</v>
      </c>
      <c r="N548" s="2">
        <v>0.1522</v>
      </c>
      <c r="O548" s="2">
        <v>0.15210000000000001</v>
      </c>
      <c r="P548" s="2">
        <v>0.1469</v>
      </c>
      <c r="Q548" s="2">
        <v>0.21790000000000001</v>
      </c>
      <c r="R548" s="2">
        <v>0.1585</v>
      </c>
      <c r="S548" s="2">
        <v>0.1522</v>
      </c>
      <c r="T548" s="2">
        <v>8.1900000000000001E-2</v>
      </c>
      <c r="U548" s="2">
        <v>0.2145</v>
      </c>
      <c r="V548" s="2">
        <v>0.25629999999999997</v>
      </c>
      <c r="W548" s="2">
        <v>2.8799999999999999E-2</v>
      </c>
      <c r="X548" s="2">
        <v>0.18840000000000001</v>
      </c>
      <c r="Y548" s="2">
        <v>0.36659999999999998</v>
      </c>
      <c r="Z548" s="2">
        <v>0.1608</v>
      </c>
      <c r="AA548" s="2">
        <v>0.1278</v>
      </c>
      <c r="AB548" s="2">
        <v>0.4496</v>
      </c>
      <c r="AC548" s="2">
        <v>0.19409999999999999</v>
      </c>
      <c r="AD548" s="2">
        <v>0.2243</v>
      </c>
    </row>
    <row r="549" spans="1:54" x14ac:dyDescent="0.2">
      <c r="A549" t="s">
        <v>112</v>
      </c>
      <c r="B549" s="1">
        <v>74</v>
      </c>
      <c r="C549" s="1">
        <v>31</v>
      </c>
      <c r="D549" s="1">
        <v>43</v>
      </c>
      <c r="E549" s="1">
        <v>10</v>
      </c>
      <c r="F549" s="1">
        <v>16</v>
      </c>
      <c r="G549" s="1">
        <v>48</v>
      </c>
      <c r="H549" s="1">
        <v>18</v>
      </c>
      <c r="I549" s="1">
        <v>19</v>
      </c>
      <c r="J549" s="1">
        <v>25</v>
      </c>
      <c r="K549" s="1">
        <v>12</v>
      </c>
      <c r="L549" s="1">
        <v>27</v>
      </c>
      <c r="M549" s="1">
        <v>12</v>
      </c>
      <c r="N549" s="1">
        <v>6</v>
      </c>
      <c r="O549" s="1">
        <v>15</v>
      </c>
      <c r="P549" s="1">
        <v>24</v>
      </c>
      <c r="Q549" s="1">
        <v>38</v>
      </c>
      <c r="R549" s="1">
        <v>18</v>
      </c>
      <c r="S549" s="1">
        <v>17</v>
      </c>
      <c r="T549" s="1">
        <v>6</v>
      </c>
      <c r="U549" s="1">
        <v>9</v>
      </c>
      <c r="V549" s="1">
        <v>20</v>
      </c>
      <c r="W549" s="1">
        <v>30</v>
      </c>
      <c r="X549" s="1">
        <v>15</v>
      </c>
      <c r="Y549" s="1">
        <v>0</v>
      </c>
      <c r="Z549" s="1">
        <v>3</v>
      </c>
      <c r="AA549" s="1">
        <v>10</v>
      </c>
      <c r="AB549" s="1">
        <v>1</v>
      </c>
      <c r="AC549" s="1">
        <v>31</v>
      </c>
      <c r="AD549" s="1">
        <v>29</v>
      </c>
    </row>
    <row r="550" spans="1:54" x14ac:dyDescent="0.2">
      <c r="A550" t="s">
        <v>134</v>
      </c>
      <c r="B550" s="2">
        <v>0.14760000000000001</v>
      </c>
      <c r="C550" s="2">
        <v>0.11799999999999999</v>
      </c>
      <c r="D550" s="2">
        <v>0.18090000000000001</v>
      </c>
      <c r="E550" s="2">
        <v>0.1115</v>
      </c>
      <c r="F550" s="2">
        <v>0.1255</v>
      </c>
      <c r="G550" s="2">
        <v>0.16869999999999999</v>
      </c>
      <c r="H550" s="2">
        <v>0.13139999999999999</v>
      </c>
      <c r="I550" s="2">
        <v>0.1462</v>
      </c>
      <c r="J550" s="2">
        <v>0.1908</v>
      </c>
      <c r="K550" s="2">
        <v>0.1167</v>
      </c>
      <c r="L550" s="2">
        <v>0.15090000000000001</v>
      </c>
      <c r="M550" s="2">
        <v>0.11899999999999999</v>
      </c>
      <c r="N550" s="2">
        <v>0.1013</v>
      </c>
      <c r="O550" s="2">
        <v>0.20080000000000001</v>
      </c>
      <c r="P550" s="2">
        <v>0.1255</v>
      </c>
      <c r="Q550" s="2">
        <v>0.1502</v>
      </c>
      <c r="R550" s="2">
        <v>8.9399999999999993E-2</v>
      </c>
      <c r="S550" s="2">
        <v>0.31319999999999998</v>
      </c>
      <c r="T550" s="2">
        <v>0.36270000000000002</v>
      </c>
      <c r="U550" s="2">
        <v>0.1484</v>
      </c>
      <c r="V550" s="2">
        <v>0.1676</v>
      </c>
      <c r="W550" s="2">
        <v>0.57750000000000001</v>
      </c>
      <c r="X550" s="2">
        <v>0.15970000000000001</v>
      </c>
      <c r="Y550" s="1" t="s">
        <v>41</v>
      </c>
      <c r="Z550" s="2">
        <v>0.25900000000000001</v>
      </c>
      <c r="AA550" s="2">
        <v>6.6000000000000003E-2</v>
      </c>
      <c r="AB550" s="2">
        <v>0.1537</v>
      </c>
      <c r="AC550" s="2">
        <v>0.114</v>
      </c>
      <c r="AD550" s="2">
        <v>0.27210000000000001</v>
      </c>
    </row>
    <row r="551" spans="1:54" x14ac:dyDescent="0.2">
      <c r="A551" t="s">
        <v>113</v>
      </c>
      <c r="B551" s="1">
        <v>190</v>
      </c>
      <c r="C551" s="1">
        <v>92</v>
      </c>
      <c r="D551" s="1">
        <v>98</v>
      </c>
      <c r="E551" s="1">
        <v>29</v>
      </c>
      <c r="F551" s="1">
        <v>46</v>
      </c>
      <c r="G551" s="1">
        <v>115</v>
      </c>
      <c r="H551" s="1">
        <v>47</v>
      </c>
      <c r="I551" s="1">
        <v>46</v>
      </c>
      <c r="J551" s="1">
        <v>51</v>
      </c>
      <c r="K551" s="1">
        <v>46</v>
      </c>
      <c r="L551" s="1">
        <v>68</v>
      </c>
      <c r="M551" s="1">
        <v>43</v>
      </c>
      <c r="N551" s="1">
        <v>25</v>
      </c>
      <c r="O551" s="1">
        <v>27</v>
      </c>
      <c r="P551" s="1">
        <v>83</v>
      </c>
      <c r="Q551" s="1">
        <v>88</v>
      </c>
      <c r="R551" s="1">
        <v>116</v>
      </c>
      <c r="S551" s="1">
        <v>13</v>
      </c>
      <c r="T551" s="1">
        <v>2</v>
      </c>
      <c r="U551" s="1">
        <v>15</v>
      </c>
      <c r="V551" s="1">
        <v>30</v>
      </c>
      <c r="W551" s="1">
        <v>7</v>
      </c>
      <c r="X551" s="1">
        <v>46</v>
      </c>
      <c r="Y551" s="1">
        <v>4</v>
      </c>
      <c r="Z551" s="1">
        <v>1</v>
      </c>
      <c r="AA551" s="1">
        <v>86</v>
      </c>
      <c r="AB551" s="1">
        <v>0</v>
      </c>
      <c r="AC551" s="1">
        <v>131</v>
      </c>
      <c r="AD551" s="1">
        <v>21</v>
      </c>
    </row>
    <row r="552" spans="1:54" x14ac:dyDescent="0.2">
      <c r="A552" t="s">
        <v>134</v>
      </c>
      <c r="B552" s="2">
        <v>0.37809999999999999</v>
      </c>
      <c r="C552" s="2">
        <v>0.34429999999999999</v>
      </c>
      <c r="D552" s="2">
        <v>0.41620000000000001</v>
      </c>
      <c r="E552" s="2">
        <v>0.32119999999999999</v>
      </c>
      <c r="F552" s="2">
        <v>0.36820000000000003</v>
      </c>
      <c r="G552" s="2">
        <v>0.40039999999999998</v>
      </c>
      <c r="H552" s="2">
        <v>0.34329999999999999</v>
      </c>
      <c r="I552" s="2">
        <v>0.3533</v>
      </c>
      <c r="J552" s="2">
        <v>0.39019999999999999</v>
      </c>
      <c r="K552" s="2">
        <v>0.4385</v>
      </c>
      <c r="L552" s="2">
        <v>0.38579999999999998</v>
      </c>
      <c r="M552" s="2">
        <v>0.40920000000000001</v>
      </c>
      <c r="N552" s="2">
        <v>0.39190000000000003</v>
      </c>
      <c r="O552" s="2">
        <v>0.35659999999999997</v>
      </c>
      <c r="P552" s="2">
        <v>0.43490000000000001</v>
      </c>
      <c r="Q552" s="2">
        <v>0.34639999999999999</v>
      </c>
      <c r="R552" s="3">
        <v>0.56999999999999995</v>
      </c>
      <c r="S552" s="2">
        <v>0.2278</v>
      </c>
      <c r="T552" s="2">
        <v>0.1396</v>
      </c>
      <c r="U552" s="2">
        <v>0.24859999999999999</v>
      </c>
      <c r="V552" s="2">
        <v>0.24490000000000001</v>
      </c>
      <c r="W552" s="2">
        <v>0.12809999999999999</v>
      </c>
      <c r="X552" s="2">
        <v>0.50129999999999997</v>
      </c>
      <c r="Y552" s="2">
        <v>0.22470000000000001</v>
      </c>
      <c r="Z552" s="2">
        <v>0.1145</v>
      </c>
      <c r="AA552" s="2">
        <v>0.57140000000000002</v>
      </c>
      <c r="AB552" s="2">
        <v>0.1084</v>
      </c>
      <c r="AC552" s="2">
        <v>0.48020000000000002</v>
      </c>
      <c r="AD552" s="2">
        <v>0.19570000000000001</v>
      </c>
    </row>
    <row r="553" spans="1:54" x14ac:dyDescent="0.2">
      <c r="A553" t="s">
        <v>134</v>
      </c>
    </row>
    <row r="554" spans="1:54" x14ac:dyDescent="0.2">
      <c r="A554" t="s">
        <v>77</v>
      </c>
      <c r="B554" s="2">
        <v>-0.23050000000000001</v>
      </c>
      <c r="C554" s="2">
        <v>-0.2263</v>
      </c>
      <c r="D554" s="2">
        <v>-0.23530000000000001</v>
      </c>
      <c r="E554" s="2">
        <v>-0.2097</v>
      </c>
      <c r="F554" s="2">
        <v>-0.2427</v>
      </c>
      <c r="G554" s="2">
        <v>-0.23169999999999999</v>
      </c>
      <c r="H554" s="2">
        <v>-0.21190000000000001</v>
      </c>
      <c r="I554" s="2">
        <v>-0.20710000000000001</v>
      </c>
      <c r="J554" s="2">
        <v>-0.19939999999999999</v>
      </c>
      <c r="K554" s="2">
        <v>-0.32179999999999997</v>
      </c>
      <c r="L554" s="2">
        <v>-0.2349</v>
      </c>
      <c r="M554" s="2">
        <v>-0.29020000000000001</v>
      </c>
      <c r="N554" s="2">
        <v>-0.29060000000000002</v>
      </c>
      <c r="O554" s="2">
        <v>-0.15579999999999999</v>
      </c>
      <c r="P554" s="2">
        <v>-0.30940000000000001</v>
      </c>
      <c r="Q554" s="2">
        <v>-0.19620000000000001</v>
      </c>
      <c r="R554" s="2">
        <v>-0.48060000000000003</v>
      </c>
      <c r="S554" s="2">
        <v>8.5400000000000004E-2</v>
      </c>
      <c r="T554" s="2">
        <v>0.22309999999999999</v>
      </c>
      <c r="U554" s="2">
        <v>-0.1002</v>
      </c>
      <c r="V554" s="2">
        <v>-7.7299999999999994E-2</v>
      </c>
      <c r="W554" s="2">
        <v>0.44940000000000002</v>
      </c>
      <c r="X554" s="2">
        <v>-0.34160000000000001</v>
      </c>
      <c r="Y554" s="1" t="s">
        <v>41</v>
      </c>
      <c r="Z554" s="2">
        <v>0.14449999999999999</v>
      </c>
      <c r="AA554" s="2">
        <v>-0.50539999999999996</v>
      </c>
      <c r="AB554" s="2">
        <v>4.53E-2</v>
      </c>
      <c r="AC554" s="2">
        <v>-0.36620000000000003</v>
      </c>
      <c r="AD554" s="2">
        <v>7.6399999999999996E-2</v>
      </c>
    </row>
    <row r="555" spans="1:54" x14ac:dyDescent="0.2">
      <c r="A555" t="s">
        <v>134</v>
      </c>
    </row>
    <row r="556" spans="1:54" x14ac:dyDescent="0.2">
      <c r="A556" s="6" t="str">
        <f>HYPERLINK("#Contents!A1", "Contents")</f>
        <v>Contents</v>
      </c>
    </row>
    <row r="557" spans="1:54" x14ac:dyDescent="0.2">
      <c r="A557" s="7" t="s">
        <v>83</v>
      </c>
      <c r="BB557" s="16" t="str">
        <f>LEFT(A557, FIND(" ", A557) - 2)</f>
        <v>Table_Q3_7</v>
      </c>
    </row>
    <row r="558" spans="1:54" x14ac:dyDescent="0.2">
      <c r="A558" t="s">
        <v>1</v>
      </c>
    </row>
    <row r="559" spans="1:54" ht="17" thickBot="1" x14ac:dyDescent="0.25">
      <c r="A559" t="s">
        <v>134</v>
      </c>
    </row>
    <row r="560" spans="1:54" ht="35" customHeight="1" thickBot="1" x14ac:dyDescent="0.25">
      <c r="A560" t="s">
        <v>134</v>
      </c>
      <c r="B560" s="39" t="s">
        <v>10</v>
      </c>
      <c r="C560" s="40" t="s">
        <v>2</v>
      </c>
      <c r="D560" s="40"/>
      <c r="E560" s="40" t="s">
        <v>3</v>
      </c>
      <c r="F560" s="40"/>
      <c r="G560" s="40"/>
      <c r="H560" s="40" t="s">
        <v>4</v>
      </c>
      <c r="I560" s="40"/>
      <c r="J560" s="40"/>
      <c r="K560" s="40"/>
      <c r="L560" s="40" t="s">
        <v>5</v>
      </c>
      <c r="M560" s="40"/>
      <c r="N560" s="40"/>
      <c r="O560" s="40"/>
      <c r="P560" s="40" t="s">
        <v>6</v>
      </c>
      <c r="Q560" s="40"/>
      <c r="R560" s="40" t="s">
        <v>7</v>
      </c>
      <c r="S560" s="40"/>
      <c r="T560" s="40"/>
      <c r="U560" s="40"/>
      <c r="V560" s="40"/>
      <c r="W560" s="41" t="s">
        <v>8</v>
      </c>
      <c r="X560" s="42"/>
      <c r="Y560" s="42"/>
      <c r="Z560" s="42"/>
      <c r="AA560" s="42"/>
      <c r="AB560" s="43"/>
      <c r="AC560" s="41" t="s">
        <v>9</v>
      </c>
      <c r="AD560" s="44"/>
    </row>
    <row r="561" spans="1:30" ht="43" thickBot="1" x14ac:dyDescent="0.25">
      <c r="A561" t="s">
        <v>134</v>
      </c>
      <c r="B561" s="39"/>
      <c r="C561" s="4" t="s">
        <v>11</v>
      </c>
      <c r="D561" s="4" t="s">
        <v>12</v>
      </c>
      <c r="E561" s="4" t="s">
        <v>13</v>
      </c>
      <c r="F561" s="4" t="s">
        <v>14</v>
      </c>
      <c r="G561" s="4" t="s">
        <v>15</v>
      </c>
      <c r="H561" s="4" t="s">
        <v>16</v>
      </c>
      <c r="I561" s="4" t="s">
        <v>17</v>
      </c>
      <c r="J561" s="4" t="s">
        <v>18</v>
      </c>
      <c r="K561" s="4" t="s">
        <v>19</v>
      </c>
      <c r="L561" s="4" t="s">
        <v>20</v>
      </c>
      <c r="M561" s="4" t="s">
        <v>21</v>
      </c>
      <c r="N561" s="4" t="s">
        <v>22</v>
      </c>
      <c r="O561" s="4" t="s">
        <v>23</v>
      </c>
      <c r="P561" s="4" t="s">
        <v>24</v>
      </c>
      <c r="Q561" s="4" t="s">
        <v>25</v>
      </c>
      <c r="R561" s="4" t="s">
        <v>26</v>
      </c>
      <c r="S561" s="4" t="s">
        <v>27</v>
      </c>
      <c r="T561" s="4" t="s">
        <v>28</v>
      </c>
      <c r="U561" s="4" t="s">
        <v>29</v>
      </c>
      <c r="V561" s="4" t="s">
        <v>272</v>
      </c>
      <c r="W561" s="4" t="s">
        <v>30</v>
      </c>
      <c r="X561" s="4" t="s">
        <v>31</v>
      </c>
      <c r="Y561" s="4" t="s">
        <v>32</v>
      </c>
      <c r="Z561" s="4" t="s">
        <v>33</v>
      </c>
      <c r="AA561" s="4" t="s">
        <v>34</v>
      </c>
      <c r="AB561" s="4" t="s">
        <v>28</v>
      </c>
      <c r="AC561" s="4" t="s">
        <v>35</v>
      </c>
      <c r="AD561" s="5" t="s">
        <v>36</v>
      </c>
    </row>
    <row r="562" spans="1:30" x14ac:dyDescent="0.2">
      <c r="A562" t="s">
        <v>37</v>
      </c>
      <c r="B562" s="1">
        <v>502</v>
      </c>
      <c r="C562" s="1">
        <v>270</v>
      </c>
      <c r="D562" s="1">
        <v>232</v>
      </c>
      <c r="E562" s="1">
        <v>33</v>
      </c>
      <c r="F562" s="1">
        <v>103</v>
      </c>
      <c r="G562" s="1">
        <v>366</v>
      </c>
      <c r="H562" s="1">
        <v>171</v>
      </c>
      <c r="I562" s="1">
        <v>111</v>
      </c>
      <c r="J562" s="1">
        <v>121</v>
      </c>
      <c r="K562" s="1">
        <v>99</v>
      </c>
      <c r="L562" s="1">
        <v>138</v>
      </c>
      <c r="M562" s="1">
        <v>85</v>
      </c>
      <c r="N562" s="1">
        <v>75</v>
      </c>
      <c r="O562" s="1">
        <v>122</v>
      </c>
      <c r="P562" s="1">
        <v>170</v>
      </c>
      <c r="Q562" s="1">
        <v>275</v>
      </c>
      <c r="R562" s="1">
        <v>185</v>
      </c>
      <c r="S562" s="1">
        <v>65</v>
      </c>
      <c r="T562" s="1">
        <v>15</v>
      </c>
      <c r="U562" s="1">
        <v>69</v>
      </c>
      <c r="V562" s="1">
        <v>115</v>
      </c>
      <c r="W562" s="1">
        <v>48</v>
      </c>
      <c r="X562" s="1">
        <v>88</v>
      </c>
      <c r="Y562" s="1">
        <v>9</v>
      </c>
      <c r="Z562" s="1">
        <v>17</v>
      </c>
      <c r="AA562" s="1">
        <v>158</v>
      </c>
      <c r="AB562" s="1">
        <v>7</v>
      </c>
      <c r="AC562" s="1">
        <v>243</v>
      </c>
      <c r="AD562" s="1">
        <v>135</v>
      </c>
    </row>
    <row r="563" spans="1:30" x14ac:dyDescent="0.2">
      <c r="A563" t="s">
        <v>38</v>
      </c>
      <c r="B563" s="1">
        <v>502</v>
      </c>
      <c r="C563" s="1">
        <v>266</v>
      </c>
      <c r="D563" s="1">
        <v>236</v>
      </c>
      <c r="E563" s="1">
        <v>90</v>
      </c>
      <c r="F563" s="1">
        <v>125</v>
      </c>
      <c r="G563" s="1">
        <v>286</v>
      </c>
      <c r="H563" s="1">
        <v>136</v>
      </c>
      <c r="I563" s="1">
        <v>131</v>
      </c>
      <c r="J563" s="1">
        <v>131</v>
      </c>
      <c r="K563" s="1">
        <v>105</v>
      </c>
      <c r="L563" s="1">
        <v>176</v>
      </c>
      <c r="M563" s="1">
        <v>105</v>
      </c>
      <c r="N563" s="1">
        <v>63</v>
      </c>
      <c r="O563" s="1">
        <v>76</v>
      </c>
      <c r="P563" s="1">
        <v>191</v>
      </c>
      <c r="Q563" s="1">
        <v>254</v>
      </c>
      <c r="R563" s="1">
        <v>203</v>
      </c>
      <c r="S563" s="1">
        <v>56</v>
      </c>
      <c r="T563" s="1">
        <v>17</v>
      </c>
      <c r="U563" s="1">
        <v>61</v>
      </c>
      <c r="V563" s="1">
        <v>122</v>
      </c>
      <c r="W563" s="1">
        <v>52</v>
      </c>
      <c r="X563" s="1">
        <v>92</v>
      </c>
      <c r="Y563" s="1">
        <v>16</v>
      </c>
      <c r="Z563" s="1">
        <v>13</v>
      </c>
      <c r="AA563" s="1">
        <v>150</v>
      </c>
      <c r="AB563" s="1">
        <v>3</v>
      </c>
      <c r="AC563" s="1">
        <v>272</v>
      </c>
      <c r="AD563" s="1">
        <v>106</v>
      </c>
    </row>
    <row r="564" spans="1:30" x14ac:dyDescent="0.2">
      <c r="A564" t="s">
        <v>107</v>
      </c>
      <c r="B564" s="1">
        <v>44</v>
      </c>
      <c r="C564" s="1">
        <v>20</v>
      </c>
      <c r="D564" s="1">
        <v>25</v>
      </c>
      <c r="E564" s="1">
        <v>4</v>
      </c>
      <c r="F564" s="1">
        <v>20</v>
      </c>
      <c r="G564" s="1">
        <v>21</v>
      </c>
      <c r="H564" s="1">
        <v>9</v>
      </c>
      <c r="I564" s="1">
        <v>14</v>
      </c>
      <c r="J564" s="1">
        <v>6</v>
      </c>
      <c r="K564" s="1">
        <v>15</v>
      </c>
      <c r="L564" s="1">
        <v>14</v>
      </c>
      <c r="M564" s="1">
        <v>14</v>
      </c>
      <c r="N564" s="1">
        <v>2</v>
      </c>
      <c r="O564" s="1">
        <v>5</v>
      </c>
      <c r="P564" s="1">
        <v>23</v>
      </c>
      <c r="Q564" s="1">
        <v>18</v>
      </c>
      <c r="R564" s="1">
        <v>31</v>
      </c>
      <c r="S564" s="1">
        <v>1</v>
      </c>
      <c r="T564" s="1">
        <v>1</v>
      </c>
      <c r="U564" s="1">
        <v>4</v>
      </c>
      <c r="V564" s="1">
        <v>5</v>
      </c>
      <c r="W564" s="1">
        <v>0</v>
      </c>
      <c r="X564" s="1">
        <v>6</v>
      </c>
      <c r="Y564" s="1">
        <v>0</v>
      </c>
      <c r="Z564" s="1">
        <v>1</v>
      </c>
      <c r="AA564" s="1">
        <v>22</v>
      </c>
      <c r="AB564" s="1">
        <v>0</v>
      </c>
      <c r="AC564" s="1">
        <v>30</v>
      </c>
      <c r="AD564" s="1">
        <v>4</v>
      </c>
    </row>
    <row r="565" spans="1:30" x14ac:dyDescent="0.2">
      <c r="A565" t="s">
        <v>134</v>
      </c>
      <c r="B565" s="2">
        <v>8.8499999999999995E-2</v>
      </c>
      <c r="C565" s="2">
        <v>7.4700000000000003E-2</v>
      </c>
      <c r="D565" s="2">
        <v>0.104</v>
      </c>
      <c r="E565" s="2">
        <v>4.1799999999999997E-2</v>
      </c>
      <c r="F565" s="2">
        <v>0.15959999999999999</v>
      </c>
      <c r="G565" s="2">
        <v>7.1999999999999995E-2</v>
      </c>
      <c r="H565" s="2">
        <v>6.6699999999999995E-2</v>
      </c>
      <c r="I565" s="2">
        <v>0.10539999999999999</v>
      </c>
      <c r="J565" s="2">
        <v>4.7300000000000002E-2</v>
      </c>
      <c r="K565" s="2">
        <v>0.1464</v>
      </c>
      <c r="L565" s="2">
        <v>7.8299999999999995E-2</v>
      </c>
      <c r="M565" s="2">
        <v>0.13750000000000001</v>
      </c>
      <c r="N565" s="2">
        <v>3.7100000000000001E-2</v>
      </c>
      <c r="O565" s="2">
        <v>6.25E-2</v>
      </c>
      <c r="P565" s="2">
        <v>0.1191</v>
      </c>
      <c r="Q565" s="2">
        <v>7.1300000000000002E-2</v>
      </c>
      <c r="R565" s="2">
        <v>0.1532</v>
      </c>
      <c r="S565" s="2">
        <v>1.9300000000000001E-2</v>
      </c>
      <c r="T565" s="2">
        <v>6.83E-2</v>
      </c>
      <c r="U565" s="2">
        <v>6.3600000000000004E-2</v>
      </c>
      <c r="V565" s="2">
        <v>4.3799999999999999E-2</v>
      </c>
      <c r="W565" s="1" t="s">
        <v>41</v>
      </c>
      <c r="X565" s="2">
        <v>6.4799999999999996E-2</v>
      </c>
      <c r="Y565" s="1" t="s">
        <v>41</v>
      </c>
      <c r="Z565" s="2">
        <v>8.2100000000000006E-2</v>
      </c>
      <c r="AA565" s="2">
        <v>0.1449</v>
      </c>
      <c r="AB565" s="1" t="s">
        <v>41</v>
      </c>
      <c r="AC565" s="2">
        <v>0.1089</v>
      </c>
      <c r="AD565" s="2">
        <v>3.8800000000000001E-2</v>
      </c>
    </row>
    <row r="566" spans="1:30" x14ac:dyDescent="0.2">
      <c r="A566" t="s">
        <v>108</v>
      </c>
      <c r="B566" s="1">
        <v>62</v>
      </c>
      <c r="C566" s="1">
        <v>22</v>
      </c>
      <c r="D566" s="1">
        <v>40</v>
      </c>
      <c r="E566" s="1">
        <v>21</v>
      </c>
      <c r="F566" s="1">
        <v>13</v>
      </c>
      <c r="G566" s="1">
        <v>28</v>
      </c>
      <c r="H566" s="1">
        <v>21</v>
      </c>
      <c r="I566" s="1">
        <v>20</v>
      </c>
      <c r="J566" s="1">
        <v>8</v>
      </c>
      <c r="K566" s="1">
        <v>14</v>
      </c>
      <c r="L566" s="1">
        <v>18</v>
      </c>
      <c r="M566" s="1">
        <v>18</v>
      </c>
      <c r="N566" s="1">
        <v>14</v>
      </c>
      <c r="O566" s="1">
        <v>7</v>
      </c>
      <c r="P566" s="1">
        <v>41</v>
      </c>
      <c r="Q566" s="1">
        <v>19</v>
      </c>
      <c r="R566" s="1">
        <v>41</v>
      </c>
      <c r="S566" s="1">
        <v>1</v>
      </c>
      <c r="T566" s="1">
        <v>3</v>
      </c>
      <c r="U566" s="1">
        <v>4</v>
      </c>
      <c r="V566" s="1">
        <v>7</v>
      </c>
      <c r="W566" s="1">
        <v>1</v>
      </c>
      <c r="X566" s="1">
        <v>17</v>
      </c>
      <c r="Y566" s="1">
        <v>0</v>
      </c>
      <c r="Z566" s="1">
        <v>0</v>
      </c>
      <c r="AA566" s="1">
        <v>29</v>
      </c>
      <c r="AB566" s="1">
        <v>0</v>
      </c>
      <c r="AC566" s="1">
        <v>46</v>
      </c>
      <c r="AD566" s="1">
        <v>3</v>
      </c>
    </row>
    <row r="567" spans="1:30" x14ac:dyDescent="0.2">
      <c r="A567" t="s">
        <v>134</v>
      </c>
      <c r="B567" s="2">
        <v>0.1235</v>
      </c>
      <c r="C567" s="2">
        <v>8.4000000000000005E-2</v>
      </c>
      <c r="D567" s="2">
        <v>0.16819999999999999</v>
      </c>
      <c r="E567" s="2">
        <v>0.23530000000000001</v>
      </c>
      <c r="F567" s="2">
        <v>0.1051</v>
      </c>
      <c r="G567" s="2">
        <v>9.6299999999999997E-2</v>
      </c>
      <c r="H567" s="2">
        <v>0.15429999999999999</v>
      </c>
      <c r="I567" s="2">
        <v>0.15359999999999999</v>
      </c>
      <c r="J567" s="2">
        <v>5.7500000000000002E-2</v>
      </c>
      <c r="K567" s="2">
        <v>0.1285</v>
      </c>
      <c r="L567" s="2">
        <v>0.10050000000000001</v>
      </c>
      <c r="M567" s="2">
        <v>0.17499999999999999</v>
      </c>
      <c r="N567" s="2">
        <v>0.22670000000000001</v>
      </c>
      <c r="O567" s="2">
        <v>8.72E-2</v>
      </c>
      <c r="P567" s="2">
        <v>0.21190000000000001</v>
      </c>
      <c r="Q567" s="2">
        <v>7.3300000000000004E-2</v>
      </c>
      <c r="R567" s="2">
        <v>0.20180000000000001</v>
      </c>
      <c r="S567" s="3">
        <v>0.02</v>
      </c>
      <c r="T567" s="2">
        <v>0.1782</v>
      </c>
      <c r="U567" s="2">
        <v>7.2700000000000001E-2</v>
      </c>
      <c r="V567" s="2">
        <v>5.5500000000000001E-2</v>
      </c>
      <c r="W567" s="2">
        <v>2.2800000000000001E-2</v>
      </c>
      <c r="X567" s="2">
        <v>0.18360000000000001</v>
      </c>
      <c r="Y567" s="1" t="s">
        <v>41</v>
      </c>
      <c r="Z567" s="1" t="s">
        <v>41</v>
      </c>
      <c r="AA567" s="2">
        <v>0.1895</v>
      </c>
      <c r="AB567" s="1" t="s">
        <v>41</v>
      </c>
      <c r="AC567" s="2">
        <v>0.1699</v>
      </c>
      <c r="AD567" s="2">
        <v>2.81E-2</v>
      </c>
    </row>
    <row r="568" spans="1:30" x14ac:dyDescent="0.2">
      <c r="A568" t="s">
        <v>109</v>
      </c>
      <c r="B568" s="1">
        <v>57</v>
      </c>
      <c r="C568" s="1">
        <v>23</v>
      </c>
      <c r="D568" s="1">
        <v>34</v>
      </c>
      <c r="E568" s="1">
        <v>18</v>
      </c>
      <c r="F568" s="1">
        <v>21</v>
      </c>
      <c r="G568" s="1">
        <v>18</v>
      </c>
      <c r="H568" s="1">
        <v>18</v>
      </c>
      <c r="I568" s="1">
        <v>11</v>
      </c>
      <c r="J568" s="1">
        <v>16</v>
      </c>
      <c r="K568" s="1">
        <v>13</v>
      </c>
      <c r="L568" s="1">
        <v>15</v>
      </c>
      <c r="M568" s="1">
        <v>12</v>
      </c>
      <c r="N568" s="1">
        <v>8</v>
      </c>
      <c r="O568" s="1">
        <v>8</v>
      </c>
      <c r="P568" s="1">
        <v>21</v>
      </c>
      <c r="Q568" s="1">
        <v>29</v>
      </c>
      <c r="R568" s="1">
        <v>18</v>
      </c>
      <c r="S568" s="1">
        <v>6</v>
      </c>
      <c r="T568" s="1">
        <v>1</v>
      </c>
      <c r="U568" s="1">
        <v>13</v>
      </c>
      <c r="V568" s="1">
        <v>20</v>
      </c>
      <c r="W568" s="1">
        <v>9</v>
      </c>
      <c r="X568" s="1">
        <v>6</v>
      </c>
      <c r="Y568" s="1">
        <v>0</v>
      </c>
      <c r="Z568" s="1">
        <v>0</v>
      </c>
      <c r="AA568" s="1">
        <v>15</v>
      </c>
      <c r="AB568" s="1">
        <v>0</v>
      </c>
      <c r="AC568" s="1">
        <v>29</v>
      </c>
      <c r="AD568" s="1">
        <v>12</v>
      </c>
    </row>
    <row r="569" spans="1:30" x14ac:dyDescent="0.2">
      <c r="A569" t="s">
        <v>134</v>
      </c>
      <c r="B569" s="2">
        <v>0.11310000000000001</v>
      </c>
      <c r="C569" s="2">
        <v>8.7099999999999997E-2</v>
      </c>
      <c r="D569" s="2">
        <v>0.14249999999999999</v>
      </c>
      <c r="E569" s="2">
        <v>0.19839999999999999</v>
      </c>
      <c r="F569" s="2">
        <v>0.16669999999999999</v>
      </c>
      <c r="G569" s="2">
        <v>6.2700000000000006E-2</v>
      </c>
      <c r="H569" s="2">
        <v>0.1321</v>
      </c>
      <c r="I569" s="2">
        <v>8.0500000000000002E-2</v>
      </c>
      <c r="J569" s="2">
        <v>0.1216</v>
      </c>
      <c r="K569" s="2">
        <v>0.1187</v>
      </c>
      <c r="L569" s="2">
        <v>8.5599999999999996E-2</v>
      </c>
      <c r="M569" s="2">
        <v>0.1166</v>
      </c>
      <c r="N569" s="2">
        <v>0.13300000000000001</v>
      </c>
      <c r="O569" s="2">
        <v>0.109</v>
      </c>
      <c r="P569" s="2">
        <v>0.1082</v>
      </c>
      <c r="Q569" s="2">
        <v>0.1138</v>
      </c>
      <c r="R569" s="2">
        <v>8.6900000000000005E-2</v>
      </c>
      <c r="S569" s="2">
        <v>0.1091</v>
      </c>
      <c r="T569" s="2">
        <v>6.7100000000000007E-2</v>
      </c>
      <c r="U569" s="2">
        <v>0.20580000000000001</v>
      </c>
      <c r="V569" s="2">
        <v>0.1628</v>
      </c>
      <c r="W569" s="2">
        <v>0.17469999999999999</v>
      </c>
      <c r="X569" s="2">
        <v>6.0400000000000002E-2</v>
      </c>
      <c r="Y569" s="1" t="s">
        <v>41</v>
      </c>
      <c r="Z569" s="2">
        <v>2.2499999999999999E-2</v>
      </c>
      <c r="AA569" s="2">
        <v>0.1009</v>
      </c>
      <c r="AB569" s="1" t="s">
        <v>41</v>
      </c>
      <c r="AC569" s="2">
        <v>0.1084</v>
      </c>
      <c r="AD569" s="2">
        <v>0.1138</v>
      </c>
    </row>
    <row r="570" spans="1:30" x14ac:dyDescent="0.2">
      <c r="A570" t="s">
        <v>110</v>
      </c>
      <c r="B570" s="1">
        <v>30</v>
      </c>
      <c r="C570" s="1">
        <v>13</v>
      </c>
      <c r="D570" s="1">
        <v>17</v>
      </c>
      <c r="E570" s="1">
        <v>6</v>
      </c>
      <c r="F570" s="1">
        <v>2</v>
      </c>
      <c r="G570" s="1">
        <v>22</v>
      </c>
      <c r="H570" s="1">
        <v>7</v>
      </c>
      <c r="I570" s="1">
        <v>9</v>
      </c>
      <c r="J570" s="1">
        <v>5</v>
      </c>
      <c r="K570" s="1">
        <v>9</v>
      </c>
      <c r="L570" s="1">
        <v>14</v>
      </c>
      <c r="M570" s="1">
        <v>3</v>
      </c>
      <c r="N570" s="1">
        <v>4</v>
      </c>
      <c r="O570" s="1">
        <v>7</v>
      </c>
      <c r="P570" s="1">
        <v>11</v>
      </c>
      <c r="Q570" s="1">
        <v>17</v>
      </c>
      <c r="R570" s="1">
        <v>16</v>
      </c>
      <c r="S570" s="1">
        <v>3</v>
      </c>
      <c r="T570" s="1">
        <v>1</v>
      </c>
      <c r="U570" s="1">
        <v>3</v>
      </c>
      <c r="V570" s="1">
        <v>6</v>
      </c>
      <c r="W570" s="1">
        <v>4</v>
      </c>
      <c r="X570" s="1">
        <v>7</v>
      </c>
      <c r="Y570" s="1">
        <v>0</v>
      </c>
      <c r="Z570" s="1">
        <v>2</v>
      </c>
      <c r="AA570" s="1">
        <v>10</v>
      </c>
      <c r="AB570" s="1">
        <v>0</v>
      </c>
      <c r="AC570" s="1">
        <v>21</v>
      </c>
      <c r="AD570" s="1">
        <v>3</v>
      </c>
    </row>
    <row r="571" spans="1:30" x14ac:dyDescent="0.2">
      <c r="A571" t="s">
        <v>134</v>
      </c>
      <c r="B571" s="2">
        <v>5.91E-2</v>
      </c>
      <c r="C571" s="2">
        <v>4.9200000000000001E-2</v>
      </c>
      <c r="D571" s="2">
        <v>7.0400000000000004E-2</v>
      </c>
      <c r="E571" s="2">
        <v>6.2199999999999998E-2</v>
      </c>
      <c r="F571" s="2">
        <v>1.2800000000000001E-2</v>
      </c>
      <c r="G571" s="2">
        <v>7.85E-2</v>
      </c>
      <c r="H571" s="2">
        <v>5.2499999999999998E-2</v>
      </c>
      <c r="I571" s="2">
        <v>6.8099999999999994E-2</v>
      </c>
      <c r="J571" s="2">
        <v>3.49E-2</v>
      </c>
      <c r="K571" s="2">
        <v>8.6499999999999994E-2</v>
      </c>
      <c r="L571" s="3">
        <v>0.08</v>
      </c>
      <c r="M571" s="2">
        <v>3.2099999999999997E-2</v>
      </c>
      <c r="N571" s="2">
        <v>6.4799999999999996E-2</v>
      </c>
      <c r="O571" s="2">
        <v>8.8900000000000007E-2</v>
      </c>
      <c r="P571" s="2">
        <v>5.67E-2</v>
      </c>
      <c r="Q571" s="2">
        <v>6.88E-2</v>
      </c>
      <c r="R571" s="2">
        <v>7.6899999999999996E-2</v>
      </c>
      <c r="S571" s="2">
        <v>5.1299999999999998E-2</v>
      </c>
      <c r="T571" s="2">
        <v>2.9899999999999999E-2</v>
      </c>
      <c r="U571" s="2">
        <v>5.6300000000000003E-2</v>
      </c>
      <c r="V571" s="2">
        <v>5.0900000000000001E-2</v>
      </c>
      <c r="W571" s="2">
        <v>7.7399999999999997E-2</v>
      </c>
      <c r="X571" s="2">
        <v>7.9299999999999995E-2</v>
      </c>
      <c r="Y571" s="1" t="s">
        <v>41</v>
      </c>
      <c r="Z571" s="2">
        <v>0.1226</v>
      </c>
      <c r="AA571" s="2">
        <v>6.3399999999999998E-2</v>
      </c>
      <c r="AB571" s="2">
        <v>8.7499999999999994E-2</v>
      </c>
      <c r="AC571" s="2">
        <v>7.6300000000000007E-2</v>
      </c>
      <c r="AD571" s="2">
        <v>2.5499999999999998E-2</v>
      </c>
    </row>
    <row r="572" spans="1:30" x14ac:dyDescent="0.2">
      <c r="A572" t="s">
        <v>111</v>
      </c>
      <c r="B572" s="1">
        <v>80</v>
      </c>
      <c r="C572" s="1">
        <v>34</v>
      </c>
      <c r="D572" s="1">
        <v>46</v>
      </c>
      <c r="E572" s="1">
        <v>6</v>
      </c>
      <c r="F572" s="1">
        <v>17</v>
      </c>
      <c r="G572" s="1">
        <v>57</v>
      </c>
      <c r="H572" s="1">
        <v>22</v>
      </c>
      <c r="I572" s="1">
        <v>16</v>
      </c>
      <c r="J572" s="1">
        <v>30</v>
      </c>
      <c r="K572" s="1">
        <v>13</v>
      </c>
      <c r="L572" s="1">
        <v>29</v>
      </c>
      <c r="M572" s="1">
        <v>16</v>
      </c>
      <c r="N572" s="1">
        <v>9</v>
      </c>
      <c r="O572" s="1">
        <v>16</v>
      </c>
      <c r="P572" s="1">
        <v>28</v>
      </c>
      <c r="Q572" s="1">
        <v>43</v>
      </c>
      <c r="R572" s="1">
        <v>30</v>
      </c>
      <c r="S572" s="1">
        <v>18</v>
      </c>
      <c r="T572" s="1">
        <v>3</v>
      </c>
      <c r="U572" s="1">
        <v>6</v>
      </c>
      <c r="V572" s="1">
        <v>16</v>
      </c>
      <c r="W572" s="1">
        <v>15</v>
      </c>
      <c r="X572" s="1">
        <v>19</v>
      </c>
      <c r="Y572" s="1">
        <v>6</v>
      </c>
      <c r="Z572" s="1">
        <v>2</v>
      </c>
      <c r="AA572" s="1">
        <v>20</v>
      </c>
      <c r="AB572" s="1">
        <v>1</v>
      </c>
      <c r="AC572" s="1">
        <v>44</v>
      </c>
      <c r="AD572" s="1">
        <v>26</v>
      </c>
    </row>
    <row r="573" spans="1:30" x14ac:dyDescent="0.2">
      <c r="A573" t="s">
        <v>134</v>
      </c>
      <c r="B573" s="2">
        <v>0.1595</v>
      </c>
      <c r="C573" s="2">
        <v>0.1278</v>
      </c>
      <c r="D573" s="2">
        <v>0.1953</v>
      </c>
      <c r="E573" s="2">
        <v>6.6100000000000006E-2</v>
      </c>
      <c r="F573" s="2">
        <v>0.1363</v>
      </c>
      <c r="G573" s="2">
        <v>0.19919999999999999</v>
      </c>
      <c r="H573" s="2">
        <v>0.1595</v>
      </c>
      <c r="I573" s="2">
        <v>0.1222</v>
      </c>
      <c r="J573" s="2">
        <v>0.22989999999999999</v>
      </c>
      <c r="K573" s="2">
        <v>0.1186</v>
      </c>
      <c r="L573" s="2">
        <v>0.16270000000000001</v>
      </c>
      <c r="M573" s="3">
        <v>0.15</v>
      </c>
      <c r="N573" s="2">
        <v>0.14829999999999999</v>
      </c>
      <c r="O573" s="2">
        <v>0.20979999999999999</v>
      </c>
      <c r="P573" s="2">
        <v>0.14829999999999999</v>
      </c>
      <c r="Q573" s="2">
        <v>0.17150000000000001</v>
      </c>
      <c r="R573" s="2">
        <v>0.14829999999999999</v>
      </c>
      <c r="S573" s="2">
        <v>0.32869999999999999</v>
      </c>
      <c r="T573" s="2">
        <v>0.15909999999999999</v>
      </c>
      <c r="U573" s="2">
        <v>9.5000000000000001E-2</v>
      </c>
      <c r="V573" s="2">
        <v>0.1331</v>
      </c>
      <c r="W573" s="2">
        <v>0.28399999999999997</v>
      </c>
      <c r="X573" s="2">
        <v>0.20280000000000001</v>
      </c>
      <c r="Y573" s="2">
        <v>0.3574</v>
      </c>
      <c r="Z573" s="2">
        <v>0.1729</v>
      </c>
      <c r="AA573" s="2">
        <v>0.1323</v>
      </c>
      <c r="AB573" s="2">
        <v>0.1537</v>
      </c>
      <c r="AC573" s="2">
        <v>0.16200000000000001</v>
      </c>
      <c r="AD573" s="2">
        <v>0.2457</v>
      </c>
    </row>
    <row r="574" spans="1:30" x14ac:dyDescent="0.2">
      <c r="A574" t="s">
        <v>76</v>
      </c>
      <c r="B574" s="1">
        <v>143</v>
      </c>
      <c r="C574" s="1">
        <v>99</v>
      </c>
      <c r="D574" s="1">
        <v>44</v>
      </c>
      <c r="E574" s="1">
        <v>21</v>
      </c>
      <c r="F574" s="1">
        <v>32</v>
      </c>
      <c r="G574" s="1">
        <v>90</v>
      </c>
      <c r="H574" s="1">
        <v>38</v>
      </c>
      <c r="I574" s="1">
        <v>36</v>
      </c>
      <c r="J574" s="1">
        <v>41</v>
      </c>
      <c r="K574" s="1">
        <v>28</v>
      </c>
      <c r="L574" s="1">
        <v>54</v>
      </c>
      <c r="M574" s="1">
        <v>33</v>
      </c>
      <c r="N574" s="1">
        <v>15</v>
      </c>
      <c r="O574" s="1">
        <v>23</v>
      </c>
      <c r="P574" s="1">
        <v>45</v>
      </c>
      <c r="Q574" s="1">
        <v>82</v>
      </c>
      <c r="R574" s="1">
        <v>39</v>
      </c>
      <c r="S574" s="1">
        <v>12</v>
      </c>
      <c r="T574" s="1">
        <v>9</v>
      </c>
      <c r="U574" s="1">
        <v>22</v>
      </c>
      <c r="V574" s="1">
        <v>49</v>
      </c>
      <c r="W574" s="1">
        <v>14</v>
      </c>
      <c r="X574" s="1">
        <v>24</v>
      </c>
      <c r="Y574" s="1">
        <v>11</v>
      </c>
      <c r="Z574" s="1">
        <v>6</v>
      </c>
      <c r="AA574" s="1">
        <v>35</v>
      </c>
      <c r="AB574" s="1">
        <v>2</v>
      </c>
      <c r="AC574" s="1">
        <v>64</v>
      </c>
      <c r="AD574" s="1">
        <v>35</v>
      </c>
    </row>
    <row r="575" spans="1:30" x14ac:dyDescent="0.2">
      <c r="A575" t="s">
        <v>134</v>
      </c>
      <c r="B575" s="2">
        <v>0.28439999999999999</v>
      </c>
      <c r="C575" s="2">
        <v>0.37040000000000001</v>
      </c>
      <c r="D575" s="2">
        <v>0.18740000000000001</v>
      </c>
      <c r="E575" s="2">
        <v>0.22689999999999999</v>
      </c>
      <c r="F575" s="2">
        <v>0.25850000000000001</v>
      </c>
      <c r="G575" s="2">
        <v>0.314</v>
      </c>
      <c r="H575" s="2">
        <v>0.27889999999999998</v>
      </c>
      <c r="I575" s="2">
        <v>0.27579999999999999</v>
      </c>
      <c r="J575" s="2">
        <v>0.3145</v>
      </c>
      <c r="K575" s="2">
        <v>0.26479999999999998</v>
      </c>
      <c r="L575" s="2">
        <v>0.30530000000000002</v>
      </c>
      <c r="M575" s="2">
        <v>0.30969999999999998</v>
      </c>
      <c r="N575" s="2">
        <v>0.23710000000000001</v>
      </c>
      <c r="O575" s="2">
        <v>0.3009</v>
      </c>
      <c r="P575" s="2">
        <v>0.23430000000000001</v>
      </c>
      <c r="Q575" s="2">
        <v>0.32369999999999999</v>
      </c>
      <c r="R575" s="2">
        <v>0.19020000000000001</v>
      </c>
      <c r="S575" s="2">
        <v>0.22109999999999999</v>
      </c>
      <c r="T575" s="2">
        <v>0.49740000000000001</v>
      </c>
      <c r="U575" s="2">
        <v>0.35699999999999998</v>
      </c>
      <c r="V575" s="2">
        <v>0.4012</v>
      </c>
      <c r="W575" s="2">
        <v>0.26279999999999998</v>
      </c>
      <c r="X575" s="2">
        <v>0.26250000000000001</v>
      </c>
      <c r="Y575" s="2">
        <v>0.64259999999999995</v>
      </c>
      <c r="Z575" s="2">
        <v>0.46029999999999999</v>
      </c>
      <c r="AA575" s="2">
        <v>0.23319999999999999</v>
      </c>
      <c r="AB575" s="2">
        <v>0.65029999999999999</v>
      </c>
      <c r="AC575" s="2">
        <v>0.23649999999999999</v>
      </c>
      <c r="AD575" s="2">
        <v>0.33500000000000002</v>
      </c>
    </row>
    <row r="576" spans="1:30" x14ac:dyDescent="0.2">
      <c r="A576" t="s">
        <v>44</v>
      </c>
      <c r="B576" s="1">
        <v>86</v>
      </c>
      <c r="C576" s="1">
        <v>55</v>
      </c>
      <c r="D576" s="1">
        <v>31</v>
      </c>
      <c r="E576" s="1">
        <v>15</v>
      </c>
      <c r="F576" s="1">
        <v>20</v>
      </c>
      <c r="G576" s="1">
        <v>51</v>
      </c>
      <c r="H576" s="1">
        <v>21</v>
      </c>
      <c r="I576" s="1">
        <v>25</v>
      </c>
      <c r="J576" s="1">
        <v>25</v>
      </c>
      <c r="K576" s="1">
        <v>14</v>
      </c>
      <c r="L576" s="1">
        <v>33</v>
      </c>
      <c r="M576" s="1">
        <v>8</v>
      </c>
      <c r="N576" s="1">
        <v>10</v>
      </c>
      <c r="O576" s="1">
        <v>11</v>
      </c>
      <c r="P576" s="1">
        <v>23</v>
      </c>
      <c r="Q576" s="1">
        <v>45</v>
      </c>
      <c r="R576" s="1">
        <v>29</v>
      </c>
      <c r="S576" s="1">
        <v>14</v>
      </c>
      <c r="T576" s="1">
        <v>0</v>
      </c>
      <c r="U576" s="1">
        <v>9</v>
      </c>
      <c r="V576" s="1">
        <v>19</v>
      </c>
      <c r="W576" s="1">
        <v>9</v>
      </c>
      <c r="X576" s="1">
        <v>13</v>
      </c>
      <c r="Y576" s="1">
        <v>0</v>
      </c>
      <c r="Z576" s="1">
        <v>2</v>
      </c>
      <c r="AA576" s="1">
        <v>20</v>
      </c>
      <c r="AB576" s="1">
        <v>0</v>
      </c>
      <c r="AC576" s="1">
        <v>38</v>
      </c>
      <c r="AD576" s="1">
        <v>23</v>
      </c>
    </row>
    <row r="577" spans="1:54" x14ac:dyDescent="0.2">
      <c r="A577" t="s">
        <v>134</v>
      </c>
      <c r="B577" s="2">
        <v>0.17180000000000001</v>
      </c>
      <c r="C577" s="2">
        <v>0.20680000000000001</v>
      </c>
      <c r="D577" s="2">
        <v>0.1323</v>
      </c>
      <c r="E577" s="2">
        <v>0.16950000000000001</v>
      </c>
      <c r="F577" s="2">
        <v>0.161</v>
      </c>
      <c r="G577" s="2">
        <v>0.17730000000000001</v>
      </c>
      <c r="H577" s="2">
        <v>0.15609999999999999</v>
      </c>
      <c r="I577" s="2">
        <v>0.19439999999999999</v>
      </c>
      <c r="J577" s="2">
        <v>0.19420000000000001</v>
      </c>
      <c r="K577" s="2">
        <v>0.13639999999999999</v>
      </c>
      <c r="L577" s="2">
        <v>0.1875</v>
      </c>
      <c r="M577" s="2">
        <v>7.9100000000000004E-2</v>
      </c>
      <c r="N577" s="2">
        <v>0.15290000000000001</v>
      </c>
      <c r="O577" s="2">
        <v>0.14169999999999999</v>
      </c>
      <c r="P577" s="2">
        <v>0.12139999999999999</v>
      </c>
      <c r="Q577" s="2">
        <v>0.17760000000000001</v>
      </c>
      <c r="R577" s="2">
        <v>0.1426</v>
      </c>
      <c r="S577" s="2">
        <v>0.2505</v>
      </c>
      <c r="T577" s="1" t="s">
        <v>41</v>
      </c>
      <c r="U577" s="2">
        <v>0.14949999999999999</v>
      </c>
      <c r="V577" s="2">
        <v>0.15260000000000001</v>
      </c>
      <c r="W577" s="2">
        <v>0.1782</v>
      </c>
      <c r="X577" s="2">
        <v>0.1467</v>
      </c>
      <c r="Y577" s="1" t="s">
        <v>41</v>
      </c>
      <c r="Z577" s="2">
        <v>0.13969999999999999</v>
      </c>
      <c r="AA577" s="2">
        <v>0.13589999999999999</v>
      </c>
      <c r="AB577" s="2">
        <v>0.1084</v>
      </c>
      <c r="AC577" s="2">
        <v>0.1381</v>
      </c>
      <c r="AD577" s="2">
        <v>0.21310000000000001</v>
      </c>
    </row>
    <row r="578" spans="1:54" x14ac:dyDescent="0.2">
      <c r="A578" t="s">
        <v>112</v>
      </c>
      <c r="B578" s="1">
        <v>106</v>
      </c>
      <c r="C578" s="1">
        <v>42</v>
      </c>
      <c r="D578" s="1">
        <v>64</v>
      </c>
      <c r="E578" s="1">
        <v>25</v>
      </c>
      <c r="F578" s="1">
        <v>33</v>
      </c>
      <c r="G578" s="1">
        <v>48</v>
      </c>
      <c r="H578" s="1">
        <v>30</v>
      </c>
      <c r="I578" s="1">
        <v>34</v>
      </c>
      <c r="J578" s="1">
        <v>14</v>
      </c>
      <c r="K578" s="1">
        <v>29</v>
      </c>
      <c r="L578" s="1">
        <v>32</v>
      </c>
      <c r="M578" s="1">
        <v>33</v>
      </c>
      <c r="N578" s="1">
        <v>17</v>
      </c>
      <c r="O578" s="1">
        <v>11</v>
      </c>
      <c r="P578" s="1">
        <v>63</v>
      </c>
      <c r="Q578" s="1">
        <v>37</v>
      </c>
      <c r="R578" s="1">
        <v>72</v>
      </c>
      <c r="S578" s="1">
        <v>2</v>
      </c>
      <c r="T578" s="1">
        <v>4</v>
      </c>
      <c r="U578" s="1">
        <v>8</v>
      </c>
      <c r="V578" s="1">
        <v>12</v>
      </c>
      <c r="W578" s="1">
        <v>1</v>
      </c>
      <c r="X578" s="1">
        <v>23</v>
      </c>
      <c r="Y578" s="1">
        <v>0</v>
      </c>
      <c r="Z578" s="1">
        <v>1</v>
      </c>
      <c r="AA578" s="1">
        <v>50</v>
      </c>
      <c r="AB578" s="1">
        <v>0</v>
      </c>
      <c r="AC578" s="1">
        <v>76</v>
      </c>
      <c r="AD578" s="1">
        <v>7</v>
      </c>
    </row>
    <row r="579" spans="1:54" x14ac:dyDescent="0.2">
      <c r="A579" t="s">
        <v>134</v>
      </c>
      <c r="B579" s="2">
        <v>0.21199999999999999</v>
      </c>
      <c r="C579" s="2">
        <v>0.15870000000000001</v>
      </c>
      <c r="D579" s="2">
        <v>0.27210000000000001</v>
      </c>
      <c r="E579" s="2">
        <v>0.27700000000000002</v>
      </c>
      <c r="F579" s="2">
        <v>0.26469999999999999</v>
      </c>
      <c r="G579" s="2">
        <v>0.16830000000000001</v>
      </c>
      <c r="H579" s="2">
        <v>0.221</v>
      </c>
      <c r="I579" s="2">
        <v>0.25900000000000001</v>
      </c>
      <c r="J579" s="2">
        <v>0.1048</v>
      </c>
      <c r="K579" s="2">
        <v>0.27489999999999998</v>
      </c>
      <c r="L579" s="2">
        <v>0.17879999999999999</v>
      </c>
      <c r="M579" s="2">
        <v>0.3125</v>
      </c>
      <c r="N579" s="2">
        <v>0.26379999999999998</v>
      </c>
      <c r="O579" s="2">
        <v>0.1497</v>
      </c>
      <c r="P579" s="2">
        <v>0.33100000000000002</v>
      </c>
      <c r="Q579" s="2">
        <v>0.14460000000000001</v>
      </c>
      <c r="R579" s="2">
        <v>0.35510000000000003</v>
      </c>
      <c r="S579" s="2">
        <v>3.9300000000000002E-2</v>
      </c>
      <c r="T579" s="2">
        <v>0.2465</v>
      </c>
      <c r="U579" s="2">
        <v>0.13639999999999999</v>
      </c>
      <c r="V579" s="2">
        <v>9.9299999999999999E-2</v>
      </c>
      <c r="W579" s="2">
        <v>2.2800000000000001E-2</v>
      </c>
      <c r="X579" s="2">
        <v>0.24829999999999999</v>
      </c>
      <c r="Y579" s="1" t="s">
        <v>41</v>
      </c>
      <c r="Z579" s="2">
        <v>8.2100000000000006E-2</v>
      </c>
      <c r="AA579" s="2">
        <v>0.33439999999999998</v>
      </c>
      <c r="AB579" s="1" t="s">
        <v>41</v>
      </c>
      <c r="AC579" s="2">
        <v>0.27879999999999999</v>
      </c>
      <c r="AD579" s="2">
        <v>6.6900000000000001E-2</v>
      </c>
    </row>
    <row r="580" spans="1:54" x14ac:dyDescent="0.2">
      <c r="A580" t="s">
        <v>113</v>
      </c>
      <c r="B580" s="1">
        <v>110</v>
      </c>
      <c r="C580" s="1">
        <v>47</v>
      </c>
      <c r="D580" s="1">
        <v>63</v>
      </c>
      <c r="E580" s="1">
        <v>12</v>
      </c>
      <c r="F580" s="1">
        <v>19</v>
      </c>
      <c r="G580" s="1">
        <v>79</v>
      </c>
      <c r="H580" s="1">
        <v>29</v>
      </c>
      <c r="I580" s="1">
        <v>25</v>
      </c>
      <c r="J580" s="1">
        <v>35</v>
      </c>
      <c r="K580" s="1">
        <v>22</v>
      </c>
      <c r="L580" s="1">
        <v>43</v>
      </c>
      <c r="M580" s="1">
        <v>19</v>
      </c>
      <c r="N580" s="1">
        <v>13</v>
      </c>
      <c r="O580" s="1">
        <v>23</v>
      </c>
      <c r="P580" s="1">
        <v>39</v>
      </c>
      <c r="Q580" s="1">
        <v>61</v>
      </c>
      <c r="R580" s="1">
        <v>46</v>
      </c>
      <c r="S580" s="1">
        <v>21</v>
      </c>
      <c r="T580" s="1">
        <v>3</v>
      </c>
      <c r="U580" s="1">
        <v>9</v>
      </c>
      <c r="V580" s="1">
        <v>22</v>
      </c>
      <c r="W580" s="1">
        <v>19</v>
      </c>
      <c r="X580" s="1">
        <v>26</v>
      </c>
      <c r="Y580" s="1">
        <v>6</v>
      </c>
      <c r="Z580" s="1">
        <v>4</v>
      </c>
      <c r="AA580" s="1">
        <v>29</v>
      </c>
      <c r="AB580" s="1">
        <v>1</v>
      </c>
      <c r="AC580" s="1">
        <v>65</v>
      </c>
      <c r="AD580" s="1">
        <v>29</v>
      </c>
    </row>
    <row r="581" spans="1:54" x14ac:dyDescent="0.2">
      <c r="A581" t="s">
        <v>134</v>
      </c>
      <c r="B581" s="2">
        <v>0.21859999999999999</v>
      </c>
      <c r="C581" s="2">
        <v>0.1769</v>
      </c>
      <c r="D581" s="2">
        <v>0.26569999999999999</v>
      </c>
      <c r="E581" s="2">
        <v>0.1283</v>
      </c>
      <c r="F581" s="2">
        <v>0.14910000000000001</v>
      </c>
      <c r="G581" s="2">
        <v>0.2777</v>
      </c>
      <c r="H581" s="2">
        <v>0.21190000000000001</v>
      </c>
      <c r="I581" s="2">
        <v>0.1903</v>
      </c>
      <c r="J581" s="2">
        <v>0.26479999999999998</v>
      </c>
      <c r="K581" s="2">
        <v>0.2051</v>
      </c>
      <c r="L581" s="2">
        <v>0.24279999999999999</v>
      </c>
      <c r="M581" s="2">
        <v>0.18210000000000001</v>
      </c>
      <c r="N581" s="2">
        <v>0.21310000000000001</v>
      </c>
      <c r="O581" s="2">
        <v>0.29870000000000002</v>
      </c>
      <c r="P581" s="2">
        <v>0.20499999999999999</v>
      </c>
      <c r="Q581" s="2">
        <v>0.24030000000000001</v>
      </c>
      <c r="R581" s="2">
        <v>0.2253</v>
      </c>
      <c r="S581" s="2">
        <v>0.38009999999999999</v>
      </c>
      <c r="T581" s="2">
        <v>0.189</v>
      </c>
      <c r="U581" s="2">
        <v>0.15129999999999999</v>
      </c>
      <c r="V581" s="2">
        <v>0.184</v>
      </c>
      <c r="W581" s="2">
        <v>0.36149999999999999</v>
      </c>
      <c r="X581" s="2">
        <v>0.28220000000000001</v>
      </c>
      <c r="Y581" s="2">
        <v>0.3574</v>
      </c>
      <c r="Z581" s="2">
        <v>0.29549999999999998</v>
      </c>
      <c r="AA581" s="2">
        <v>0.19570000000000001</v>
      </c>
      <c r="AB581" s="2">
        <v>0.2412</v>
      </c>
      <c r="AC581" s="2">
        <v>0.23830000000000001</v>
      </c>
      <c r="AD581" s="2">
        <v>0.2712</v>
      </c>
    </row>
    <row r="582" spans="1:54" x14ac:dyDescent="0.2">
      <c r="A582" t="s">
        <v>134</v>
      </c>
    </row>
    <row r="583" spans="1:54" x14ac:dyDescent="0.2">
      <c r="A583" t="s">
        <v>77</v>
      </c>
      <c r="B583" s="2">
        <v>-6.6E-3</v>
      </c>
      <c r="C583" s="2">
        <v>-1.8200000000000001E-2</v>
      </c>
      <c r="D583" s="2">
        <v>6.4000000000000003E-3</v>
      </c>
      <c r="E583" s="2">
        <v>0.1487</v>
      </c>
      <c r="F583" s="2">
        <v>0.11559999999999999</v>
      </c>
      <c r="G583" s="2">
        <v>-0.1094</v>
      </c>
      <c r="H583" s="2">
        <v>9.1000000000000004E-3</v>
      </c>
      <c r="I583" s="2">
        <v>6.8699999999999997E-2</v>
      </c>
      <c r="J583" s="3">
        <v>-0.16</v>
      </c>
      <c r="K583" s="2">
        <v>6.9800000000000001E-2</v>
      </c>
      <c r="L583" s="2">
        <v>-6.4000000000000001E-2</v>
      </c>
      <c r="M583" s="2">
        <v>0.13039999999999999</v>
      </c>
      <c r="N583" s="2">
        <v>5.0700000000000002E-2</v>
      </c>
      <c r="O583" s="2">
        <v>-0.14899999999999999</v>
      </c>
      <c r="P583" s="2">
        <v>0.126</v>
      </c>
      <c r="Q583" s="2">
        <v>-9.5699999999999993E-2</v>
      </c>
      <c r="R583" s="2">
        <v>0.1298</v>
      </c>
      <c r="S583" s="2">
        <v>-0.34079999999999999</v>
      </c>
      <c r="T583" s="2">
        <v>5.7500000000000002E-2</v>
      </c>
      <c r="U583" s="2">
        <v>-1.49E-2</v>
      </c>
      <c r="V583" s="2">
        <v>-8.4699999999999998E-2</v>
      </c>
      <c r="W583" s="2">
        <v>-0.3387</v>
      </c>
      <c r="X583" s="2">
        <v>-3.39E-2</v>
      </c>
      <c r="Y583" s="1" t="s">
        <v>41</v>
      </c>
      <c r="Z583" s="2">
        <v>-0.21340000000000001</v>
      </c>
      <c r="AA583" s="2">
        <v>0.13869999999999999</v>
      </c>
      <c r="AB583" s="1" t="s">
        <v>41</v>
      </c>
      <c r="AC583" s="2">
        <v>4.0500000000000001E-2</v>
      </c>
      <c r="AD583" s="2">
        <v>-0.20430000000000001</v>
      </c>
    </row>
    <row r="584" spans="1:54" x14ac:dyDescent="0.2">
      <c r="A584" t="s">
        <v>134</v>
      </c>
    </row>
    <row r="585" spans="1:54" x14ac:dyDescent="0.2">
      <c r="A585" s="6" t="str">
        <f>HYPERLINK("#Contents!A1", "Contents")</f>
        <v>Contents</v>
      </c>
    </row>
    <row r="586" spans="1:54" x14ac:dyDescent="0.2">
      <c r="A586" s="7" t="s">
        <v>84</v>
      </c>
      <c r="BB586" s="16" t="str">
        <f>LEFT(A586, FIND(" ", A586) - 2)</f>
        <v>Table_Q3.Summary</v>
      </c>
    </row>
    <row r="587" spans="1:54" ht="17" thickBot="1" x14ac:dyDescent="0.25">
      <c r="A587" t="s">
        <v>1</v>
      </c>
    </row>
    <row r="588" spans="1:54" ht="33" customHeight="1" thickBot="1" x14ac:dyDescent="0.25">
      <c r="A588" t="s">
        <v>134</v>
      </c>
      <c r="B588" s="39" t="s">
        <v>85</v>
      </c>
      <c r="C588" s="39" t="s">
        <v>86</v>
      </c>
      <c r="D588" s="39" t="s">
        <v>87</v>
      </c>
      <c r="E588" s="39" t="s">
        <v>88</v>
      </c>
      <c r="F588" s="39" t="s">
        <v>89</v>
      </c>
      <c r="G588" s="39" t="s">
        <v>90</v>
      </c>
      <c r="H588" s="50" t="s">
        <v>91</v>
      </c>
    </row>
    <row r="589" spans="1:54" ht="29" customHeight="1" thickBot="1" x14ac:dyDescent="0.25">
      <c r="A589" t="s">
        <v>134</v>
      </c>
      <c r="B589" s="39"/>
      <c r="C589" s="39"/>
      <c r="D589" s="39"/>
      <c r="E589" s="39"/>
      <c r="F589" s="39"/>
      <c r="G589" s="39"/>
      <c r="H589" s="50"/>
    </row>
    <row r="590" spans="1:54" x14ac:dyDescent="0.2">
      <c r="A590" t="s">
        <v>37</v>
      </c>
      <c r="B590" s="1">
        <v>502</v>
      </c>
      <c r="C590" s="1">
        <v>502</v>
      </c>
      <c r="D590" s="1">
        <v>502</v>
      </c>
      <c r="E590" s="1">
        <v>502</v>
      </c>
      <c r="F590" s="1">
        <v>502</v>
      </c>
      <c r="G590" s="1">
        <v>502</v>
      </c>
      <c r="H590" s="1">
        <v>502</v>
      </c>
    </row>
    <row r="591" spans="1:54" x14ac:dyDescent="0.2">
      <c r="A591" t="s">
        <v>38</v>
      </c>
      <c r="B591" s="1">
        <v>502</v>
      </c>
      <c r="C591" s="1">
        <v>502</v>
      </c>
      <c r="D591" s="1">
        <v>502</v>
      </c>
      <c r="E591" s="1">
        <v>502</v>
      </c>
      <c r="F591" s="1">
        <v>502</v>
      </c>
      <c r="G591" s="1">
        <v>502</v>
      </c>
      <c r="H591" s="1">
        <v>502</v>
      </c>
    </row>
    <row r="592" spans="1:54" x14ac:dyDescent="0.2">
      <c r="A592" t="s">
        <v>107</v>
      </c>
      <c r="B592" s="1">
        <v>20</v>
      </c>
      <c r="C592" s="1">
        <v>19</v>
      </c>
      <c r="D592" s="1">
        <v>59</v>
      </c>
      <c r="E592" s="1">
        <v>157</v>
      </c>
      <c r="F592" s="1">
        <v>15</v>
      </c>
      <c r="G592" s="1">
        <v>21</v>
      </c>
      <c r="H592" s="1">
        <v>44</v>
      </c>
    </row>
    <row r="593" spans="1:8" x14ac:dyDescent="0.2">
      <c r="A593" t="s">
        <v>134</v>
      </c>
      <c r="B593" s="2">
        <v>4.02E-2</v>
      </c>
      <c r="C593" s="2">
        <v>3.7199999999999997E-2</v>
      </c>
      <c r="D593" s="2">
        <v>0.1167</v>
      </c>
      <c r="E593" s="2">
        <v>0.31309999999999999</v>
      </c>
      <c r="F593" s="2">
        <v>2.9000000000000001E-2</v>
      </c>
      <c r="G593" s="2">
        <v>4.2599999999999999E-2</v>
      </c>
      <c r="H593" s="2">
        <v>8.8499999999999995E-2</v>
      </c>
    </row>
    <row r="594" spans="1:8" x14ac:dyDescent="0.2">
      <c r="A594" t="s">
        <v>108</v>
      </c>
      <c r="B594" s="1">
        <v>39</v>
      </c>
      <c r="C594" s="1">
        <v>38</v>
      </c>
      <c r="D594" s="1">
        <v>109</v>
      </c>
      <c r="E594" s="1">
        <v>84</v>
      </c>
      <c r="F594" s="1">
        <v>57</v>
      </c>
      <c r="G594" s="1">
        <v>53</v>
      </c>
      <c r="H594" s="1">
        <v>62</v>
      </c>
    </row>
    <row r="595" spans="1:8" x14ac:dyDescent="0.2">
      <c r="A595" t="s">
        <v>134</v>
      </c>
      <c r="B595" s="2">
        <v>7.6899999999999996E-2</v>
      </c>
      <c r="C595" s="2">
        <v>7.5600000000000001E-2</v>
      </c>
      <c r="D595" s="2">
        <v>0.2162</v>
      </c>
      <c r="E595" s="2">
        <v>0.16650000000000001</v>
      </c>
      <c r="F595" s="2">
        <v>0.1143</v>
      </c>
      <c r="G595" s="2">
        <v>0.105</v>
      </c>
      <c r="H595" s="2">
        <v>0.1235</v>
      </c>
    </row>
    <row r="596" spans="1:8" x14ac:dyDescent="0.2">
      <c r="A596" t="s">
        <v>109</v>
      </c>
      <c r="B596" s="1">
        <v>49</v>
      </c>
      <c r="C596" s="1">
        <v>58</v>
      </c>
      <c r="D596" s="1">
        <v>68</v>
      </c>
      <c r="E596" s="1">
        <v>44</v>
      </c>
      <c r="F596" s="1">
        <v>77</v>
      </c>
      <c r="G596" s="1">
        <v>77</v>
      </c>
      <c r="H596" s="1">
        <v>57</v>
      </c>
    </row>
    <row r="597" spans="1:8" x14ac:dyDescent="0.2">
      <c r="A597" t="s">
        <v>134</v>
      </c>
      <c r="B597" s="2">
        <v>9.8199999999999996E-2</v>
      </c>
      <c r="C597" s="2">
        <v>0.115</v>
      </c>
      <c r="D597" s="2">
        <v>0.1353</v>
      </c>
      <c r="E597" s="2">
        <v>8.7999999999999995E-2</v>
      </c>
      <c r="F597" s="2">
        <v>0.1535</v>
      </c>
      <c r="G597" s="2">
        <v>0.15260000000000001</v>
      </c>
      <c r="H597" s="2">
        <v>0.11310000000000001</v>
      </c>
    </row>
    <row r="598" spans="1:8" x14ac:dyDescent="0.2">
      <c r="A598" t="s">
        <v>110</v>
      </c>
      <c r="B598" s="1">
        <v>66</v>
      </c>
      <c r="C598" s="1">
        <v>40</v>
      </c>
      <c r="D598" s="1">
        <v>35</v>
      </c>
      <c r="E598" s="1">
        <v>39</v>
      </c>
      <c r="F598" s="1">
        <v>55</v>
      </c>
      <c r="G598" s="1">
        <v>47</v>
      </c>
      <c r="H598" s="1">
        <v>30</v>
      </c>
    </row>
    <row r="599" spans="1:8" x14ac:dyDescent="0.2">
      <c r="A599" t="s">
        <v>134</v>
      </c>
      <c r="B599" s="2">
        <v>0.13189999999999999</v>
      </c>
      <c r="C599" s="2">
        <v>8.0500000000000002E-2</v>
      </c>
      <c r="D599" s="2">
        <v>7.0599999999999996E-2</v>
      </c>
      <c r="E599" s="2">
        <v>7.8100000000000003E-2</v>
      </c>
      <c r="F599" s="2">
        <v>0.1103</v>
      </c>
      <c r="G599" s="2">
        <v>9.4299999999999995E-2</v>
      </c>
      <c r="H599" s="2">
        <v>5.91E-2</v>
      </c>
    </row>
    <row r="600" spans="1:8" x14ac:dyDescent="0.2">
      <c r="A600" t="s">
        <v>111</v>
      </c>
      <c r="B600" s="1">
        <v>269</v>
      </c>
      <c r="C600" s="1">
        <v>154</v>
      </c>
      <c r="D600" s="1">
        <v>71</v>
      </c>
      <c r="E600" s="1">
        <v>139</v>
      </c>
      <c r="F600" s="1">
        <v>100</v>
      </c>
      <c r="G600" s="1">
        <v>142</v>
      </c>
      <c r="H600" s="1">
        <v>80</v>
      </c>
    </row>
    <row r="601" spans="1:8" x14ac:dyDescent="0.2">
      <c r="A601" t="s">
        <v>134</v>
      </c>
      <c r="B601" s="2">
        <v>0.53669999999999995</v>
      </c>
      <c r="C601" s="2">
        <v>0.30680000000000002</v>
      </c>
      <c r="D601" s="2">
        <v>0.14169999999999999</v>
      </c>
      <c r="E601" s="2">
        <v>0.27650000000000002</v>
      </c>
      <c r="F601" s="2">
        <v>0.1988</v>
      </c>
      <c r="G601" s="2">
        <v>0.2838</v>
      </c>
      <c r="H601" s="2">
        <v>0.1595</v>
      </c>
    </row>
    <row r="602" spans="1:8" x14ac:dyDescent="0.2">
      <c r="A602" t="s">
        <v>76</v>
      </c>
      <c r="B602" s="1">
        <v>12</v>
      </c>
      <c r="C602" s="1">
        <v>122</v>
      </c>
      <c r="D602" s="1">
        <v>87</v>
      </c>
      <c r="E602" s="1">
        <v>11</v>
      </c>
      <c r="F602" s="1">
        <v>116</v>
      </c>
      <c r="G602" s="1">
        <v>57</v>
      </c>
      <c r="H602" s="1">
        <v>143</v>
      </c>
    </row>
    <row r="603" spans="1:8" x14ac:dyDescent="0.2">
      <c r="A603" t="s">
        <v>134</v>
      </c>
      <c r="B603" s="2">
        <v>2.35E-2</v>
      </c>
      <c r="C603" s="2">
        <v>0.2429</v>
      </c>
      <c r="D603" s="2">
        <v>0.1731</v>
      </c>
      <c r="E603" s="2">
        <v>2.12E-2</v>
      </c>
      <c r="F603" s="2">
        <v>0.23019999999999999</v>
      </c>
      <c r="G603" s="2">
        <v>0.1129</v>
      </c>
      <c r="H603" s="2">
        <v>0.28439999999999999</v>
      </c>
    </row>
    <row r="604" spans="1:8" x14ac:dyDescent="0.2">
      <c r="A604" t="s">
        <v>44</v>
      </c>
      <c r="B604" s="1">
        <v>46</v>
      </c>
      <c r="C604" s="1">
        <v>71</v>
      </c>
      <c r="D604" s="1">
        <v>73</v>
      </c>
      <c r="E604" s="1">
        <v>28</v>
      </c>
      <c r="F604" s="1">
        <v>82</v>
      </c>
      <c r="G604" s="1">
        <v>105</v>
      </c>
      <c r="H604" s="1">
        <v>86</v>
      </c>
    </row>
    <row r="605" spans="1:8" x14ac:dyDescent="0.2">
      <c r="A605" t="s">
        <v>134</v>
      </c>
      <c r="B605" s="2">
        <v>9.2499999999999999E-2</v>
      </c>
      <c r="C605" s="2">
        <v>0.14199999999999999</v>
      </c>
      <c r="D605" s="2">
        <v>0.1464</v>
      </c>
      <c r="E605" s="2">
        <v>5.6599999999999998E-2</v>
      </c>
      <c r="F605" s="2">
        <v>0.1638</v>
      </c>
      <c r="G605" s="2">
        <v>0.2087</v>
      </c>
      <c r="H605" s="2">
        <v>0.17180000000000001</v>
      </c>
    </row>
    <row r="606" spans="1:8" x14ac:dyDescent="0.2">
      <c r="A606" t="s">
        <v>112</v>
      </c>
      <c r="B606" s="1">
        <v>59</v>
      </c>
      <c r="C606" s="1">
        <v>57</v>
      </c>
      <c r="D606" s="1">
        <v>167</v>
      </c>
      <c r="E606" s="1">
        <v>241</v>
      </c>
      <c r="F606" s="1">
        <v>72</v>
      </c>
      <c r="G606" s="1">
        <v>74</v>
      </c>
      <c r="H606" s="1">
        <v>106</v>
      </c>
    </row>
    <row r="607" spans="1:8" x14ac:dyDescent="0.2">
      <c r="A607" t="s">
        <v>134</v>
      </c>
      <c r="B607" s="2">
        <v>0.1171</v>
      </c>
      <c r="C607" s="2">
        <v>0.1128</v>
      </c>
      <c r="D607" s="2">
        <v>0.33289999999999997</v>
      </c>
      <c r="E607" s="2">
        <v>0.47960000000000003</v>
      </c>
      <c r="F607" s="2">
        <v>0.14330000000000001</v>
      </c>
      <c r="G607" s="2">
        <v>0.14760000000000001</v>
      </c>
      <c r="H607" s="2">
        <v>0.21199999999999999</v>
      </c>
    </row>
    <row r="608" spans="1:8" x14ac:dyDescent="0.2">
      <c r="A608" t="s">
        <v>113</v>
      </c>
      <c r="B608" s="1">
        <v>336</v>
      </c>
      <c r="C608" s="1">
        <v>194</v>
      </c>
      <c r="D608" s="1">
        <v>107</v>
      </c>
      <c r="E608" s="1">
        <v>178</v>
      </c>
      <c r="F608" s="1">
        <v>155</v>
      </c>
      <c r="G608" s="1">
        <v>190</v>
      </c>
      <c r="H608" s="1">
        <v>110</v>
      </c>
    </row>
    <row r="609" spans="1:54" x14ac:dyDescent="0.2">
      <c r="A609" t="s">
        <v>134</v>
      </c>
      <c r="B609" s="2">
        <v>0.66869999999999996</v>
      </c>
      <c r="C609" s="2">
        <v>0.38729999999999998</v>
      </c>
      <c r="D609" s="2">
        <v>0.21229999999999999</v>
      </c>
      <c r="E609" s="2">
        <v>0.35460000000000003</v>
      </c>
      <c r="F609" s="2">
        <v>0.30919999999999997</v>
      </c>
      <c r="G609" s="2">
        <v>0.37809999999999999</v>
      </c>
      <c r="H609" s="2">
        <v>0.21859999999999999</v>
      </c>
    </row>
    <row r="610" spans="1:54" x14ac:dyDescent="0.2">
      <c r="A610" t="s">
        <v>134</v>
      </c>
    </row>
    <row r="611" spans="1:54" x14ac:dyDescent="0.2">
      <c r="A611" t="s">
        <v>77</v>
      </c>
      <c r="B611" s="2">
        <v>-0.55159999999999998</v>
      </c>
      <c r="C611" s="2">
        <v>-0.27450000000000002</v>
      </c>
      <c r="D611" s="2">
        <v>0.1206</v>
      </c>
      <c r="E611" s="2">
        <v>0.125</v>
      </c>
      <c r="F611" s="2">
        <v>-0.16589999999999999</v>
      </c>
      <c r="G611" s="2">
        <v>-0.23050000000000001</v>
      </c>
      <c r="H611" s="2">
        <v>-6.6E-3</v>
      </c>
    </row>
    <row r="612" spans="1:54" x14ac:dyDescent="0.2">
      <c r="A612" t="s">
        <v>134</v>
      </c>
    </row>
    <row r="613" spans="1:54" x14ac:dyDescent="0.2">
      <c r="A613" s="6" t="str">
        <f>HYPERLINK("#Contents!A1", "Contents")</f>
        <v>Contents</v>
      </c>
    </row>
    <row r="614" spans="1:54" x14ac:dyDescent="0.2">
      <c r="A614" s="7" t="s">
        <v>146</v>
      </c>
      <c r="BB614" s="16" t="str">
        <f>LEFT(A614, FIND(" ", A614) - 2)</f>
        <v>Table_Q4</v>
      </c>
    </row>
    <row r="615" spans="1:54" x14ac:dyDescent="0.2">
      <c r="A615" t="s">
        <v>1</v>
      </c>
    </row>
    <row r="616" spans="1:54" ht="17" thickBot="1" x14ac:dyDescent="0.25">
      <c r="A616" t="s">
        <v>134</v>
      </c>
    </row>
    <row r="617" spans="1:54" ht="35" customHeight="1" thickBot="1" x14ac:dyDescent="0.25">
      <c r="A617" t="s">
        <v>134</v>
      </c>
      <c r="B617" s="39" t="s">
        <v>10</v>
      </c>
      <c r="C617" s="40" t="s">
        <v>2</v>
      </c>
      <c r="D617" s="40"/>
      <c r="E617" s="40" t="s">
        <v>3</v>
      </c>
      <c r="F617" s="40"/>
      <c r="G617" s="40"/>
      <c r="H617" s="40" t="s">
        <v>4</v>
      </c>
      <c r="I617" s="40"/>
      <c r="J617" s="40"/>
      <c r="K617" s="40"/>
      <c r="L617" s="40" t="s">
        <v>5</v>
      </c>
      <c r="M617" s="40"/>
      <c r="N617" s="40"/>
      <c r="O617" s="40"/>
      <c r="P617" s="40" t="s">
        <v>6</v>
      </c>
      <c r="Q617" s="40"/>
      <c r="R617" s="40" t="s">
        <v>7</v>
      </c>
      <c r="S617" s="40"/>
      <c r="T617" s="40"/>
      <c r="U617" s="40"/>
      <c r="V617" s="40"/>
      <c r="W617" s="41" t="s">
        <v>8</v>
      </c>
      <c r="X617" s="42"/>
      <c r="Y617" s="42"/>
      <c r="Z617" s="42"/>
      <c r="AA617" s="42"/>
      <c r="AB617" s="43"/>
      <c r="AC617" s="41" t="s">
        <v>9</v>
      </c>
      <c r="AD617" s="44"/>
    </row>
    <row r="618" spans="1:54" ht="43" thickBot="1" x14ac:dyDescent="0.25">
      <c r="A618" t="s">
        <v>134</v>
      </c>
      <c r="B618" s="39"/>
      <c r="C618" s="4" t="s">
        <v>11</v>
      </c>
      <c r="D618" s="4" t="s">
        <v>12</v>
      </c>
      <c r="E618" s="4" t="s">
        <v>13</v>
      </c>
      <c r="F618" s="4" t="s">
        <v>14</v>
      </c>
      <c r="G618" s="4" t="s">
        <v>15</v>
      </c>
      <c r="H618" s="4" t="s">
        <v>16</v>
      </c>
      <c r="I618" s="4" t="s">
        <v>17</v>
      </c>
      <c r="J618" s="4" t="s">
        <v>18</v>
      </c>
      <c r="K618" s="4" t="s">
        <v>19</v>
      </c>
      <c r="L618" s="4" t="s">
        <v>20</v>
      </c>
      <c r="M618" s="4" t="s">
        <v>21</v>
      </c>
      <c r="N618" s="4" t="s">
        <v>22</v>
      </c>
      <c r="O618" s="4" t="s">
        <v>23</v>
      </c>
      <c r="P618" s="4" t="s">
        <v>24</v>
      </c>
      <c r="Q618" s="4" t="s">
        <v>25</v>
      </c>
      <c r="R618" s="4" t="s">
        <v>26</v>
      </c>
      <c r="S618" s="4" t="s">
        <v>27</v>
      </c>
      <c r="T618" s="4" t="s">
        <v>28</v>
      </c>
      <c r="U618" s="4" t="s">
        <v>29</v>
      </c>
      <c r="V618" s="4" t="s">
        <v>272</v>
      </c>
      <c r="W618" s="4" t="s">
        <v>30</v>
      </c>
      <c r="X618" s="4" t="s">
        <v>31</v>
      </c>
      <c r="Y618" s="4" t="s">
        <v>32</v>
      </c>
      <c r="Z618" s="4" t="s">
        <v>33</v>
      </c>
      <c r="AA618" s="4" t="s">
        <v>34</v>
      </c>
      <c r="AB618" s="4" t="s">
        <v>28</v>
      </c>
      <c r="AC618" s="4" t="s">
        <v>35</v>
      </c>
      <c r="AD618" s="5" t="s">
        <v>36</v>
      </c>
    </row>
    <row r="619" spans="1:54" x14ac:dyDescent="0.2">
      <c r="A619" t="s">
        <v>37</v>
      </c>
      <c r="B619" s="1">
        <v>502</v>
      </c>
      <c r="C619" s="1">
        <v>270</v>
      </c>
      <c r="D619" s="1">
        <v>232</v>
      </c>
      <c r="E619" s="1">
        <v>33</v>
      </c>
      <c r="F619" s="1">
        <v>103</v>
      </c>
      <c r="G619" s="1">
        <v>366</v>
      </c>
      <c r="H619" s="1">
        <v>171</v>
      </c>
      <c r="I619" s="1">
        <v>111</v>
      </c>
      <c r="J619" s="1">
        <v>121</v>
      </c>
      <c r="K619" s="1">
        <v>99</v>
      </c>
      <c r="L619" s="1">
        <v>138</v>
      </c>
      <c r="M619" s="1">
        <v>85</v>
      </c>
      <c r="N619" s="1">
        <v>75</v>
      </c>
      <c r="O619" s="1">
        <v>122</v>
      </c>
      <c r="P619" s="1">
        <v>170</v>
      </c>
      <c r="Q619" s="1">
        <v>275</v>
      </c>
      <c r="R619" s="1">
        <v>185</v>
      </c>
      <c r="S619" s="1">
        <v>65</v>
      </c>
      <c r="T619" s="1">
        <v>15</v>
      </c>
      <c r="U619" s="1">
        <v>69</v>
      </c>
      <c r="V619" s="1">
        <v>115</v>
      </c>
      <c r="W619" s="1">
        <v>48</v>
      </c>
      <c r="X619" s="1">
        <v>88</v>
      </c>
      <c r="Y619" s="1">
        <v>9</v>
      </c>
      <c r="Z619" s="1">
        <v>17</v>
      </c>
      <c r="AA619" s="1">
        <v>158</v>
      </c>
      <c r="AB619" s="1">
        <v>7</v>
      </c>
      <c r="AC619" s="1">
        <v>243</v>
      </c>
      <c r="AD619" s="1">
        <v>135</v>
      </c>
    </row>
    <row r="620" spans="1:54" x14ac:dyDescent="0.2">
      <c r="A620" t="s">
        <v>38</v>
      </c>
      <c r="B620" s="1">
        <v>502</v>
      </c>
      <c r="C620" s="1">
        <v>266</v>
      </c>
      <c r="D620" s="1">
        <v>236</v>
      </c>
      <c r="E620" s="1">
        <v>90</v>
      </c>
      <c r="F620" s="1">
        <v>125</v>
      </c>
      <c r="G620" s="1">
        <v>286</v>
      </c>
      <c r="H620" s="1">
        <v>136</v>
      </c>
      <c r="I620" s="1">
        <v>131</v>
      </c>
      <c r="J620" s="1">
        <v>131</v>
      </c>
      <c r="K620" s="1">
        <v>105</v>
      </c>
      <c r="L620" s="1">
        <v>176</v>
      </c>
      <c r="M620" s="1">
        <v>105</v>
      </c>
      <c r="N620" s="1">
        <v>63</v>
      </c>
      <c r="O620" s="1">
        <v>76</v>
      </c>
      <c r="P620" s="1">
        <v>191</v>
      </c>
      <c r="Q620" s="1">
        <v>254</v>
      </c>
      <c r="R620" s="1">
        <v>203</v>
      </c>
      <c r="S620" s="1">
        <v>56</v>
      </c>
      <c r="T620" s="1">
        <v>17</v>
      </c>
      <c r="U620" s="1">
        <v>61</v>
      </c>
      <c r="V620" s="1">
        <v>122</v>
      </c>
      <c r="W620" s="1">
        <v>52</v>
      </c>
      <c r="X620" s="1">
        <v>92</v>
      </c>
      <c r="Y620" s="1">
        <v>16</v>
      </c>
      <c r="Z620" s="1">
        <v>13</v>
      </c>
      <c r="AA620" s="1">
        <v>150</v>
      </c>
      <c r="AB620" s="1">
        <v>3</v>
      </c>
      <c r="AC620" s="1">
        <v>272</v>
      </c>
      <c r="AD620" s="1">
        <v>106</v>
      </c>
    </row>
    <row r="621" spans="1:54" x14ac:dyDescent="0.2">
      <c r="A621" t="s">
        <v>92</v>
      </c>
      <c r="B621" s="1">
        <v>238</v>
      </c>
      <c r="C621" s="1">
        <v>128</v>
      </c>
      <c r="D621" s="1">
        <v>110</v>
      </c>
      <c r="E621" s="1">
        <v>22</v>
      </c>
      <c r="F621" s="1">
        <v>53</v>
      </c>
      <c r="G621" s="1">
        <v>163</v>
      </c>
      <c r="H621" s="1">
        <v>61</v>
      </c>
      <c r="I621" s="1">
        <v>61</v>
      </c>
      <c r="J621" s="1">
        <v>59</v>
      </c>
      <c r="K621" s="1">
        <v>57</v>
      </c>
      <c r="L621" s="1">
        <v>97</v>
      </c>
      <c r="M621" s="1">
        <v>50</v>
      </c>
      <c r="N621" s="1">
        <v>20</v>
      </c>
      <c r="O621" s="1">
        <v>43</v>
      </c>
      <c r="P621" s="1">
        <v>80</v>
      </c>
      <c r="Q621" s="1">
        <v>140</v>
      </c>
      <c r="R621" s="1">
        <v>101</v>
      </c>
      <c r="S621" s="1">
        <v>39</v>
      </c>
      <c r="T621" s="1">
        <v>12</v>
      </c>
      <c r="U621" s="1">
        <v>26</v>
      </c>
      <c r="V621" s="1">
        <v>32</v>
      </c>
      <c r="W621" s="1">
        <v>29</v>
      </c>
      <c r="X621" s="1">
        <v>49</v>
      </c>
      <c r="Y621" s="1">
        <v>10</v>
      </c>
      <c r="Z621" s="1">
        <v>4</v>
      </c>
      <c r="AA621" s="1">
        <v>83</v>
      </c>
      <c r="AB621" s="1">
        <v>2</v>
      </c>
      <c r="AC621" s="1">
        <v>149</v>
      </c>
      <c r="AD621" s="1">
        <v>50</v>
      </c>
    </row>
    <row r="622" spans="1:54" x14ac:dyDescent="0.2">
      <c r="A622" t="s">
        <v>134</v>
      </c>
      <c r="B622" s="2">
        <v>0.47399999999999998</v>
      </c>
      <c r="C622" s="2">
        <v>0.47939999999999999</v>
      </c>
      <c r="D622" s="2">
        <v>0.46800000000000003</v>
      </c>
      <c r="E622" s="2">
        <v>0.2442</v>
      </c>
      <c r="F622" s="2">
        <v>0.42170000000000002</v>
      </c>
      <c r="G622" s="2">
        <v>0.5696</v>
      </c>
      <c r="H622" s="2">
        <v>0.45290000000000002</v>
      </c>
      <c r="I622" s="2">
        <v>0.4642</v>
      </c>
      <c r="J622" s="2">
        <v>0.45169999999999999</v>
      </c>
      <c r="K622" s="2">
        <v>0.54110000000000003</v>
      </c>
      <c r="L622" s="2">
        <v>0.54979999999999996</v>
      </c>
      <c r="M622" s="2">
        <v>0.4748</v>
      </c>
      <c r="N622" s="2">
        <v>0.31169999999999998</v>
      </c>
      <c r="O622" s="2">
        <v>0.56379999999999997</v>
      </c>
      <c r="P622" s="2">
        <v>0.41610000000000003</v>
      </c>
      <c r="Q622" s="2">
        <v>0.55279999999999996</v>
      </c>
      <c r="R622" s="2">
        <v>0.49669999999999997</v>
      </c>
      <c r="S622" s="2">
        <v>0.70860000000000001</v>
      </c>
      <c r="T622" s="2">
        <v>0.67179999999999995</v>
      </c>
      <c r="U622" s="2">
        <v>0.43240000000000001</v>
      </c>
      <c r="V622" s="2">
        <v>0.26129999999999998</v>
      </c>
      <c r="W622" s="2">
        <v>0.55089999999999995</v>
      </c>
      <c r="X622" s="2">
        <v>0.53959999999999997</v>
      </c>
      <c r="Y622" s="2">
        <v>0.60489999999999999</v>
      </c>
      <c r="Z622" s="2">
        <v>0.32500000000000001</v>
      </c>
      <c r="AA622" s="2">
        <v>0.55420000000000003</v>
      </c>
      <c r="AB622" s="2">
        <v>0.46300000000000002</v>
      </c>
      <c r="AC622" s="2">
        <v>0.54679999999999995</v>
      </c>
      <c r="AD622" s="2">
        <v>0.47099999999999997</v>
      </c>
    </row>
    <row r="623" spans="1:54" x14ac:dyDescent="0.2">
      <c r="A623" t="s">
        <v>93</v>
      </c>
      <c r="B623" s="1">
        <v>169</v>
      </c>
      <c r="C623" s="1">
        <v>80</v>
      </c>
      <c r="D623" s="1">
        <v>89</v>
      </c>
      <c r="E623" s="1">
        <v>42</v>
      </c>
      <c r="F623" s="1">
        <v>44</v>
      </c>
      <c r="G623" s="1">
        <v>83</v>
      </c>
      <c r="H623" s="1">
        <v>46</v>
      </c>
      <c r="I623" s="1">
        <v>51</v>
      </c>
      <c r="J623" s="1">
        <v>43</v>
      </c>
      <c r="K623" s="1">
        <v>29</v>
      </c>
      <c r="L623" s="1">
        <v>57</v>
      </c>
      <c r="M623" s="1">
        <v>34</v>
      </c>
      <c r="N623" s="1">
        <v>28</v>
      </c>
      <c r="O623" s="1">
        <v>25</v>
      </c>
      <c r="P623" s="1">
        <v>83</v>
      </c>
      <c r="Q623" s="1">
        <v>67</v>
      </c>
      <c r="R623" s="1">
        <v>77</v>
      </c>
      <c r="S623" s="1">
        <v>12</v>
      </c>
      <c r="T623" s="1">
        <v>5</v>
      </c>
      <c r="U623" s="1">
        <v>21</v>
      </c>
      <c r="V623" s="1">
        <v>38</v>
      </c>
      <c r="W623" s="1">
        <v>17</v>
      </c>
      <c r="X623" s="1">
        <v>31</v>
      </c>
      <c r="Y623" s="1">
        <v>4</v>
      </c>
      <c r="Z623" s="1">
        <v>8</v>
      </c>
      <c r="AA623" s="1">
        <v>53</v>
      </c>
      <c r="AB623" s="1">
        <v>1</v>
      </c>
      <c r="AC623" s="1">
        <v>99</v>
      </c>
      <c r="AD623" s="1">
        <v>29</v>
      </c>
    </row>
    <row r="624" spans="1:54" x14ac:dyDescent="0.2">
      <c r="A624" t="s">
        <v>134</v>
      </c>
      <c r="B624" s="2">
        <v>0.3367</v>
      </c>
      <c r="C624" s="2">
        <v>0.30099999999999999</v>
      </c>
      <c r="D624" s="2">
        <v>0.37690000000000001</v>
      </c>
      <c r="E624" s="2">
        <v>0.46279999999999999</v>
      </c>
      <c r="F624" s="2">
        <v>0.34870000000000001</v>
      </c>
      <c r="G624" s="2">
        <v>0.29160000000000003</v>
      </c>
      <c r="H624" s="2">
        <v>0.34200000000000003</v>
      </c>
      <c r="I624" s="2">
        <v>0.39329999999999998</v>
      </c>
      <c r="J624" s="2">
        <v>0.32679999999999998</v>
      </c>
      <c r="K624" s="2">
        <v>0.27189999999999998</v>
      </c>
      <c r="L624" s="2">
        <v>0.32300000000000001</v>
      </c>
      <c r="M624" s="2">
        <v>0.32750000000000001</v>
      </c>
      <c r="N624" s="2">
        <v>0.443</v>
      </c>
      <c r="O624" s="2">
        <v>0.32800000000000001</v>
      </c>
      <c r="P624" s="2">
        <v>0.43169999999999997</v>
      </c>
      <c r="Q624" s="2">
        <v>0.26319999999999999</v>
      </c>
      <c r="R624" s="2">
        <v>0.38069999999999998</v>
      </c>
      <c r="S624" s="2">
        <v>0.21379999999999999</v>
      </c>
      <c r="T624" s="2">
        <v>0.30149999999999999</v>
      </c>
      <c r="U624" s="2">
        <v>0.34939999999999999</v>
      </c>
      <c r="V624" s="2">
        <v>0.31009999999999999</v>
      </c>
      <c r="W624" s="3">
        <v>0.32</v>
      </c>
      <c r="X624" s="2">
        <v>0.33339999999999997</v>
      </c>
      <c r="Y624" s="2">
        <v>0.2286</v>
      </c>
      <c r="Z624" s="2">
        <v>0.60780000000000001</v>
      </c>
      <c r="AA624" s="2">
        <v>0.35410000000000003</v>
      </c>
      <c r="AB624" s="2">
        <v>0.1749</v>
      </c>
      <c r="AC624" s="2">
        <v>0.36280000000000001</v>
      </c>
      <c r="AD624" s="2">
        <v>0.2722</v>
      </c>
    </row>
    <row r="625" spans="1:54" x14ac:dyDescent="0.2">
      <c r="A625" t="s">
        <v>94</v>
      </c>
      <c r="B625" s="1">
        <v>38</v>
      </c>
      <c r="C625" s="1">
        <v>19</v>
      </c>
      <c r="D625" s="1">
        <v>19</v>
      </c>
      <c r="E625" s="1">
        <v>13</v>
      </c>
      <c r="F625" s="1">
        <v>10</v>
      </c>
      <c r="G625" s="1">
        <v>15</v>
      </c>
      <c r="H625" s="1">
        <v>13</v>
      </c>
      <c r="I625" s="1">
        <v>7</v>
      </c>
      <c r="J625" s="1">
        <v>12</v>
      </c>
      <c r="K625" s="1">
        <v>6</v>
      </c>
      <c r="L625" s="1">
        <v>8</v>
      </c>
      <c r="M625" s="1">
        <v>12</v>
      </c>
      <c r="N625" s="1">
        <v>6</v>
      </c>
      <c r="O625" s="1">
        <v>2</v>
      </c>
      <c r="P625" s="1">
        <v>13</v>
      </c>
      <c r="Q625" s="1">
        <v>23</v>
      </c>
      <c r="R625" s="1">
        <v>8</v>
      </c>
      <c r="S625" s="1">
        <v>4</v>
      </c>
      <c r="T625" s="1">
        <v>0</v>
      </c>
      <c r="U625" s="1">
        <v>6</v>
      </c>
      <c r="V625" s="1">
        <v>24</v>
      </c>
      <c r="W625" s="1">
        <v>0</v>
      </c>
      <c r="X625" s="1">
        <v>3</v>
      </c>
      <c r="Y625" s="1">
        <v>3</v>
      </c>
      <c r="Z625" s="1">
        <v>1</v>
      </c>
      <c r="AA625" s="1">
        <v>4</v>
      </c>
      <c r="AB625" s="1">
        <v>1</v>
      </c>
      <c r="AC625" s="1">
        <v>11</v>
      </c>
      <c r="AD625" s="1">
        <v>14</v>
      </c>
    </row>
    <row r="626" spans="1:54" x14ac:dyDescent="0.2">
      <c r="A626" t="s">
        <v>134</v>
      </c>
      <c r="B626" s="2">
        <v>7.5600000000000001E-2</v>
      </c>
      <c r="C626" s="2">
        <v>7.0599999999999996E-2</v>
      </c>
      <c r="D626" s="2">
        <v>8.1199999999999994E-2</v>
      </c>
      <c r="E626" s="2">
        <v>0.1391</v>
      </c>
      <c r="F626" s="2">
        <v>8.1900000000000001E-2</v>
      </c>
      <c r="G626" s="2">
        <v>5.28E-2</v>
      </c>
      <c r="H626" s="2">
        <v>9.6600000000000005E-2</v>
      </c>
      <c r="I626" s="2">
        <v>5.5800000000000002E-2</v>
      </c>
      <c r="J626" s="2">
        <v>8.8599999999999998E-2</v>
      </c>
      <c r="K626" s="2">
        <v>5.7099999999999998E-2</v>
      </c>
      <c r="L626" s="2">
        <v>4.7899999999999998E-2</v>
      </c>
      <c r="M626" s="2">
        <v>0.1166</v>
      </c>
      <c r="N626" s="2">
        <v>9.4600000000000004E-2</v>
      </c>
      <c r="O626" s="2">
        <v>3.27E-2</v>
      </c>
      <c r="P626" s="2">
        <v>6.9199999999999998E-2</v>
      </c>
      <c r="Q626" s="2">
        <v>9.0399999999999994E-2</v>
      </c>
      <c r="R626" s="3">
        <v>0.04</v>
      </c>
      <c r="S626" s="2">
        <v>7.2300000000000003E-2</v>
      </c>
      <c r="T626" s="2">
        <v>2.6800000000000001E-2</v>
      </c>
      <c r="U626" s="2">
        <v>9.8500000000000004E-2</v>
      </c>
      <c r="V626" s="2">
        <v>0.19370000000000001</v>
      </c>
      <c r="W626" s="2">
        <v>6.1000000000000004E-3</v>
      </c>
      <c r="X626" s="2">
        <v>3.56E-2</v>
      </c>
      <c r="Y626" s="2">
        <v>0.16650000000000001</v>
      </c>
      <c r="Z626" s="2">
        <v>6.7199999999999996E-2</v>
      </c>
      <c r="AA626" s="2">
        <v>2.9600000000000001E-2</v>
      </c>
      <c r="AB626" s="2">
        <v>0.36209999999999998</v>
      </c>
      <c r="AC626" s="2">
        <v>4.1099999999999998E-2</v>
      </c>
      <c r="AD626" s="2">
        <v>0.1358</v>
      </c>
    </row>
    <row r="627" spans="1:54" x14ac:dyDescent="0.2">
      <c r="A627" t="s">
        <v>95</v>
      </c>
      <c r="B627" s="1">
        <v>35</v>
      </c>
      <c r="C627" s="1">
        <v>25</v>
      </c>
      <c r="D627" s="1">
        <v>10</v>
      </c>
      <c r="E627" s="1">
        <v>8</v>
      </c>
      <c r="F627" s="1">
        <v>13</v>
      </c>
      <c r="G627" s="1">
        <v>14</v>
      </c>
      <c r="H627" s="1">
        <v>11</v>
      </c>
      <c r="I627" s="1">
        <v>1</v>
      </c>
      <c r="J627" s="1">
        <v>16</v>
      </c>
      <c r="K627" s="1">
        <v>7</v>
      </c>
      <c r="L627" s="1">
        <v>8</v>
      </c>
      <c r="M627" s="1">
        <v>8</v>
      </c>
      <c r="N627" s="1">
        <v>7</v>
      </c>
      <c r="O627" s="1">
        <v>6</v>
      </c>
      <c r="P627" s="1">
        <v>14</v>
      </c>
      <c r="Q627" s="1">
        <v>16</v>
      </c>
      <c r="R627" s="1">
        <v>11</v>
      </c>
      <c r="S627" s="1">
        <v>0</v>
      </c>
      <c r="T627" s="1">
        <v>0</v>
      </c>
      <c r="U627" s="1">
        <v>5</v>
      </c>
      <c r="V627" s="1">
        <v>22</v>
      </c>
      <c r="W627" s="1">
        <v>6</v>
      </c>
      <c r="X627" s="1">
        <v>4</v>
      </c>
      <c r="Y627" s="1">
        <v>0</v>
      </c>
      <c r="Z627" s="1">
        <v>0</v>
      </c>
      <c r="AA627" s="1">
        <v>4</v>
      </c>
      <c r="AB627" s="1">
        <v>0</v>
      </c>
      <c r="AC627" s="1">
        <v>3</v>
      </c>
      <c r="AD627" s="1">
        <v>12</v>
      </c>
    </row>
    <row r="628" spans="1:54" x14ac:dyDescent="0.2">
      <c r="A628" t="s">
        <v>134</v>
      </c>
      <c r="B628" s="2">
        <v>7.0400000000000004E-2</v>
      </c>
      <c r="C628" s="2">
        <v>9.4600000000000004E-2</v>
      </c>
      <c r="D628" s="2">
        <v>4.2999999999999997E-2</v>
      </c>
      <c r="E628" s="2">
        <v>8.8999999999999996E-2</v>
      </c>
      <c r="F628" s="2">
        <v>0.1051</v>
      </c>
      <c r="G628" s="2">
        <v>4.9200000000000001E-2</v>
      </c>
      <c r="H628" s="2">
        <v>8.2400000000000001E-2</v>
      </c>
      <c r="I628" s="2">
        <v>9.7999999999999997E-3</v>
      </c>
      <c r="J628" s="2">
        <v>0.1207</v>
      </c>
      <c r="K628" s="2">
        <v>6.7599999999999993E-2</v>
      </c>
      <c r="L628" s="2">
        <v>4.3200000000000002E-2</v>
      </c>
      <c r="M628" s="2">
        <v>7.4700000000000003E-2</v>
      </c>
      <c r="N628" s="2">
        <v>0.1159</v>
      </c>
      <c r="O628" s="2">
        <v>7.5499999999999998E-2</v>
      </c>
      <c r="P628" s="2">
        <v>7.1499999999999994E-2</v>
      </c>
      <c r="Q628" s="2">
        <v>6.3E-2</v>
      </c>
      <c r="R628" s="2">
        <v>5.5399999999999998E-2</v>
      </c>
      <c r="S628" s="2">
        <v>5.3E-3</v>
      </c>
      <c r="T628" s="1" t="s">
        <v>41</v>
      </c>
      <c r="U628" s="2">
        <v>8.3199999999999996E-2</v>
      </c>
      <c r="V628" s="2">
        <v>0.1825</v>
      </c>
      <c r="W628" s="2">
        <v>0.123</v>
      </c>
      <c r="X628" s="2">
        <v>4.2599999999999999E-2</v>
      </c>
      <c r="Y628" s="1" t="s">
        <v>41</v>
      </c>
      <c r="Z628" s="1" t="s">
        <v>41</v>
      </c>
      <c r="AA628" s="2">
        <v>2.8199999999999999E-2</v>
      </c>
      <c r="AB628" s="1" t="s">
        <v>41</v>
      </c>
      <c r="AC628" s="2">
        <v>1.2500000000000001E-2</v>
      </c>
      <c r="AD628" s="2">
        <v>0.1162</v>
      </c>
    </row>
    <row r="629" spans="1:54" x14ac:dyDescent="0.2">
      <c r="A629" t="s">
        <v>44</v>
      </c>
      <c r="B629" s="1">
        <v>22</v>
      </c>
      <c r="C629" s="1">
        <v>14</v>
      </c>
      <c r="D629" s="1">
        <v>7</v>
      </c>
      <c r="E629" s="1">
        <v>6</v>
      </c>
      <c r="F629" s="1">
        <v>5</v>
      </c>
      <c r="G629" s="1">
        <v>11</v>
      </c>
      <c r="H629" s="1">
        <v>4</v>
      </c>
      <c r="I629" s="1">
        <v>10</v>
      </c>
      <c r="J629" s="1">
        <v>2</v>
      </c>
      <c r="K629" s="1">
        <v>7</v>
      </c>
      <c r="L629" s="1">
        <v>6</v>
      </c>
      <c r="M629" s="1">
        <v>1</v>
      </c>
      <c r="N629" s="1">
        <v>2</v>
      </c>
      <c r="O629" s="1">
        <v>0</v>
      </c>
      <c r="P629" s="1">
        <v>2</v>
      </c>
      <c r="Q629" s="1">
        <v>8</v>
      </c>
      <c r="R629" s="1">
        <v>6</v>
      </c>
      <c r="S629" s="1">
        <v>0</v>
      </c>
      <c r="T629" s="1">
        <v>0</v>
      </c>
      <c r="U629" s="1">
        <v>2</v>
      </c>
      <c r="V629" s="1">
        <v>6</v>
      </c>
      <c r="W629" s="1">
        <v>0</v>
      </c>
      <c r="X629" s="1">
        <v>4</v>
      </c>
      <c r="Y629" s="1">
        <v>0</v>
      </c>
      <c r="Z629" s="1">
        <v>0</v>
      </c>
      <c r="AA629" s="1">
        <v>5</v>
      </c>
      <c r="AB629" s="1">
        <v>0</v>
      </c>
      <c r="AC629" s="1">
        <v>10</v>
      </c>
      <c r="AD629" s="1">
        <v>1</v>
      </c>
    </row>
    <row r="630" spans="1:54" x14ac:dyDescent="0.2">
      <c r="A630" t="s">
        <v>134</v>
      </c>
      <c r="B630" s="2">
        <v>4.3299999999999998E-2</v>
      </c>
      <c r="C630" s="2">
        <v>5.4300000000000001E-2</v>
      </c>
      <c r="D630" s="2">
        <v>3.1E-2</v>
      </c>
      <c r="E630" s="2">
        <v>6.4899999999999999E-2</v>
      </c>
      <c r="F630" s="2">
        <v>4.2599999999999999E-2</v>
      </c>
      <c r="G630" s="2">
        <v>3.6799999999999999E-2</v>
      </c>
      <c r="H630" s="2">
        <v>2.6100000000000002E-2</v>
      </c>
      <c r="I630" s="2">
        <v>7.6999999999999999E-2</v>
      </c>
      <c r="J630" s="2">
        <v>1.2200000000000001E-2</v>
      </c>
      <c r="K630" s="2">
        <v>6.2399999999999997E-2</v>
      </c>
      <c r="L630" s="2">
        <v>3.61E-2</v>
      </c>
      <c r="M630" s="2">
        <v>6.3E-3</v>
      </c>
      <c r="N630" s="2">
        <v>3.4700000000000002E-2</v>
      </c>
      <c r="O630" s="1" t="s">
        <v>41</v>
      </c>
      <c r="P630" s="2">
        <v>1.14E-2</v>
      </c>
      <c r="Q630" s="2">
        <v>3.0700000000000002E-2</v>
      </c>
      <c r="R630" s="2">
        <v>2.7099999999999999E-2</v>
      </c>
      <c r="S630" s="1" t="s">
        <v>41</v>
      </c>
      <c r="T630" s="1" t="s">
        <v>41</v>
      </c>
      <c r="U630" s="2">
        <v>3.6499999999999998E-2</v>
      </c>
      <c r="V630" s="2">
        <v>5.2400000000000002E-2</v>
      </c>
      <c r="W630" s="1" t="s">
        <v>41</v>
      </c>
      <c r="X630" s="2">
        <v>4.8800000000000003E-2</v>
      </c>
      <c r="Y630" s="1" t="s">
        <v>41</v>
      </c>
      <c r="Z630" s="1" t="s">
        <v>41</v>
      </c>
      <c r="AA630" s="2">
        <v>3.39E-2</v>
      </c>
      <c r="AB630" s="1" t="s">
        <v>41</v>
      </c>
      <c r="AC630" s="2">
        <v>3.6700000000000003E-2</v>
      </c>
      <c r="AD630" s="2">
        <v>4.7999999999999996E-3</v>
      </c>
    </row>
    <row r="631" spans="1:54" x14ac:dyDescent="0.2">
      <c r="A631" t="s">
        <v>134</v>
      </c>
    </row>
    <row r="632" spans="1:54" x14ac:dyDescent="0.2">
      <c r="A632" s="6" t="str">
        <f>HYPERLINK("#Contents!A1", "Contents")</f>
        <v>Contents</v>
      </c>
    </row>
    <row r="633" spans="1:54" x14ac:dyDescent="0.2">
      <c r="A633" s="7" t="s">
        <v>147</v>
      </c>
      <c r="BB633" s="16" t="str">
        <f>LEFT(A633, FIND(" ", A633) - 2)</f>
        <v>Table_Q5</v>
      </c>
    </row>
    <row r="634" spans="1:54" x14ac:dyDescent="0.2">
      <c r="A634" t="s">
        <v>1</v>
      </c>
    </row>
    <row r="635" spans="1:54" ht="17" thickBot="1" x14ac:dyDescent="0.25">
      <c r="A635" t="s">
        <v>134</v>
      </c>
    </row>
    <row r="636" spans="1:54" ht="35" customHeight="1" thickBot="1" x14ac:dyDescent="0.25">
      <c r="A636" t="s">
        <v>134</v>
      </c>
      <c r="B636" s="39" t="s">
        <v>10</v>
      </c>
      <c r="C636" s="40" t="s">
        <v>2</v>
      </c>
      <c r="D636" s="40"/>
      <c r="E636" s="40" t="s">
        <v>3</v>
      </c>
      <c r="F636" s="40"/>
      <c r="G636" s="40"/>
      <c r="H636" s="40" t="s">
        <v>4</v>
      </c>
      <c r="I636" s="40"/>
      <c r="J636" s="40"/>
      <c r="K636" s="40"/>
      <c r="L636" s="40" t="s">
        <v>5</v>
      </c>
      <c r="M636" s="40"/>
      <c r="N636" s="40"/>
      <c r="O636" s="40"/>
      <c r="P636" s="40" t="s">
        <v>6</v>
      </c>
      <c r="Q636" s="40"/>
      <c r="R636" s="40" t="s">
        <v>7</v>
      </c>
      <c r="S636" s="40"/>
      <c r="T636" s="40"/>
      <c r="U636" s="40"/>
      <c r="V636" s="40"/>
      <c r="W636" s="41" t="s">
        <v>8</v>
      </c>
      <c r="X636" s="42"/>
      <c r="Y636" s="42"/>
      <c r="Z636" s="42"/>
      <c r="AA636" s="42"/>
      <c r="AB636" s="43"/>
      <c r="AC636" s="41" t="s">
        <v>9</v>
      </c>
      <c r="AD636" s="44"/>
    </row>
    <row r="637" spans="1:54" ht="43" thickBot="1" x14ac:dyDescent="0.25">
      <c r="A637" t="s">
        <v>134</v>
      </c>
      <c r="B637" s="39"/>
      <c r="C637" s="4" t="s">
        <v>11</v>
      </c>
      <c r="D637" s="4" t="s">
        <v>12</v>
      </c>
      <c r="E637" s="4" t="s">
        <v>13</v>
      </c>
      <c r="F637" s="4" t="s">
        <v>14</v>
      </c>
      <c r="G637" s="4" t="s">
        <v>15</v>
      </c>
      <c r="H637" s="4" t="s">
        <v>16</v>
      </c>
      <c r="I637" s="4" t="s">
        <v>17</v>
      </c>
      <c r="J637" s="4" t="s">
        <v>18</v>
      </c>
      <c r="K637" s="4" t="s">
        <v>19</v>
      </c>
      <c r="L637" s="4" t="s">
        <v>20</v>
      </c>
      <c r="M637" s="4" t="s">
        <v>21</v>
      </c>
      <c r="N637" s="4" t="s">
        <v>22</v>
      </c>
      <c r="O637" s="4" t="s">
        <v>23</v>
      </c>
      <c r="P637" s="4" t="s">
        <v>24</v>
      </c>
      <c r="Q637" s="4" t="s">
        <v>25</v>
      </c>
      <c r="R637" s="4" t="s">
        <v>26</v>
      </c>
      <c r="S637" s="4" t="s">
        <v>27</v>
      </c>
      <c r="T637" s="4" t="s">
        <v>28</v>
      </c>
      <c r="U637" s="4" t="s">
        <v>29</v>
      </c>
      <c r="V637" s="4" t="s">
        <v>272</v>
      </c>
      <c r="W637" s="4" t="s">
        <v>30</v>
      </c>
      <c r="X637" s="4" t="s">
        <v>31</v>
      </c>
      <c r="Y637" s="4" t="s">
        <v>32</v>
      </c>
      <c r="Z637" s="4" t="s">
        <v>33</v>
      </c>
      <c r="AA637" s="4" t="s">
        <v>34</v>
      </c>
      <c r="AB637" s="4" t="s">
        <v>28</v>
      </c>
      <c r="AC637" s="4" t="s">
        <v>35</v>
      </c>
      <c r="AD637" s="5" t="s">
        <v>36</v>
      </c>
    </row>
    <row r="638" spans="1:54" x14ac:dyDescent="0.2">
      <c r="A638" t="s">
        <v>37</v>
      </c>
      <c r="B638" s="1">
        <v>502</v>
      </c>
      <c r="C638" s="1">
        <v>270</v>
      </c>
      <c r="D638" s="1">
        <v>232</v>
      </c>
      <c r="E638" s="1">
        <v>33</v>
      </c>
      <c r="F638" s="1">
        <v>103</v>
      </c>
      <c r="G638" s="1">
        <v>366</v>
      </c>
      <c r="H638" s="1">
        <v>171</v>
      </c>
      <c r="I638" s="1">
        <v>111</v>
      </c>
      <c r="J638" s="1">
        <v>121</v>
      </c>
      <c r="K638" s="1">
        <v>99</v>
      </c>
      <c r="L638" s="1">
        <v>138</v>
      </c>
      <c r="M638" s="1">
        <v>85</v>
      </c>
      <c r="N638" s="1">
        <v>75</v>
      </c>
      <c r="O638" s="1">
        <v>122</v>
      </c>
      <c r="P638" s="1">
        <v>170</v>
      </c>
      <c r="Q638" s="1">
        <v>275</v>
      </c>
      <c r="R638" s="1">
        <v>185</v>
      </c>
      <c r="S638" s="1">
        <v>65</v>
      </c>
      <c r="T638" s="1">
        <v>15</v>
      </c>
      <c r="U638" s="1">
        <v>69</v>
      </c>
      <c r="V638" s="1">
        <v>115</v>
      </c>
      <c r="W638" s="1">
        <v>48</v>
      </c>
      <c r="X638" s="1">
        <v>88</v>
      </c>
      <c r="Y638" s="1">
        <v>9</v>
      </c>
      <c r="Z638" s="1">
        <v>17</v>
      </c>
      <c r="AA638" s="1">
        <v>158</v>
      </c>
      <c r="AB638" s="1">
        <v>7</v>
      </c>
      <c r="AC638" s="1">
        <v>243</v>
      </c>
      <c r="AD638" s="1">
        <v>135</v>
      </c>
    </row>
    <row r="639" spans="1:54" x14ac:dyDescent="0.2">
      <c r="A639" t="s">
        <v>38</v>
      </c>
      <c r="B639" s="1">
        <v>502</v>
      </c>
      <c r="C639" s="1">
        <v>266</v>
      </c>
      <c r="D639" s="1">
        <v>236</v>
      </c>
      <c r="E639" s="1">
        <v>90</v>
      </c>
      <c r="F639" s="1">
        <v>125</v>
      </c>
      <c r="G639" s="1">
        <v>286</v>
      </c>
      <c r="H639" s="1">
        <v>136</v>
      </c>
      <c r="I639" s="1">
        <v>131</v>
      </c>
      <c r="J639" s="1">
        <v>131</v>
      </c>
      <c r="K639" s="1">
        <v>105</v>
      </c>
      <c r="L639" s="1">
        <v>176</v>
      </c>
      <c r="M639" s="1">
        <v>105</v>
      </c>
      <c r="N639" s="1">
        <v>63</v>
      </c>
      <c r="O639" s="1">
        <v>76</v>
      </c>
      <c r="P639" s="1">
        <v>191</v>
      </c>
      <c r="Q639" s="1">
        <v>254</v>
      </c>
      <c r="R639" s="1">
        <v>203</v>
      </c>
      <c r="S639" s="1">
        <v>56</v>
      </c>
      <c r="T639" s="1">
        <v>17</v>
      </c>
      <c r="U639" s="1">
        <v>61</v>
      </c>
      <c r="V639" s="1">
        <v>122</v>
      </c>
      <c r="W639" s="1">
        <v>52</v>
      </c>
      <c r="X639" s="1">
        <v>92</v>
      </c>
      <c r="Y639" s="1">
        <v>16</v>
      </c>
      <c r="Z639" s="1">
        <v>13</v>
      </c>
      <c r="AA639" s="1">
        <v>150</v>
      </c>
      <c r="AB639" s="1">
        <v>3</v>
      </c>
      <c r="AC639" s="1">
        <v>272</v>
      </c>
      <c r="AD639" s="1">
        <v>106</v>
      </c>
    </row>
    <row r="640" spans="1:54" x14ac:dyDescent="0.2">
      <c r="A640" t="s">
        <v>96</v>
      </c>
      <c r="B640" s="1">
        <v>175</v>
      </c>
      <c r="C640" s="1">
        <v>77</v>
      </c>
      <c r="D640" s="1">
        <v>98</v>
      </c>
      <c r="E640" s="1">
        <v>24</v>
      </c>
      <c r="F640" s="1">
        <v>46</v>
      </c>
      <c r="G640" s="1">
        <v>105</v>
      </c>
      <c r="H640" s="1">
        <v>55</v>
      </c>
      <c r="I640" s="1">
        <v>43</v>
      </c>
      <c r="J640" s="1">
        <v>38</v>
      </c>
      <c r="K640" s="1">
        <v>39</v>
      </c>
      <c r="L640" s="1">
        <v>61</v>
      </c>
      <c r="M640" s="1">
        <v>51</v>
      </c>
      <c r="N640" s="1">
        <v>19</v>
      </c>
      <c r="O640" s="1">
        <v>20</v>
      </c>
      <c r="P640" s="1">
        <v>66</v>
      </c>
      <c r="Q640" s="1">
        <v>92</v>
      </c>
      <c r="R640" s="1">
        <v>127</v>
      </c>
      <c r="S640" s="1">
        <v>5</v>
      </c>
      <c r="T640" s="1">
        <v>1</v>
      </c>
      <c r="U640" s="1">
        <v>13</v>
      </c>
      <c r="V640" s="1">
        <v>17</v>
      </c>
      <c r="W640" s="1">
        <v>13</v>
      </c>
      <c r="X640" s="1">
        <v>34</v>
      </c>
      <c r="Y640" s="1">
        <v>0</v>
      </c>
      <c r="Z640" s="1">
        <v>0</v>
      </c>
      <c r="AA640" s="1">
        <v>95</v>
      </c>
      <c r="AB640" s="1">
        <v>0</v>
      </c>
      <c r="AC640" s="1">
        <v>127</v>
      </c>
      <c r="AD640" s="1">
        <v>13</v>
      </c>
    </row>
    <row r="641" spans="1:54" x14ac:dyDescent="0.2">
      <c r="A641" t="s">
        <v>134</v>
      </c>
      <c r="B641" s="2">
        <v>0.34789999999999999</v>
      </c>
      <c r="C641" s="2">
        <v>0.28949999999999998</v>
      </c>
      <c r="D641" s="2">
        <v>0.4138</v>
      </c>
      <c r="E641" s="2">
        <v>0.26200000000000001</v>
      </c>
      <c r="F641" s="2">
        <v>0.3695</v>
      </c>
      <c r="G641" s="2">
        <v>0.36559999999999998</v>
      </c>
      <c r="H641" s="2">
        <v>0.4042</v>
      </c>
      <c r="I641" s="2">
        <v>0.32790000000000002</v>
      </c>
      <c r="J641" s="2">
        <v>0.29170000000000001</v>
      </c>
      <c r="K641" s="2">
        <v>0.36980000000000002</v>
      </c>
      <c r="L641" s="2">
        <v>0.34810000000000002</v>
      </c>
      <c r="M641" s="2">
        <v>0.48620000000000002</v>
      </c>
      <c r="N641" s="2">
        <v>0.29480000000000001</v>
      </c>
      <c r="O641" s="2">
        <v>0.25990000000000002</v>
      </c>
      <c r="P641" s="2">
        <v>0.34389999999999998</v>
      </c>
      <c r="Q641" s="2">
        <v>0.36170000000000002</v>
      </c>
      <c r="R641" s="2">
        <v>0.62829999999999997</v>
      </c>
      <c r="S641" s="2">
        <v>9.4E-2</v>
      </c>
      <c r="T641" s="2">
        <v>8.0500000000000002E-2</v>
      </c>
      <c r="U641" s="2">
        <v>0.20830000000000001</v>
      </c>
      <c r="V641" s="2">
        <v>0.14249999999999999</v>
      </c>
      <c r="W641" s="2">
        <v>0.25679999999999997</v>
      </c>
      <c r="X641" s="2">
        <v>0.37480000000000002</v>
      </c>
      <c r="Y641" s="1" t="s">
        <v>41</v>
      </c>
      <c r="Z641" s="1" t="s">
        <v>41</v>
      </c>
      <c r="AA641" s="2">
        <v>0.63439999999999996</v>
      </c>
      <c r="AB641" s="1" t="s">
        <v>41</v>
      </c>
      <c r="AC641" s="2">
        <v>0.46560000000000001</v>
      </c>
      <c r="AD641" s="2">
        <v>0.126</v>
      </c>
    </row>
    <row r="642" spans="1:54" x14ac:dyDescent="0.2">
      <c r="A642" t="s">
        <v>97</v>
      </c>
      <c r="B642" s="1">
        <v>125</v>
      </c>
      <c r="C642" s="1">
        <v>72</v>
      </c>
      <c r="D642" s="1">
        <v>53</v>
      </c>
      <c r="E642" s="1">
        <v>18</v>
      </c>
      <c r="F642" s="1">
        <v>29</v>
      </c>
      <c r="G642" s="1">
        <v>78</v>
      </c>
      <c r="H642" s="1">
        <v>33</v>
      </c>
      <c r="I642" s="1">
        <v>37</v>
      </c>
      <c r="J642" s="1">
        <v>34</v>
      </c>
      <c r="K642" s="1">
        <v>21</v>
      </c>
      <c r="L642" s="1">
        <v>61</v>
      </c>
      <c r="M642" s="1">
        <v>10</v>
      </c>
      <c r="N642" s="1">
        <v>16</v>
      </c>
      <c r="O642" s="1">
        <v>28</v>
      </c>
      <c r="P642" s="1">
        <v>49</v>
      </c>
      <c r="Q642" s="1">
        <v>71</v>
      </c>
      <c r="R642" s="1">
        <v>14</v>
      </c>
      <c r="S642" s="1">
        <v>39</v>
      </c>
      <c r="T642" s="1">
        <v>12</v>
      </c>
      <c r="U642" s="1">
        <v>12</v>
      </c>
      <c r="V642" s="1">
        <v>36</v>
      </c>
      <c r="W642" s="1">
        <v>28</v>
      </c>
      <c r="X642" s="1">
        <v>28</v>
      </c>
      <c r="Y642" s="1">
        <v>13</v>
      </c>
      <c r="Z642" s="1">
        <v>7</v>
      </c>
      <c r="AA642" s="1">
        <v>6</v>
      </c>
      <c r="AB642" s="1">
        <v>1</v>
      </c>
      <c r="AC642" s="1">
        <v>55</v>
      </c>
      <c r="AD642" s="1">
        <v>41</v>
      </c>
    </row>
    <row r="643" spans="1:54" x14ac:dyDescent="0.2">
      <c r="A643" t="s">
        <v>134</v>
      </c>
      <c r="B643" s="2">
        <v>0.2495</v>
      </c>
      <c r="C643" s="2">
        <v>0.27039999999999997</v>
      </c>
      <c r="D643" s="2">
        <v>0.22600000000000001</v>
      </c>
      <c r="E643" s="2">
        <v>0.20100000000000001</v>
      </c>
      <c r="F643" s="2">
        <v>0.23230000000000001</v>
      </c>
      <c r="G643" s="2">
        <v>0.27239999999999998</v>
      </c>
      <c r="H643" s="2">
        <v>0.24299999999999999</v>
      </c>
      <c r="I643" s="2">
        <v>0.28260000000000002</v>
      </c>
      <c r="J643" s="2">
        <v>0.26050000000000001</v>
      </c>
      <c r="K643" s="2">
        <v>0.2034</v>
      </c>
      <c r="L643" s="2">
        <v>0.34549999999999997</v>
      </c>
      <c r="M643" s="2">
        <v>9.4899999999999998E-2</v>
      </c>
      <c r="N643" s="2">
        <v>0.25819999999999999</v>
      </c>
      <c r="O643" s="2">
        <v>0.36840000000000001</v>
      </c>
      <c r="P643" s="2">
        <v>0.254</v>
      </c>
      <c r="Q643" s="2">
        <v>0.28039999999999998</v>
      </c>
      <c r="R643" s="2">
        <v>6.8500000000000005E-2</v>
      </c>
      <c r="S643" s="2">
        <v>0.70550000000000002</v>
      </c>
      <c r="T643" s="2">
        <v>0.66600000000000004</v>
      </c>
      <c r="U643" s="2">
        <v>0.19900000000000001</v>
      </c>
      <c r="V643" s="2">
        <v>0.29370000000000002</v>
      </c>
      <c r="W643" s="2">
        <v>0.52849999999999997</v>
      </c>
      <c r="X643" s="2">
        <v>0.30409999999999998</v>
      </c>
      <c r="Y643" s="2">
        <v>0.77359999999999995</v>
      </c>
      <c r="Z643" s="2">
        <v>0.52100000000000002</v>
      </c>
      <c r="AA643" s="2">
        <v>4.1000000000000002E-2</v>
      </c>
      <c r="AB643" s="2">
        <v>0.34970000000000001</v>
      </c>
      <c r="AC643" s="2">
        <v>0.20150000000000001</v>
      </c>
      <c r="AD643" s="2">
        <v>0.3851</v>
      </c>
    </row>
    <row r="644" spans="1:54" x14ac:dyDescent="0.2">
      <c r="A644" t="s">
        <v>98</v>
      </c>
      <c r="B644" s="1">
        <v>39</v>
      </c>
      <c r="C644" s="1">
        <v>24</v>
      </c>
      <c r="D644" s="1">
        <v>16</v>
      </c>
      <c r="E644" s="1">
        <v>11</v>
      </c>
      <c r="F644" s="1">
        <v>13</v>
      </c>
      <c r="G644" s="1">
        <v>16</v>
      </c>
      <c r="H644" s="1">
        <v>14</v>
      </c>
      <c r="I644" s="1">
        <v>10</v>
      </c>
      <c r="J644" s="1">
        <v>13</v>
      </c>
      <c r="K644" s="1">
        <v>3</v>
      </c>
      <c r="L644" s="1">
        <v>12</v>
      </c>
      <c r="M644" s="1">
        <v>11</v>
      </c>
      <c r="N644" s="1">
        <v>6</v>
      </c>
      <c r="O644" s="1">
        <v>8</v>
      </c>
      <c r="P644" s="1">
        <v>20</v>
      </c>
      <c r="Q644" s="1">
        <v>17</v>
      </c>
      <c r="R644" s="1">
        <v>16</v>
      </c>
      <c r="S644" s="1">
        <v>0</v>
      </c>
      <c r="T644" s="1">
        <v>1</v>
      </c>
      <c r="U644" s="1">
        <v>9</v>
      </c>
      <c r="V644" s="1">
        <v>8</v>
      </c>
      <c r="W644" s="1">
        <v>6</v>
      </c>
      <c r="X644" s="1">
        <v>3</v>
      </c>
      <c r="Y644" s="1">
        <v>3</v>
      </c>
      <c r="Z644" s="1">
        <v>3</v>
      </c>
      <c r="AA644" s="1">
        <v>12</v>
      </c>
      <c r="AB644" s="1">
        <v>0</v>
      </c>
      <c r="AC644" s="1">
        <v>27</v>
      </c>
      <c r="AD644" s="1">
        <v>7</v>
      </c>
    </row>
    <row r="645" spans="1:54" x14ac:dyDescent="0.2">
      <c r="A645" t="s">
        <v>134</v>
      </c>
      <c r="B645" s="2">
        <v>7.8600000000000003E-2</v>
      </c>
      <c r="C645" s="2">
        <v>8.8400000000000006E-2</v>
      </c>
      <c r="D645" s="2">
        <v>6.7599999999999993E-2</v>
      </c>
      <c r="E645" s="2">
        <v>0.1234</v>
      </c>
      <c r="F645" s="2">
        <v>0.1022</v>
      </c>
      <c r="G645" s="2">
        <v>5.4199999999999998E-2</v>
      </c>
      <c r="H645" s="2">
        <v>9.9900000000000003E-2</v>
      </c>
      <c r="I645" s="2">
        <v>7.4300000000000005E-2</v>
      </c>
      <c r="J645" s="2">
        <v>9.8799999999999999E-2</v>
      </c>
      <c r="K645" s="2">
        <v>3.1600000000000003E-2</v>
      </c>
      <c r="L645" s="2">
        <v>6.9599999999999995E-2</v>
      </c>
      <c r="M645" s="2">
        <v>0.1041</v>
      </c>
      <c r="N645" s="2">
        <v>9.0499999999999997E-2</v>
      </c>
      <c r="O645" s="2">
        <v>0.1013</v>
      </c>
      <c r="P645" s="2">
        <v>0.1069</v>
      </c>
      <c r="Q645" s="2">
        <v>6.6500000000000004E-2</v>
      </c>
      <c r="R645" s="2">
        <v>7.9500000000000001E-2</v>
      </c>
      <c r="S645" s="1" t="s">
        <v>41</v>
      </c>
      <c r="T645" s="2">
        <v>7.0999999999999994E-2</v>
      </c>
      <c r="U645" s="2">
        <v>0.14030000000000001</v>
      </c>
      <c r="V645" s="2">
        <v>6.88E-2</v>
      </c>
      <c r="W645" s="2">
        <v>0.1167</v>
      </c>
      <c r="X645" s="2">
        <v>3.1600000000000003E-2</v>
      </c>
      <c r="Y645" s="2">
        <v>0.15890000000000001</v>
      </c>
      <c r="Z645" s="2">
        <v>0.20860000000000001</v>
      </c>
      <c r="AA645" s="2">
        <v>8.1799999999999998E-2</v>
      </c>
      <c r="AB645" s="1" t="s">
        <v>41</v>
      </c>
      <c r="AC645" s="2">
        <v>9.8000000000000004E-2</v>
      </c>
      <c r="AD645" s="2">
        <v>6.2300000000000001E-2</v>
      </c>
    </row>
    <row r="646" spans="1:54" x14ac:dyDescent="0.2">
      <c r="A646" t="s">
        <v>44</v>
      </c>
      <c r="B646" s="1">
        <v>163</v>
      </c>
      <c r="C646" s="1">
        <v>94</v>
      </c>
      <c r="D646" s="1">
        <v>69</v>
      </c>
      <c r="E646" s="1">
        <v>37</v>
      </c>
      <c r="F646" s="1">
        <v>37</v>
      </c>
      <c r="G646" s="1">
        <v>88</v>
      </c>
      <c r="H646" s="1">
        <v>34</v>
      </c>
      <c r="I646" s="1">
        <v>41</v>
      </c>
      <c r="J646" s="1">
        <v>46</v>
      </c>
      <c r="K646" s="1">
        <v>42</v>
      </c>
      <c r="L646" s="1">
        <v>42</v>
      </c>
      <c r="M646" s="1">
        <v>33</v>
      </c>
      <c r="N646" s="1">
        <v>22</v>
      </c>
      <c r="O646" s="1">
        <v>20</v>
      </c>
      <c r="P646" s="1">
        <v>56</v>
      </c>
      <c r="Q646" s="1">
        <v>74</v>
      </c>
      <c r="R646" s="1">
        <v>45</v>
      </c>
      <c r="S646" s="1">
        <v>11</v>
      </c>
      <c r="T646" s="1">
        <v>3</v>
      </c>
      <c r="U646" s="1">
        <v>27</v>
      </c>
      <c r="V646" s="1">
        <v>60</v>
      </c>
      <c r="W646" s="1">
        <v>5</v>
      </c>
      <c r="X646" s="1">
        <v>27</v>
      </c>
      <c r="Y646" s="1">
        <v>1</v>
      </c>
      <c r="Z646" s="1">
        <v>4</v>
      </c>
      <c r="AA646" s="1">
        <v>37</v>
      </c>
      <c r="AB646" s="1">
        <v>2</v>
      </c>
      <c r="AC646" s="1">
        <v>64</v>
      </c>
      <c r="AD646" s="1">
        <v>45</v>
      </c>
    </row>
    <row r="647" spans="1:54" x14ac:dyDescent="0.2">
      <c r="A647" t="s">
        <v>134</v>
      </c>
      <c r="B647" s="2">
        <v>0.32390000000000002</v>
      </c>
      <c r="C647" s="2">
        <v>0.35170000000000001</v>
      </c>
      <c r="D647" s="2">
        <v>0.29260000000000003</v>
      </c>
      <c r="E647" s="2">
        <v>0.41360000000000002</v>
      </c>
      <c r="F647" s="2">
        <v>0.29609999999999997</v>
      </c>
      <c r="G647" s="2">
        <v>0.30780000000000002</v>
      </c>
      <c r="H647" s="2">
        <v>0.25290000000000001</v>
      </c>
      <c r="I647" s="2">
        <v>0.31509999999999999</v>
      </c>
      <c r="J647" s="2">
        <v>0.34889999999999999</v>
      </c>
      <c r="K647" s="2">
        <v>0.3952</v>
      </c>
      <c r="L647" s="2">
        <v>0.23680000000000001</v>
      </c>
      <c r="M647" s="2">
        <v>0.31480000000000002</v>
      </c>
      <c r="N647" s="2">
        <v>0.35659999999999997</v>
      </c>
      <c r="O647" s="2">
        <v>0.27039999999999997</v>
      </c>
      <c r="P647" s="2">
        <v>0.29509999999999997</v>
      </c>
      <c r="Q647" s="2">
        <v>0.29139999999999999</v>
      </c>
      <c r="R647" s="2">
        <v>0.22359999999999999</v>
      </c>
      <c r="S647" s="2">
        <v>0.20050000000000001</v>
      </c>
      <c r="T647" s="2">
        <v>0.1825</v>
      </c>
      <c r="U647" s="2">
        <v>0.45240000000000002</v>
      </c>
      <c r="V647" s="2">
        <v>0.49490000000000001</v>
      </c>
      <c r="W647" s="2">
        <v>9.8000000000000004E-2</v>
      </c>
      <c r="X647" s="2">
        <v>0.28960000000000002</v>
      </c>
      <c r="Y647" s="2">
        <v>6.7400000000000002E-2</v>
      </c>
      <c r="Z647" s="2">
        <v>0.27039999999999997</v>
      </c>
      <c r="AA647" s="2">
        <v>0.24279999999999999</v>
      </c>
      <c r="AB647" s="2">
        <v>0.65029999999999999</v>
      </c>
      <c r="AC647" s="2">
        <v>0.23499999999999999</v>
      </c>
      <c r="AD647" s="2">
        <v>0.42659999999999998</v>
      </c>
    </row>
    <row r="648" spans="1:54" x14ac:dyDescent="0.2">
      <c r="A648" t="s">
        <v>134</v>
      </c>
    </row>
    <row r="649" spans="1:54" x14ac:dyDescent="0.2">
      <c r="A649" s="6" t="str">
        <f>HYPERLINK("#Contents!A1", "Contents")</f>
        <v>Contents</v>
      </c>
    </row>
    <row r="650" spans="1:54" x14ac:dyDescent="0.2">
      <c r="A650" s="7" t="s">
        <v>148</v>
      </c>
      <c r="BB650" s="16" t="str">
        <f>LEFT(A650, FIND(" ", A650) - 2)</f>
        <v>Table_Q6</v>
      </c>
    </row>
    <row r="651" spans="1:54" x14ac:dyDescent="0.2">
      <c r="A651" t="s">
        <v>1</v>
      </c>
    </row>
    <row r="652" spans="1:54" ht="17" thickBot="1" x14ac:dyDescent="0.25">
      <c r="A652" t="s">
        <v>134</v>
      </c>
    </row>
    <row r="653" spans="1:54" ht="35" customHeight="1" thickBot="1" x14ac:dyDescent="0.25">
      <c r="A653" t="s">
        <v>134</v>
      </c>
      <c r="B653" s="39" t="s">
        <v>10</v>
      </c>
      <c r="C653" s="40" t="s">
        <v>2</v>
      </c>
      <c r="D653" s="40"/>
      <c r="E653" s="40" t="s">
        <v>3</v>
      </c>
      <c r="F653" s="40"/>
      <c r="G653" s="40"/>
      <c r="H653" s="40" t="s">
        <v>4</v>
      </c>
      <c r="I653" s="40"/>
      <c r="J653" s="40"/>
      <c r="K653" s="40"/>
      <c r="L653" s="40" t="s">
        <v>5</v>
      </c>
      <c r="M653" s="40"/>
      <c r="N653" s="40"/>
      <c r="O653" s="40"/>
      <c r="P653" s="40" t="s">
        <v>6</v>
      </c>
      <c r="Q653" s="40"/>
      <c r="R653" s="40" t="s">
        <v>7</v>
      </c>
      <c r="S653" s="40"/>
      <c r="T653" s="40"/>
      <c r="U653" s="40"/>
      <c r="V653" s="40"/>
      <c r="W653" s="41" t="s">
        <v>8</v>
      </c>
      <c r="X653" s="42"/>
      <c r="Y653" s="42"/>
      <c r="Z653" s="42"/>
      <c r="AA653" s="42"/>
      <c r="AB653" s="43"/>
      <c r="AC653" s="41" t="s">
        <v>9</v>
      </c>
      <c r="AD653" s="44"/>
    </row>
    <row r="654" spans="1:54" ht="43" thickBot="1" x14ac:dyDescent="0.25">
      <c r="A654" t="s">
        <v>134</v>
      </c>
      <c r="B654" s="39"/>
      <c r="C654" s="4" t="s">
        <v>11</v>
      </c>
      <c r="D654" s="4" t="s">
        <v>12</v>
      </c>
      <c r="E654" s="4" t="s">
        <v>13</v>
      </c>
      <c r="F654" s="4" t="s">
        <v>14</v>
      </c>
      <c r="G654" s="4" t="s">
        <v>15</v>
      </c>
      <c r="H654" s="4" t="s">
        <v>16</v>
      </c>
      <c r="I654" s="4" t="s">
        <v>17</v>
      </c>
      <c r="J654" s="4" t="s">
        <v>18</v>
      </c>
      <c r="K654" s="4" t="s">
        <v>19</v>
      </c>
      <c r="L654" s="4" t="s">
        <v>20</v>
      </c>
      <c r="M654" s="4" t="s">
        <v>21</v>
      </c>
      <c r="N654" s="4" t="s">
        <v>22</v>
      </c>
      <c r="O654" s="4" t="s">
        <v>23</v>
      </c>
      <c r="P654" s="4" t="s">
        <v>24</v>
      </c>
      <c r="Q654" s="4" t="s">
        <v>25</v>
      </c>
      <c r="R654" s="4" t="s">
        <v>26</v>
      </c>
      <c r="S654" s="4" t="s">
        <v>27</v>
      </c>
      <c r="T654" s="4" t="s">
        <v>28</v>
      </c>
      <c r="U654" s="4" t="s">
        <v>29</v>
      </c>
      <c r="V654" s="4" t="s">
        <v>272</v>
      </c>
      <c r="W654" s="4" t="s">
        <v>30</v>
      </c>
      <c r="X654" s="4" t="s">
        <v>31</v>
      </c>
      <c r="Y654" s="4" t="s">
        <v>32</v>
      </c>
      <c r="Z654" s="4" t="s">
        <v>33</v>
      </c>
      <c r="AA654" s="4" t="s">
        <v>34</v>
      </c>
      <c r="AB654" s="4" t="s">
        <v>28</v>
      </c>
      <c r="AC654" s="4" t="s">
        <v>35</v>
      </c>
      <c r="AD654" s="5" t="s">
        <v>36</v>
      </c>
    </row>
    <row r="655" spans="1:54" x14ac:dyDescent="0.2">
      <c r="A655" t="s">
        <v>37</v>
      </c>
      <c r="B655" s="1">
        <v>502</v>
      </c>
      <c r="C655" s="1">
        <v>270</v>
      </c>
      <c r="D655" s="1">
        <v>232</v>
      </c>
      <c r="E655" s="1">
        <v>33</v>
      </c>
      <c r="F655" s="1">
        <v>103</v>
      </c>
      <c r="G655" s="1">
        <v>366</v>
      </c>
      <c r="H655" s="1">
        <v>171</v>
      </c>
      <c r="I655" s="1">
        <v>111</v>
      </c>
      <c r="J655" s="1">
        <v>121</v>
      </c>
      <c r="K655" s="1">
        <v>99</v>
      </c>
      <c r="L655" s="1">
        <v>138</v>
      </c>
      <c r="M655" s="1">
        <v>85</v>
      </c>
      <c r="N655" s="1">
        <v>75</v>
      </c>
      <c r="O655" s="1">
        <v>122</v>
      </c>
      <c r="P655" s="1">
        <v>170</v>
      </c>
      <c r="Q655" s="1">
        <v>275</v>
      </c>
      <c r="R655" s="1">
        <v>185</v>
      </c>
      <c r="S655" s="1">
        <v>65</v>
      </c>
      <c r="T655" s="1">
        <v>15</v>
      </c>
      <c r="U655" s="1">
        <v>69</v>
      </c>
      <c r="V655" s="1">
        <v>115</v>
      </c>
      <c r="W655" s="1">
        <v>48</v>
      </c>
      <c r="X655" s="1">
        <v>88</v>
      </c>
      <c r="Y655" s="1">
        <v>9</v>
      </c>
      <c r="Z655" s="1">
        <v>17</v>
      </c>
      <c r="AA655" s="1">
        <v>158</v>
      </c>
      <c r="AB655" s="1">
        <v>7</v>
      </c>
      <c r="AC655" s="1">
        <v>243</v>
      </c>
      <c r="AD655" s="1">
        <v>135</v>
      </c>
    </row>
    <row r="656" spans="1:54" x14ac:dyDescent="0.2">
      <c r="A656" t="s">
        <v>38</v>
      </c>
      <c r="B656" s="1">
        <v>502</v>
      </c>
      <c r="C656" s="1">
        <v>266</v>
      </c>
      <c r="D656" s="1">
        <v>236</v>
      </c>
      <c r="E656" s="1">
        <v>90</v>
      </c>
      <c r="F656" s="1">
        <v>125</v>
      </c>
      <c r="G656" s="1">
        <v>286</v>
      </c>
      <c r="H656" s="1">
        <v>136</v>
      </c>
      <c r="I656" s="1">
        <v>131</v>
      </c>
      <c r="J656" s="1">
        <v>131</v>
      </c>
      <c r="K656" s="1">
        <v>105</v>
      </c>
      <c r="L656" s="1">
        <v>176</v>
      </c>
      <c r="M656" s="1">
        <v>105</v>
      </c>
      <c r="N656" s="1">
        <v>63</v>
      </c>
      <c r="O656" s="1">
        <v>76</v>
      </c>
      <c r="P656" s="1">
        <v>191</v>
      </c>
      <c r="Q656" s="1">
        <v>254</v>
      </c>
      <c r="R656" s="1">
        <v>203</v>
      </c>
      <c r="S656" s="1">
        <v>56</v>
      </c>
      <c r="T656" s="1">
        <v>17</v>
      </c>
      <c r="U656" s="1">
        <v>61</v>
      </c>
      <c r="V656" s="1">
        <v>122</v>
      </c>
      <c r="W656" s="1">
        <v>52</v>
      </c>
      <c r="X656" s="1">
        <v>92</v>
      </c>
      <c r="Y656" s="1">
        <v>16</v>
      </c>
      <c r="Z656" s="1">
        <v>13</v>
      </c>
      <c r="AA656" s="1">
        <v>150</v>
      </c>
      <c r="AB656" s="1">
        <v>3</v>
      </c>
      <c r="AC656" s="1">
        <v>272</v>
      </c>
      <c r="AD656" s="1">
        <v>106</v>
      </c>
    </row>
    <row r="657" spans="1:30" x14ac:dyDescent="0.2">
      <c r="A657" t="s">
        <v>99</v>
      </c>
      <c r="B657" s="1">
        <v>78</v>
      </c>
      <c r="C657" s="1">
        <v>36</v>
      </c>
      <c r="D657" s="1">
        <v>43</v>
      </c>
      <c r="E657" s="1">
        <v>10</v>
      </c>
      <c r="F657" s="1">
        <v>21</v>
      </c>
      <c r="G657" s="1">
        <v>47</v>
      </c>
      <c r="H657" s="1">
        <v>24</v>
      </c>
      <c r="I657" s="1">
        <v>15</v>
      </c>
      <c r="J657" s="1">
        <v>18</v>
      </c>
      <c r="K657" s="1">
        <v>21</v>
      </c>
      <c r="L657" s="1">
        <v>32</v>
      </c>
      <c r="M657" s="1">
        <v>24</v>
      </c>
      <c r="N657" s="1">
        <v>7</v>
      </c>
      <c r="O657" s="1">
        <v>8</v>
      </c>
      <c r="P657" s="1">
        <v>30</v>
      </c>
      <c r="Q657" s="1">
        <v>44</v>
      </c>
      <c r="R657" s="1">
        <v>71</v>
      </c>
      <c r="S657" s="1">
        <v>0</v>
      </c>
      <c r="T657" s="1">
        <v>0</v>
      </c>
      <c r="U657" s="1">
        <v>1</v>
      </c>
      <c r="V657" s="1">
        <v>6</v>
      </c>
      <c r="W657" s="1">
        <v>0</v>
      </c>
      <c r="X657" s="1">
        <v>9</v>
      </c>
      <c r="Y657" s="1">
        <v>0</v>
      </c>
      <c r="Z657" s="1">
        <v>0</v>
      </c>
      <c r="AA657" s="1">
        <v>53</v>
      </c>
      <c r="AB657" s="1">
        <v>0</v>
      </c>
      <c r="AC657" s="1">
        <v>56</v>
      </c>
      <c r="AD657" s="1">
        <v>5</v>
      </c>
    </row>
    <row r="658" spans="1:30" x14ac:dyDescent="0.2">
      <c r="A658" t="s">
        <v>134</v>
      </c>
      <c r="B658" s="2">
        <v>0.156</v>
      </c>
      <c r="C658" s="2">
        <v>0.13389999999999999</v>
      </c>
      <c r="D658" s="2">
        <v>0.18090000000000001</v>
      </c>
      <c r="E658" s="2">
        <v>0.1138</v>
      </c>
      <c r="F658" s="2">
        <v>0.1653</v>
      </c>
      <c r="G658" s="2">
        <v>0.1653</v>
      </c>
      <c r="H658" s="2">
        <v>0.17399999999999999</v>
      </c>
      <c r="I658" s="2">
        <v>0.1178</v>
      </c>
      <c r="J658" s="2">
        <v>0.13700000000000001</v>
      </c>
      <c r="K658" s="2">
        <v>0.20369999999999999</v>
      </c>
      <c r="L658" s="2">
        <v>0.17949999999999999</v>
      </c>
      <c r="M658" s="2">
        <v>0.22819999999999999</v>
      </c>
      <c r="N658" s="2">
        <v>0.1096</v>
      </c>
      <c r="O658" s="2">
        <v>0.1082</v>
      </c>
      <c r="P658" s="2">
        <v>0.15640000000000001</v>
      </c>
      <c r="Q658" s="2">
        <v>0.17419999999999999</v>
      </c>
      <c r="R658" s="2">
        <v>0.34839999999999999</v>
      </c>
      <c r="S658" s="1" t="s">
        <v>41</v>
      </c>
      <c r="T658" s="1" t="s">
        <v>41</v>
      </c>
      <c r="U658" s="2">
        <v>1.4E-2</v>
      </c>
      <c r="V658" s="2">
        <v>5.0999999999999997E-2</v>
      </c>
      <c r="W658" s="1" t="s">
        <v>41</v>
      </c>
      <c r="X658" s="2">
        <v>0.1033</v>
      </c>
      <c r="Y658" s="1" t="s">
        <v>41</v>
      </c>
      <c r="Z658" s="1" t="s">
        <v>41</v>
      </c>
      <c r="AA658" s="2">
        <v>0.35020000000000001</v>
      </c>
      <c r="AB658" s="2">
        <v>0.1084</v>
      </c>
      <c r="AC658" s="2">
        <v>0.20749999999999999</v>
      </c>
      <c r="AD658" s="2">
        <v>5.1900000000000002E-2</v>
      </c>
    </row>
    <row r="659" spans="1:30" x14ac:dyDescent="0.2">
      <c r="A659" t="s">
        <v>100</v>
      </c>
      <c r="B659" s="1">
        <v>29</v>
      </c>
      <c r="C659" s="1">
        <v>16</v>
      </c>
      <c r="D659" s="1">
        <v>13</v>
      </c>
      <c r="E659" s="1">
        <v>2</v>
      </c>
      <c r="F659" s="1">
        <v>7</v>
      </c>
      <c r="G659" s="1">
        <v>21</v>
      </c>
      <c r="H659" s="1">
        <v>8</v>
      </c>
      <c r="I659" s="1">
        <v>7</v>
      </c>
      <c r="J659" s="1">
        <v>5</v>
      </c>
      <c r="K659" s="1">
        <v>8</v>
      </c>
      <c r="L659" s="1">
        <v>15</v>
      </c>
      <c r="M659" s="1">
        <v>1</v>
      </c>
      <c r="N659" s="1">
        <v>5</v>
      </c>
      <c r="O659" s="1">
        <v>3</v>
      </c>
      <c r="P659" s="1">
        <v>7</v>
      </c>
      <c r="Q659" s="1">
        <v>20</v>
      </c>
      <c r="R659" s="1">
        <v>15</v>
      </c>
      <c r="S659" s="1">
        <v>0</v>
      </c>
      <c r="T659" s="1">
        <v>1</v>
      </c>
      <c r="U659" s="1">
        <v>4</v>
      </c>
      <c r="V659" s="1">
        <v>3</v>
      </c>
      <c r="W659" s="1">
        <v>3</v>
      </c>
      <c r="X659" s="1">
        <v>5</v>
      </c>
      <c r="Y659" s="1">
        <v>0</v>
      </c>
      <c r="Z659" s="1">
        <v>0</v>
      </c>
      <c r="AA659" s="1">
        <v>11</v>
      </c>
      <c r="AB659" s="1">
        <v>0</v>
      </c>
      <c r="AC659" s="1">
        <v>18</v>
      </c>
      <c r="AD659" s="1">
        <v>3</v>
      </c>
    </row>
    <row r="660" spans="1:30" x14ac:dyDescent="0.2">
      <c r="A660" t="s">
        <v>134</v>
      </c>
      <c r="B660" s="2">
        <v>5.74E-2</v>
      </c>
      <c r="C660" s="2">
        <v>5.9900000000000002E-2</v>
      </c>
      <c r="D660" s="2">
        <v>5.4600000000000003E-2</v>
      </c>
      <c r="E660" s="2">
        <v>1.78E-2</v>
      </c>
      <c r="F660" s="2">
        <v>5.2299999999999999E-2</v>
      </c>
      <c r="G660" s="2">
        <v>7.2099999999999997E-2</v>
      </c>
      <c r="H660" s="2">
        <v>6.0600000000000001E-2</v>
      </c>
      <c r="I660" s="2">
        <v>5.4899999999999997E-2</v>
      </c>
      <c r="J660" s="2">
        <v>3.9199999999999999E-2</v>
      </c>
      <c r="K660" s="2">
        <v>7.9000000000000001E-2</v>
      </c>
      <c r="L660" s="2">
        <v>8.7099999999999997E-2</v>
      </c>
      <c r="M660" s="2">
        <v>1.32E-2</v>
      </c>
      <c r="N660" s="2">
        <v>8.0799999999999997E-2</v>
      </c>
      <c r="O660" s="2">
        <v>4.1399999999999999E-2</v>
      </c>
      <c r="P660" s="2">
        <v>3.8600000000000002E-2</v>
      </c>
      <c r="Q660" s="3">
        <v>0.08</v>
      </c>
      <c r="R660" s="2">
        <v>7.3899999999999993E-2</v>
      </c>
      <c r="S660" s="1" t="s">
        <v>41</v>
      </c>
      <c r="T660" s="2">
        <v>3.5900000000000001E-2</v>
      </c>
      <c r="U660" s="2">
        <v>7.0300000000000001E-2</v>
      </c>
      <c r="V660" s="2">
        <v>2.5499999999999998E-2</v>
      </c>
      <c r="W660" s="2">
        <v>4.7899999999999998E-2</v>
      </c>
      <c r="X660" s="2">
        <v>5.2400000000000002E-2</v>
      </c>
      <c r="Y660" s="1" t="s">
        <v>41</v>
      </c>
      <c r="Z660" s="1" t="s">
        <v>41</v>
      </c>
      <c r="AA660" s="2">
        <v>7.4700000000000003E-2</v>
      </c>
      <c r="AB660" s="1" t="s">
        <v>41</v>
      </c>
      <c r="AC660" s="2">
        <v>6.4600000000000005E-2</v>
      </c>
      <c r="AD660" s="2">
        <v>3.2500000000000001E-2</v>
      </c>
    </row>
    <row r="661" spans="1:30" x14ac:dyDescent="0.2">
      <c r="A661" t="s">
        <v>101</v>
      </c>
      <c r="B661" s="1">
        <v>211</v>
      </c>
      <c r="C661" s="1">
        <v>93</v>
      </c>
      <c r="D661" s="1">
        <v>117</v>
      </c>
      <c r="E661" s="1">
        <v>44</v>
      </c>
      <c r="F661" s="1">
        <v>55</v>
      </c>
      <c r="G661" s="1">
        <v>112</v>
      </c>
      <c r="H661" s="1">
        <v>63</v>
      </c>
      <c r="I661" s="1">
        <v>47</v>
      </c>
      <c r="J661" s="1">
        <v>61</v>
      </c>
      <c r="K661" s="1">
        <v>39</v>
      </c>
      <c r="L661" s="1">
        <v>60</v>
      </c>
      <c r="M661" s="1">
        <v>53</v>
      </c>
      <c r="N661" s="1">
        <v>29</v>
      </c>
      <c r="O661" s="1">
        <v>32</v>
      </c>
      <c r="P661" s="1">
        <v>94</v>
      </c>
      <c r="Q661" s="1">
        <v>92</v>
      </c>
      <c r="R661" s="1">
        <v>86</v>
      </c>
      <c r="S661" s="1">
        <v>21</v>
      </c>
      <c r="T661" s="1">
        <v>5</v>
      </c>
      <c r="U661" s="1">
        <v>34</v>
      </c>
      <c r="V661" s="1">
        <v>42</v>
      </c>
      <c r="W661" s="1">
        <v>25</v>
      </c>
      <c r="X661" s="1">
        <v>37</v>
      </c>
      <c r="Y661" s="1">
        <v>3</v>
      </c>
      <c r="Z661" s="1">
        <v>6</v>
      </c>
      <c r="AA661" s="1">
        <v>71</v>
      </c>
      <c r="AB661" s="1">
        <v>2</v>
      </c>
      <c r="AC661" s="1">
        <v>128</v>
      </c>
      <c r="AD661" s="1">
        <v>35</v>
      </c>
    </row>
    <row r="662" spans="1:30" x14ac:dyDescent="0.2">
      <c r="A662" t="s">
        <v>134</v>
      </c>
      <c r="B662" s="2">
        <v>0.4199</v>
      </c>
      <c r="C662" s="2">
        <v>0.35089999999999999</v>
      </c>
      <c r="D662" s="2">
        <v>0.49780000000000002</v>
      </c>
      <c r="E662" s="2">
        <v>0.4874</v>
      </c>
      <c r="F662" s="2">
        <v>0.43790000000000001</v>
      </c>
      <c r="G662" s="2">
        <v>0.39079999999999998</v>
      </c>
      <c r="H662" s="2">
        <v>0.46820000000000001</v>
      </c>
      <c r="I662" s="2">
        <v>0.36080000000000001</v>
      </c>
      <c r="J662" s="2">
        <v>0.46650000000000003</v>
      </c>
      <c r="K662" s="2">
        <v>0.3735</v>
      </c>
      <c r="L662" s="2">
        <v>0.33829999999999999</v>
      </c>
      <c r="M662" s="2">
        <v>0.50929999999999997</v>
      </c>
      <c r="N662" s="2">
        <v>0.46439999999999998</v>
      </c>
      <c r="O662" s="2">
        <v>0.42659999999999998</v>
      </c>
      <c r="P662" s="2">
        <v>0.49149999999999999</v>
      </c>
      <c r="Q662" s="2">
        <v>0.36280000000000001</v>
      </c>
      <c r="R662" s="2">
        <v>0.42309999999999998</v>
      </c>
      <c r="S662" s="2">
        <v>0.3725</v>
      </c>
      <c r="T662" s="2">
        <v>0.27450000000000002</v>
      </c>
      <c r="U662" s="2">
        <v>0.56640000000000001</v>
      </c>
      <c r="V662" s="2">
        <v>0.34649999999999997</v>
      </c>
      <c r="W662" s="2">
        <v>0.48720000000000002</v>
      </c>
      <c r="X662" s="2">
        <v>0.4022</v>
      </c>
      <c r="Y662" s="2">
        <v>0.15890000000000001</v>
      </c>
      <c r="Z662" s="2">
        <v>0.44340000000000002</v>
      </c>
      <c r="AA662" s="2">
        <v>0.46970000000000001</v>
      </c>
      <c r="AB662" s="2">
        <v>0.55349999999999999</v>
      </c>
      <c r="AC662" s="2">
        <v>0.4708</v>
      </c>
      <c r="AD662" s="2">
        <v>0.33050000000000002</v>
      </c>
    </row>
    <row r="663" spans="1:30" x14ac:dyDescent="0.2">
      <c r="A663" t="s">
        <v>102</v>
      </c>
      <c r="B663" s="1">
        <v>25</v>
      </c>
      <c r="C663" s="1">
        <v>19</v>
      </c>
      <c r="D663" s="1">
        <v>6</v>
      </c>
      <c r="E663" s="1">
        <v>14</v>
      </c>
      <c r="F663" s="1">
        <v>3</v>
      </c>
      <c r="G663" s="1">
        <v>8</v>
      </c>
      <c r="H663" s="1">
        <v>7</v>
      </c>
      <c r="I663" s="1">
        <v>15</v>
      </c>
      <c r="J663" s="1">
        <v>1</v>
      </c>
      <c r="K663" s="1">
        <v>1</v>
      </c>
      <c r="L663" s="1">
        <v>4</v>
      </c>
      <c r="M663" s="1">
        <v>11</v>
      </c>
      <c r="N663" s="1">
        <v>6</v>
      </c>
      <c r="O663" s="1">
        <v>2</v>
      </c>
      <c r="P663" s="1">
        <v>13</v>
      </c>
      <c r="Q663" s="1">
        <v>10</v>
      </c>
      <c r="R663" s="1">
        <v>8</v>
      </c>
      <c r="S663" s="1">
        <v>0</v>
      </c>
      <c r="T663" s="1">
        <v>1</v>
      </c>
      <c r="U663" s="1">
        <v>1</v>
      </c>
      <c r="V663" s="1">
        <v>19</v>
      </c>
      <c r="W663" s="1">
        <v>5</v>
      </c>
      <c r="X663" s="1">
        <v>1</v>
      </c>
      <c r="Y663" s="1">
        <v>0</v>
      </c>
      <c r="Z663" s="1">
        <v>1</v>
      </c>
      <c r="AA663" s="1">
        <v>3</v>
      </c>
      <c r="AB663" s="1">
        <v>0</v>
      </c>
      <c r="AC663" s="1">
        <v>11</v>
      </c>
      <c r="AD663" s="1">
        <v>6</v>
      </c>
    </row>
    <row r="664" spans="1:30" x14ac:dyDescent="0.2">
      <c r="A664" t="s">
        <v>134</v>
      </c>
      <c r="B664" s="2">
        <v>4.9599999999999998E-2</v>
      </c>
      <c r="C664" s="2">
        <v>7.1199999999999999E-2</v>
      </c>
      <c r="D664" s="2">
        <v>2.53E-2</v>
      </c>
      <c r="E664" s="2">
        <v>0.15390000000000001</v>
      </c>
      <c r="F664" s="2">
        <v>2.0799999999999999E-2</v>
      </c>
      <c r="G664" s="2">
        <v>2.93E-2</v>
      </c>
      <c r="H664" s="2">
        <v>5.1700000000000003E-2</v>
      </c>
      <c r="I664" s="2">
        <v>0.1186</v>
      </c>
      <c r="J664" s="2">
        <v>8.8000000000000005E-3</v>
      </c>
      <c r="K664" s="2">
        <v>1.1900000000000001E-2</v>
      </c>
      <c r="L664" s="2">
        <v>2.3400000000000001E-2</v>
      </c>
      <c r="M664" s="2">
        <v>0.10489999999999999</v>
      </c>
      <c r="N664" s="2">
        <v>9.7500000000000003E-2</v>
      </c>
      <c r="O664" s="2">
        <v>2.0899999999999998E-2</v>
      </c>
      <c r="P664" s="2">
        <v>6.9599999999999995E-2</v>
      </c>
      <c r="Q664" s="2">
        <v>3.7600000000000001E-2</v>
      </c>
      <c r="R664" s="2">
        <v>3.78E-2</v>
      </c>
      <c r="S664" s="1" t="s">
        <v>41</v>
      </c>
      <c r="T664" s="2">
        <v>3.8699999999999998E-2</v>
      </c>
      <c r="U664" s="2">
        <v>2.0799999999999999E-2</v>
      </c>
      <c r="V664" s="2">
        <v>0.1583</v>
      </c>
      <c r="W664" s="2">
        <v>9.3600000000000003E-2</v>
      </c>
      <c r="X664" s="2">
        <v>1.11E-2</v>
      </c>
      <c r="Y664" s="1" t="s">
        <v>41</v>
      </c>
      <c r="Z664" s="2">
        <v>4.5699999999999998E-2</v>
      </c>
      <c r="AA664" s="2">
        <v>2.0400000000000001E-2</v>
      </c>
      <c r="AB664" s="1" t="s">
        <v>41</v>
      </c>
      <c r="AC664" s="2">
        <v>3.9399999999999998E-2</v>
      </c>
      <c r="AD664" s="2">
        <v>5.3600000000000002E-2</v>
      </c>
    </row>
    <row r="665" spans="1:30" x14ac:dyDescent="0.2">
      <c r="A665" t="s">
        <v>103</v>
      </c>
      <c r="B665" s="1">
        <v>97</v>
      </c>
      <c r="C665" s="1">
        <v>60</v>
      </c>
      <c r="D665" s="1">
        <v>37</v>
      </c>
      <c r="E665" s="1">
        <v>12</v>
      </c>
      <c r="F665" s="1">
        <v>25</v>
      </c>
      <c r="G665" s="1">
        <v>60</v>
      </c>
      <c r="H665" s="1">
        <v>16</v>
      </c>
      <c r="I665" s="1">
        <v>32</v>
      </c>
      <c r="J665" s="1">
        <v>33</v>
      </c>
      <c r="K665" s="1">
        <v>16</v>
      </c>
      <c r="L665" s="1">
        <v>43</v>
      </c>
      <c r="M665" s="1">
        <v>9</v>
      </c>
      <c r="N665" s="1">
        <v>12</v>
      </c>
      <c r="O665" s="1">
        <v>24</v>
      </c>
      <c r="P665" s="1">
        <v>34</v>
      </c>
      <c r="Q665" s="1">
        <v>60</v>
      </c>
      <c r="R665" s="1">
        <v>8</v>
      </c>
      <c r="S665" s="1">
        <v>31</v>
      </c>
      <c r="T665" s="1">
        <v>11</v>
      </c>
      <c r="U665" s="1">
        <v>11</v>
      </c>
      <c r="V665" s="1">
        <v>35</v>
      </c>
      <c r="W665" s="1">
        <v>19</v>
      </c>
      <c r="X665" s="1">
        <v>30</v>
      </c>
      <c r="Y665" s="1">
        <v>10</v>
      </c>
      <c r="Z665" s="1">
        <v>7</v>
      </c>
      <c r="AA665" s="1">
        <v>2</v>
      </c>
      <c r="AB665" s="1">
        <v>1</v>
      </c>
      <c r="AC665" s="1">
        <v>36</v>
      </c>
      <c r="AD665" s="1">
        <v>43</v>
      </c>
    </row>
    <row r="666" spans="1:30" x14ac:dyDescent="0.2">
      <c r="A666" t="s">
        <v>134</v>
      </c>
      <c r="B666" s="2">
        <v>0.19320000000000001</v>
      </c>
      <c r="C666" s="2">
        <v>0.2271</v>
      </c>
      <c r="D666" s="2">
        <v>0.155</v>
      </c>
      <c r="E666" s="2">
        <v>0.13300000000000001</v>
      </c>
      <c r="F666" s="2">
        <v>0.20039999999999999</v>
      </c>
      <c r="G666" s="2">
        <v>0.20910000000000001</v>
      </c>
      <c r="H666" s="2">
        <v>0.1176</v>
      </c>
      <c r="I666" s="2">
        <v>0.2432</v>
      </c>
      <c r="J666" s="2">
        <v>0.25180000000000002</v>
      </c>
      <c r="K666" s="2">
        <v>0.15590000000000001</v>
      </c>
      <c r="L666" s="2">
        <v>0.24429999999999999</v>
      </c>
      <c r="M666" s="2">
        <v>8.8499999999999995E-2</v>
      </c>
      <c r="N666" s="2">
        <v>0.19819999999999999</v>
      </c>
      <c r="O666" s="2">
        <v>0.31519999999999998</v>
      </c>
      <c r="P666" s="2">
        <v>0.17530000000000001</v>
      </c>
      <c r="Q666" s="2">
        <v>0.23699999999999999</v>
      </c>
      <c r="R666" s="2">
        <v>3.7600000000000001E-2</v>
      </c>
      <c r="S666" s="2">
        <v>0.5585</v>
      </c>
      <c r="T666" s="2">
        <v>0.65100000000000002</v>
      </c>
      <c r="U666" s="2">
        <v>0.1837</v>
      </c>
      <c r="V666" s="2">
        <v>0.28499999999999998</v>
      </c>
      <c r="W666" s="2">
        <v>0.35959999999999998</v>
      </c>
      <c r="X666" s="2">
        <v>0.32640000000000002</v>
      </c>
      <c r="Y666" s="2">
        <v>0.60709999999999997</v>
      </c>
      <c r="Z666" s="2">
        <v>0.51090000000000002</v>
      </c>
      <c r="AA666" s="2">
        <v>1.47E-2</v>
      </c>
      <c r="AB666" s="2">
        <v>0.15390000000000001</v>
      </c>
      <c r="AC666" s="2">
        <v>0.13089999999999999</v>
      </c>
      <c r="AD666" s="2">
        <v>0.40529999999999999</v>
      </c>
    </row>
    <row r="667" spans="1:30" x14ac:dyDescent="0.2">
      <c r="A667" t="s">
        <v>44</v>
      </c>
      <c r="B667" s="1">
        <v>62</v>
      </c>
      <c r="C667" s="1">
        <v>42</v>
      </c>
      <c r="D667" s="1">
        <v>20</v>
      </c>
      <c r="E667" s="1">
        <v>9</v>
      </c>
      <c r="F667" s="1">
        <v>15</v>
      </c>
      <c r="G667" s="1">
        <v>38</v>
      </c>
      <c r="H667" s="1">
        <v>17</v>
      </c>
      <c r="I667" s="1">
        <v>14</v>
      </c>
      <c r="J667" s="1">
        <v>13</v>
      </c>
      <c r="K667" s="1">
        <v>19</v>
      </c>
      <c r="L667" s="1">
        <v>22</v>
      </c>
      <c r="M667" s="1">
        <v>6</v>
      </c>
      <c r="N667" s="1">
        <v>3</v>
      </c>
      <c r="O667" s="1">
        <v>7</v>
      </c>
      <c r="P667" s="1">
        <v>13</v>
      </c>
      <c r="Q667" s="1">
        <v>27</v>
      </c>
      <c r="R667" s="1">
        <v>16</v>
      </c>
      <c r="S667" s="1">
        <v>4</v>
      </c>
      <c r="T667" s="1">
        <v>0</v>
      </c>
      <c r="U667" s="1">
        <v>9</v>
      </c>
      <c r="V667" s="1">
        <v>16</v>
      </c>
      <c r="W667" s="1">
        <v>1</v>
      </c>
      <c r="X667" s="1">
        <v>10</v>
      </c>
      <c r="Y667" s="1">
        <v>4</v>
      </c>
      <c r="Z667" s="1">
        <v>0</v>
      </c>
      <c r="AA667" s="1">
        <v>11</v>
      </c>
      <c r="AB667" s="1">
        <v>1</v>
      </c>
      <c r="AC667" s="1">
        <v>24</v>
      </c>
      <c r="AD667" s="1">
        <v>13</v>
      </c>
    </row>
    <row r="668" spans="1:30" x14ac:dyDescent="0.2">
      <c r="A668" t="s">
        <v>134</v>
      </c>
      <c r="B668" s="2">
        <v>0.12379999999999999</v>
      </c>
      <c r="C668" s="2">
        <v>0.15709999999999999</v>
      </c>
      <c r="D668" s="2">
        <v>8.6400000000000005E-2</v>
      </c>
      <c r="E668" s="2">
        <v>9.4100000000000003E-2</v>
      </c>
      <c r="F668" s="2">
        <v>0.1234</v>
      </c>
      <c r="G668" s="2">
        <v>0.13350000000000001</v>
      </c>
      <c r="H668" s="2">
        <v>0.1278</v>
      </c>
      <c r="I668" s="2">
        <v>0.1047</v>
      </c>
      <c r="J668" s="2">
        <v>9.6699999999999994E-2</v>
      </c>
      <c r="K668" s="2">
        <v>0.17610000000000001</v>
      </c>
      <c r="L668" s="2">
        <v>0.12740000000000001</v>
      </c>
      <c r="M668" s="2">
        <v>5.6000000000000001E-2</v>
      </c>
      <c r="N668" s="2">
        <v>4.9500000000000002E-2</v>
      </c>
      <c r="O668" s="2">
        <v>8.7800000000000003E-2</v>
      </c>
      <c r="P668" s="2">
        <v>6.8599999999999994E-2</v>
      </c>
      <c r="Q668" s="2">
        <v>0.1084</v>
      </c>
      <c r="R668" s="2">
        <v>7.9299999999999995E-2</v>
      </c>
      <c r="S668" s="2">
        <v>6.9000000000000006E-2</v>
      </c>
      <c r="T668" s="1" t="s">
        <v>41</v>
      </c>
      <c r="U668" s="2">
        <v>0.14480000000000001</v>
      </c>
      <c r="V668" s="2">
        <v>0.13370000000000001</v>
      </c>
      <c r="W668" s="2">
        <v>1.17E-2</v>
      </c>
      <c r="X668" s="2">
        <v>0.1046</v>
      </c>
      <c r="Y668" s="2">
        <v>0.2339</v>
      </c>
      <c r="Z668" s="1" t="s">
        <v>41</v>
      </c>
      <c r="AA668" s="2">
        <v>7.0300000000000001E-2</v>
      </c>
      <c r="AB668" s="2">
        <v>0.1842</v>
      </c>
      <c r="AC668" s="2">
        <v>8.6699999999999999E-2</v>
      </c>
      <c r="AD668" s="2">
        <v>0.12620000000000001</v>
      </c>
    </row>
    <row r="669" spans="1:30" x14ac:dyDescent="0.2">
      <c r="A669" t="s">
        <v>104</v>
      </c>
      <c r="B669" s="1">
        <v>107</v>
      </c>
      <c r="C669" s="1">
        <v>52</v>
      </c>
      <c r="D669" s="1">
        <v>56</v>
      </c>
      <c r="E669" s="1">
        <v>12</v>
      </c>
      <c r="F669" s="1">
        <v>27</v>
      </c>
      <c r="G669" s="1">
        <v>68</v>
      </c>
      <c r="H669" s="1">
        <v>32</v>
      </c>
      <c r="I669" s="1">
        <v>23</v>
      </c>
      <c r="J669" s="1">
        <v>23</v>
      </c>
      <c r="K669" s="1">
        <v>30</v>
      </c>
      <c r="L669" s="1">
        <v>47</v>
      </c>
      <c r="M669" s="1">
        <v>25</v>
      </c>
      <c r="N669" s="1">
        <v>12</v>
      </c>
      <c r="O669" s="1">
        <v>11</v>
      </c>
      <c r="P669" s="1">
        <v>37</v>
      </c>
      <c r="Q669" s="1">
        <v>64</v>
      </c>
      <c r="R669" s="1">
        <v>86</v>
      </c>
      <c r="S669" s="1">
        <v>0</v>
      </c>
      <c r="T669" s="1">
        <v>1</v>
      </c>
      <c r="U669" s="1">
        <v>5</v>
      </c>
      <c r="V669" s="1">
        <v>9</v>
      </c>
      <c r="W669" s="1">
        <v>3</v>
      </c>
      <c r="X669" s="1">
        <v>14</v>
      </c>
      <c r="Y669" s="1">
        <v>0</v>
      </c>
      <c r="Z669" s="1">
        <v>0</v>
      </c>
      <c r="AA669" s="1">
        <v>64</v>
      </c>
      <c r="AB669" s="1">
        <v>0</v>
      </c>
      <c r="AC669" s="1">
        <v>74</v>
      </c>
      <c r="AD669" s="1">
        <v>9</v>
      </c>
    </row>
    <row r="670" spans="1:30" x14ac:dyDescent="0.2">
      <c r="A670" t="s">
        <v>134</v>
      </c>
      <c r="B670" s="2">
        <v>0.21340000000000001</v>
      </c>
      <c r="C670" s="2">
        <v>0.1938</v>
      </c>
      <c r="D670" s="2">
        <v>0.23549999999999999</v>
      </c>
      <c r="E670" s="2">
        <v>0.13170000000000001</v>
      </c>
      <c r="F670" s="2">
        <v>0.21759999999999999</v>
      </c>
      <c r="G670" s="2">
        <v>0.2374</v>
      </c>
      <c r="H670" s="2">
        <v>0.2346</v>
      </c>
      <c r="I670" s="2">
        <v>0.17269999999999999</v>
      </c>
      <c r="J670" s="2">
        <v>0.1762</v>
      </c>
      <c r="K670" s="2">
        <v>0.28260000000000002</v>
      </c>
      <c r="L670" s="2">
        <v>0.26669999999999999</v>
      </c>
      <c r="M670" s="2">
        <v>0.2414</v>
      </c>
      <c r="N670" s="2">
        <v>0.19040000000000001</v>
      </c>
      <c r="O670" s="2">
        <v>0.14949999999999999</v>
      </c>
      <c r="P670" s="2">
        <v>0.19500000000000001</v>
      </c>
      <c r="Q670" s="2">
        <v>0.25419999999999998</v>
      </c>
      <c r="R670" s="2">
        <v>0.42230000000000001</v>
      </c>
      <c r="S670" s="1" t="s">
        <v>41</v>
      </c>
      <c r="T670" s="2">
        <v>3.5900000000000001E-2</v>
      </c>
      <c r="U670" s="2">
        <v>8.43E-2</v>
      </c>
      <c r="V670" s="2">
        <v>7.6499999999999999E-2</v>
      </c>
      <c r="W670" s="2">
        <v>4.7899999999999998E-2</v>
      </c>
      <c r="X670" s="2">
        <v>0.15570000000000001</v>
      </c>
      <c r="Y670" s="1" t="s">
        <v>41</v>
      </c>
      <c r="Z670" s="1" t="s">
        <v>41</v>
      </c>
      <c r="AA670" s="2">
        <v>0.4249</v>
      </c>
      <c r="AB670" s="2">
        <v>0.1084</v>
      </c>
      <c r="AC670" s="2">
        <v>0.27210000000000001</v>
      </c>
      <c r="AD670" s="2">
        <v>8.4400000000000003E-2</v>
      </c>
    </row>
    <row r="671" spans="1:30" x14ac:dyDescent="0.2">
      <c r="A671" t="s">
        <v>105</v>
      </c>
      <c r="B671" s="1">
        <v>122</v>
      </c>
      <c r="C671" s="1">
        <v>79</v>
      </c>
      <c r="D671" s="1">
        <v>43</v>
      </c>
      <c r="E671" s="1">
        <v>26</v>
      </c>
      <c r="F671" s="1">
        <v>28</v>
      </c>
      <c r="G671" s="1">
        <v>68</v>
      </c>
      <c r="H671" s="1">
        <v>23</v>
      </c>
      <c r="I671" s="1">
        <v>47</v>
      </c>
      <c r="J671" s="1">
        <v>34</v>
      </c>
      <c r="K671" s="1">
        <v>18</v>
      </c>
      <c r="L671" s="1">
        <v>47</v>
      </c>
      <c r="M671" s="1">
        <v>20</v>
      </c>
      <c r="N671" s="1">
        <v>19</v>
      </c>
      <c r="O671" s="1">
        <v>25</v>
      </c>
      <c r="P671" s="1">
        <v>47</v>
      </c>
      <c r="Q671" s="1">
        <v>70</v>
      </c>
      <c r="R671" s="1">
        <v>15</v>
      </c>
      <c r="S671" s="1">
        <v>31</v>
      </c>
      <c r="T671" s="1">
        <v>12</v>
      </c>
      <c r="U671" s="1">
        <v>12</v>
      </c>
      <c r="V671" s="1">
        <v>54</v>
      </c>
      <c r="W671" s="1">
        <v>24</v>
      </c>
      <c r="X671" s="1">
        <v>31</v>
      </c>
      <c r="Y671" s="1">
        <v>10</v>
      </c>
      <c r="Z671" s="1">
        <v>7</v>
      </c>
      <c r="AA671" s="1">
        <v>5</v>
      </c>
      <c r="AB671" s="1">
        <v>1</v>
      </c>
      <c r="AC671" s="1">
        <v>46</v>
      </c>
      <c r="AD671" s="1">
        <v>49</v>
      </c>
    </row>
    <row r="672" spans="1:30" x14ac:dyDescent="0.2">
      <c r="A672" t="s">
        <v>134</v>
      </c>
      <c r="B672" s="2">
        <v>0.24279999999999999</v>
      </c>
      <c r="C672" s="2">
        <v>0.29820000000000002</v>
      </c>
      <c r="D672" s="2">
        <v>0.18029999999999999</v>
      </c>
      <c r="E672" s="2">
        <v>0.28689999999999999</v>
      </c>
      <c r="F672" s="2">
        <v>0.22120000000000001</v>
      </c>
      <c r="G672" s="2">
        <v>0.23830000000000001</v>
      </c>
      <c r="H672" s="2">
        <v>0.1694</v>
      </c>
      <c r="I672" s="2">
        <v>0.36180000000000001</v>
      </c>
      <c r="J672" s="2">
        <v>0.2606</v>
      </c>
      <c r="K672" s="2">
        <v>0.16769999999999999</v>
      </c>
      <c r="L672" s="2">
        <v>0.26769999999999999</v>
      </c>
      <c r="M672" s="2">
        <v>0.1933</v>
      </c>
      <c r="N672" s="2">
        <v>0.29570000000000002</v>
      </c>
      <c r="O672" s="2">
        <v>0.33610000000000001</v>
      </c>
      <c r="P672" s="2">
        <v>0.24490000000000001</v>
      </c>
      <c r="Q672" s="2">
        <v>0.27460000000000001</v>
      </c>
      <c r="R672" s="2">
        <v>7.5300000000000006E-2</v>
      </c>
      <c r="S672" s="2">
        <v>0.5585</v>
      </c>
      <c r="T672" s="2">
        <v>0.68969999999999998</v>
      </c>
      <c r="U672" s="2">
        <v>0.20449999999999999</v>
      </c>
      <c r="V672" s="2">
        <v>0.44330000000000003</v>
      </c>
      <c r="W672" s="2">
        <v>0.45319999999999999</v>
      </c>
      <c r="X672" s="2">
        <v>0.33750000000000002</v>
      </c>
      <c r="Y672" s="2">
        <v>0.60709999999999997</v>
      </c>
      <c r="Z672" s="2">
        <v>0.55659999999999998</v>
      </c>
      <c r="AA672" s="2">
        <v>3.5099999999999999E-2</v>
      </c>
      <c r="AB672" s="2">
        <v>0.15390000000000001</v>
      </c>
      <c r="AC672" s="2">
        <v>0.17030000000000001</v>
      </c>
      <c r="AD672" s="2">
        <v>0.45889999999999997</v>
      </c>
    </row>
    <row r="673" spans="1:54" x14ac:dyDescent="0.2">
      <c r="A673" t="s">
        <v>134</v>
      </c>
    </row>
    <row r="674" spans="1:54" x14ac:dyDescent="0.2">
      <c r="A674" t="s">
        <v>77</v>
      </c>
      <c r="B674" s="2">
        <v>-2.9399999999999999E-2</v>
      </c>
      <c r="C674" s="2">
        <v>-0.10440000000000001</v>
      </c>
      <c r="D674" s="2">
        <v>5.5199999999999999E-2</v>
      </c>
      <c r="E674" s="2">
        <v>-0.1552</v>
      </c>
      <c r="F674" s="2">
        <v>-3.5999999999999999E-3</v>
      </c>
      <c r="G674" s="2">
        <v>-8.9999999999999998E-4</v>
      </c>
      <c r="H674" s="2">
        <v>6.5199999999999994E-2</v>
      </c>
      <c r="I674" s="2">
        <v>-0.18909999999999999</v>
      </c>
      <c r="J674" s="2">
        <v>-8.4400000000000003E-2</v>
      </c>
      <c r="K674" s="2">
        <v>0.1149</v>
      </c>
      <c r="L674" s="2">
        <v>-1E-3</v>
      </c>
      <c r="M674" s="2">
        <v>4.8099999999999997E-2</v>
      </c>
      <c r="N674" s="2">
        <v>-0.1053</v>
      </c>
      <c r="O674" s="2">
        <v>-0.18659999999999999</v>
      </c>
      <c r="P674" s="2">
        <v>-4.99E-2</v>
      </c>
      <c r="Q674" s="2">
        <v>-2.0400000000000001E-2</v>
      </c>
      <c r="R674" s="2">
        <v>0.34699999999999998</v>
      </c>
      <c r="S674" s="1" t="s">
        <v>41</v>
      </c>
      <c r="T674" s="2">
        <v>-0.65380000000000005</v>
      </c>
      <c r="U674" s="2">
        <v>-0.1202</v>
      </c>
      <c r="V674" s="2">
        <v>-0.36680000000000001</v>
      </c>
      <c r="W674" s="2">
        <v>-0.40529999999999999</v>
      </c>
      <c r="X674" s="2">
        <v>-0.18179999999999999</v>
      </c>
      <c r="Y674" s="1" t="s">
        <v>41</v>
      </c>
      <c r="Z674" s="1" t="s">
        <v>41</v>
      </c>
      <c r="AA674" s="2">
        <v>0.38979999999999998</v>
      </c>
      <c r="AB674" s="2">
        <v>-4.5499999999999999E-2</v>
      </c>
      <c r="AC674" s="2">
        <v>0.1018</v>
      </c>
      <c r="AD674" s="2">
        <v>-0.3745</v>
      </c>
    </row>
    <row r="675" spans="1:54" x14ac:dyDescent="0.2">
      <c r="A675" t="s">
        <v>134</v>
      </c>
    </row>
    <row r="676" spans="1:54" x14ac:dyDescent="0.2">
      <c r="A676" s="6" t="str">
        <f>HYPERLINK("#Contents!A1", "Contents")</f>
        <v>Contents</v>
      </c>
    </row>
    <row r="677" spans="1:54" x14ac:dyDescent="0.2">
      <c r="A677" s="7" t="s">
        <v>106</v>
      </c>
      <c r="BB677" s="16" t="str">
        <f>LEFT(A677, FIND(" ", A677) - 2)</f>
        <v>Table_Q7_1</v>
      </c>
    </row>
    <row r="678" spans="1:54" x14ac:dyDescent="0.2">
      <c r="A678" t="s">
        <v>1</v>
      </c>
    </row>
    <row r="679" spans="1:54" ht="17" thickBot="1" x14ac:dyDescent="0.25">
      <c r="A679" t="s">
        <v>134</v>
      </c>
    </row>
    <row r="680" spans="1:54" ht="35" customHeight="1" thickBot="1" x14ac:dyDescent="0.25">
      <c r="A680" t="s">
        <v>134</v>
      </c>
      <c r="B680" s="39" t="s">
        <v>10</v>
      </c>
      <c r="C680" s="40" t="s">
        <v>2</v>
      </c>
      <c r="D680" s="40"/>
      <c r="E680" s="40" t="s">
        <v>3</v>
      </c>
      <c r="F680" s="40"/>
      <c r="G680" s="40"/>
      <c r="H680" s="40" t="s">
        <v>4</v>
      </c>
      <c r="I680" s="40"/>
      <c r="J680" s="40"/>
      <c r="K680" s="40"/>
      <c r="L680" s="40" t="s">
        <v>5</v>
      </c>
      <c r="M680" s="40"/>
      <c r="N680" s="40"/>
      <c r="O680" s="40"/>
      <c r="P680" s="40" t="s">
        <v>6</v>
      </c>
      <c r="Q680" s="40"/>
      <c r="R680" s="40" t="s">
        <v>7</v>
      </c>
      <c r="S680" s="40"/>
      <c r="T680" s="40"/>
      <c r="U680" s="40"/>
      <c r="V680" s="40"/>
      <c r="W680" s="41" t="s">
        <v>8</v>
      </c>
      <c r="X680" s="42"/>
      <c r="Y680" s="42"/>
      <c r="Z680" s="42"/>
      <c r="AA680" s="42"/>
      <c r="AB680" s="43"/>
      <c r="AC680" s="41" t="s">
        <v>9</v>
      </c>
      <c r="AD680" s="44"/>
    </row>
    <row r="681" spans="1:54" ht="43" thickBot="1" x14ac:dyDescent="0.25">
      <c r="A681" t="s">
        <v>134</v>
      </c>
      <c r="B681" s="39"/>
      <c r="C681" s="4" t="s">
        <v>11</v>
      </c>
      <c r="D681" s="4" t="s">
        <v>12</v>
      </c>
      <c r="E681" s="4" t="s">
        <v>13</v>
      </c>
      <c r="F681" s="4" t="s">
        <v>14</v>
      </c>
      <c r="G681" s="4" t="s">
        <v>15</v>
      </c>
      <c r="H681" s="4" t="s">
        <v>16</v>
      </c>
      <c r="I681" s="4" t="s">
        <v>17</v>
      </c>
      <c r="J681" s="4" t="s">
        <v>18</v>
      </c>
      <c r="K681" s="4" t="s">
        <v>19</v>
      </c>
      <c r="L681" s="4" t="s">
        <v>20</v>
      </c>
      <c r="M681" s="4" t="s">
        <v>21</v>
      </c>
      <c r="N681" s="4" t="s">
        <v>22</v>
      </c>
      <c r="O681" s="4" t="s">
        <v>23</v>
      </c>
      <c r="P681" s="4" t="s">
        <v>24</v>
      </c>
      <c r="Q681" s="4" t="s">
        <v>25</v>
      </c>
      <c r="R681" s="4" t="s">
        <v>26</v>
      </c>
      <c r="S681" s="4" t="s">
        <v>27</v>
      </c>
      <c r="T681" s="4" t="s">
        <v>28</v>
      </c>
      <c r="U681" s="4" t="s">
        <v>29</v>
      </c>
      <c r="V681" s="4" t="s">
        <v>272</v>
      </c>
      <c r="W681" s="4" t="s">
        <v>30</v>
      </c>
      <c r="X681" s="4" t="s">
        <v>31</v>
      </c>
      <c r="Y681" s="4" t="s">
        <v>32</v>
      </c>
      <c r="Z681" s="4" t="s">
        <v>33</v>
      </c>
      <c r="AA681" s="4" t="s">
        <v>34</v>
      </c>
      <c r="AB681" s="4" t="s">
        <v>28</v>
      </c>
      <c r="AC681" s="4" t="s">
        <v>35</v>
      </c>
      <c r="AD681" s="5" t="s">
        <v>36</v>
      </c>
    </row>
    <row r="682" spans="1:54" x14ac:dyDescent="0.2">
      <c r="A682" t="s">
        <v>37</v>
      </c>
      <c r="B682" s="1">
        <v>502</v>
      </c>
      <c r="C682" s="1">
        <v>270</v>
      </c>
      <c r="D682" s="1">
        <v>232</v>
      </c>
      <c r="E682" s="1">
        <v>33</v>
      </c>
      <c r="F682" s="1">
        <v>103</v>
      </c>
      <c r="G682" s="1">
        <v>366</v>
      </c>
      <c r="H682" s="1">
        <v>171</v>
      </c>
      <c r="I682" s="1">
        <v>111</v>
      </c>
      <c r="J682" s="1">
        <v>121</v>
      </c>
      <c r="K682" s="1">
        <v>99</v>
      </c>
      <c r="L682" s="1">
        <v>138</v>
      </c>
      <c r="M682" s="1">
        <v>85</v>
      </c>
      <c r="N682" s="1">
        <v>75</v>
      </c>
      <c r="O682" s="1">
        <v>122</v>
      </c>
      <c r="P682" s="1">
        <v>170</v>
      </c>
      <c r="Q682" s="1">
        <v>275</v>
      </c>
      <c r="R682" s="1">
        <v>185</v>
      </c>
      <c r="S682" s="1">
        <v>65</v>
      </c>
      <c r="T682" s="1">
        <v>15</v>
      </c>
      <c r="U682" s="1">
        <v>69</v>
      </c>
      <c r="V682" s="1">
        <v>115</v>
      </c>
      <c r="W682" s="1">
        <v>48</v>
      </c>
      <c r="X682" s="1">
        <v>88</v>
      </c>
      <c r="Y682" s="1">
        <v>9</v>
      </c>
      <c r="Z682" s="1">
        <v>17</v>
      </c>
      <c r="AA682" s="1">
        <v>158</v>
      </c>
      <c r="AB682" s="1">
        <v>7</v>
      </c>
      <c r="AC682" s="1">
        <v>243</v>
      </c>
      <c r="AD682" s="1">
        <v>135</v>
      </c>
    </row>
    <row r="683" spans="1:54" x14ac:dyDescent="0.2">
      <c r="A683" t="s">
        <v>38</v>
      </c>
      <c r="B683" s="1">
        <v>502</v>
      </c>
      <c r="C683" s="1">
        <v>266</v>
      </c>
      <c r="D683" s="1">
        <v>236</v>
      </c>
      <c r="E683" s="1">
        <v>90</v>
      </c>
      <c r="F683" s="1">
        <v>125</v>
      </c>
      <c r="G683" s="1">
        <v>286</v>
      </c>
      <c r="H683" s="1">
        <v>136</v>
      </c>
      <c r="I683" s="1">
        <v>131</v>
      </c>
      <c r="J683" s="1">
        <v>131</v>
      </c>
      <c r="K683" s="1">
        <v>105</v>
      </c>
      <c r="L683" s="1">
        <v>176</v>
      </c>
      <c r="M683" s="1">
        <v>105</v>
      </c>
      <c r="N683" s="1">
        <v>63</v>
      </c>
      <c r="O683" s="1">
        <v>76</v>
      </c>
      <c r="P683" s="1">
        <v>191</v>
      </c>
      <c r="Q683" s="1">
        <v>254</v>
      </c>
      <c r="R683" s="1">
        <v>203</v>
      </c>
      <c r="S683" s="1">
        <v>56</v>
      </c>
      <c r="T683" s="1">
        <v>17</v>
      </c>
      <c r="U683" s="1">
        <v>61</v>
      </c>
      <c r="V683" s="1">
        <v>122</v>
      </c>
      <c r="W683" s="1">
        <v>52</v>
      </c>
      <c r="X683" s="1">
        <v>92</v>
      </c>
      <c r="Y683" s="1">
        <v>16</v>
      </c>
      <c r="Z683" s="1">
        <v>13</v>
      </c>
      <c r="AA683" s="1">
        <v>150</v>
      </c>
      <c r="AB683" s="1">
        <v>3</v>
      </c>
      <c r="AC683" s="1">
        <v>272</v>
      </c>
      <c r="AD683" s="1">
        <v>106</v>
      </c>
    </row>
    <row r="684" spans="1:54" x14ac:dyDescent="0.2">
      <c r="A684" t="s">
        <v>107</v>
      </c>
      <c r="B684" s="1">
        <v>200</v>
      </c>
      <c r="C684" s="1">
        <v>102</v>
      </c>
      <c r="D684" s="1">
        <v>98</v>
      </c>
      <c r="E684" s="1">
        <v>32</v>
      </c>
      <c r="F684" s="1">
        <v>54</v>
      </c>
      <c r="G684" s="1">
        <v>114</v>
      </c>
      <c r="H684" s="1">
        <v>55</v>
      </c>
      <c r="I684" s="1">
        <v>50</v>
      </c>
      <c r="J684" s="1">
        <v>52</v>
      </c>
      <c r="K684" s="1">
        <v>42</v>
      </c>
      <c r="L684" s="1">
        <v>74</v>
      </c>
      <c r="M684" s="1">
        <v>53</v>
      </c>
      <c r="N684" s="1">
        <v>28</v>
      </c>
      <c r="O684" s="1">
        <v>38</v>
      </c>
      <c r="P684" s="1">
        <v>80</v>
      </c>
      <c r="Q684" s="1">
        <v>113</v>
      </c>
      <c r="R684" s="1">
        <v>78</v>
      </c>
      <c r="S684" s="1">
        <v>33</v>
      </c>
      <c r="T684" s="1">
        <v>15</v>
      </c>
      <c r="U684" s="1">
        <v>12</v>
      </c>
      <c r="V684" s="1">
        <v>50</v>
      </c>
      <c r="W684" s="1">
        <v>26</v>
      </c>
      <c r="X684" s="1">
        <v>44</v>
      </c>
      <c r="Y684" s="1">
        <v>10</v>
      </c>
      <c r="Z684" s="1">
        <v>7</v>
      </c>
      <c r="AA684" s="1">
        <v>50</v>
      </c>
      <c r="AB684" s="1">
        <v>2</v>
      </c>
      <c r="AC684" s="1">
        <v>99</v>
      </c>
      <c r="AD684" s="1">
        <v>50</v>
      </c>
    </row>
    <row r="685" spans="1:54" x14ac:dyDescent="0.2">
      <c r="A685" t="s">
        <v>134</v>
      </c>
      <c r="B685" s="2">
        <v>0.39760000000000001</v>
      </c>
      <c r="C685" s="2">
        <v>0.38179999999999997</v>
      </c>
      <c r="D685" s="2">
        <v>0.41539999999999999</v>
      </c>
      <c r="E685" s="2">
        <v>0.35010000000000002</v>
      </c>
      <c r="F685" s="2">
        <v>0.433</v>
      </c>
      <c r="G685" s="2">
        <v>0.39710000000000001</v>
      </c>
      <c r="H685" s="2">
        <v>0.40429999999999999</v>
      </c>
      <c r="I685" s="2">
        <v>0.38669999999999999</v>
      </c>
      <c r="J685" s="2">
        <v>0.39810000000000001</v>
      </c>
      <c r="K685" s="2">
        <v>0.40200000000000002</v>
      </c>
      <c r="L685" s="2">
        <v>0.41880000000000001</v>
      </c>
      <c r="M685" s="2">
        <v>0.50060000000000004</v>
      </c>
      <c r="N685" s="2">
        <v>0.44869999999999999</v>
      </c>
      <c r="O685" s="2">
        <v>0.4965</v>
      </c>
      <c r="P685" s="2">
        <v>0.41789999999999999</v>
      </c>
      <c r="Q685" s="2">
        <v>0.44619999999999999</v>
      </c>
      <c r="R685" s="2">
        <v>0.38290000000000002</v>
      </c>
      <c r="S685" s="2">
        <v>0.59550000000000003</v>
      </c>
      <c r="T685" s="3">
        <v>0.84</v>
      </c>
      <c r="U685" s="2">
        <v>0.19089999999999999</v>
      </c>
      <c r="V685" s="2">
        <v>0.4088</v>
      </c>
      <c r="W685" s="2">
        <v>0.4965</v>
      </c>
      <c r="X685" s="2">
        <v>0.48459999999999998</v>
      </c>
      <c r="Y685" s="2">
        <v>0.60709999999999997</v>
      </c>
      <c r="Z685" s="2">
        <v>0.55389999999999995</v>
      </c>
      <c r="AA685" s="2">
        <v>0.33379999999999999</v>
      </c>
      <c r="AB685" s="2">
        <v>0.61980000000000002</v>
      </c>
      <c r="AC685" s="2">
        <v>0.3654</v>
      </c>
      <c r="AD685" s="2">
        <v>0.47439999999999999</v>
      </c>
    </row>
    <row r="686" spans="1:54" x14ac:dyDescent="0.2">
      <c r="A686" t="s">
        <v>108</v>
      </c>
      <c r="B686" s="1">
        <v>91</v>
      </c>
      <c r="C686" s="1">
        <v>50</v>
      </c>
      <c r="D686" s="1">
        <v>41</v>
      </c>
      <c r="E686" s="1">
        <v>23</v>
      </c>
      <c r="F686" s="1">
        <v>22</v>
      </c>
      <c r="G686" s="1">
        <v>45</v>
      </c>
      <c r="H686" s="1">
        <v>20</v>
      </c>
      <c r="I686" s="1">
        <v>31</v>
      </c>
      <c r="J686" s="1">
        <v>22</v>
      </c>
      <c r="K686" s="1">
        <v>18</v>
      </c>
      <c r="L686" s="1">
        <v>32</v>
      </c>
      <c r="M686" s="1">
        <v>18</v>
      </c>
      <c r="N686" s="1">
        <v>16</v>
      </c>
      <c r="O686" s="1">
        <v>15</v>
      </c>
      <c r="P686" s="1">
        <v>46</v>
      </c>
      <c r="Q686" s="1">
        <v>41</v>
      </c>
      <c r="R686" s="1">
        <v>35</v>
      </c>
      <c r="S686" s="1">
        <v>10</v>
      </c>
      <c r="T686" s="1">
        <v>0</v>
      </c>
      <c r="U686" s="1">
        <v>23</v>
      </c>
      <c r="V686" s="1">
        <v>17</v>
      </c>
      <c r="W686" s="1">
        <v>7</v>
      </c>
      <c r="X686" s="1">
        <v>18</v>
      </c>
      <c r="Y686" s="1">
        <v>2</v>
      </c>
      <c r="Z686" s="1">
        <v>4</v>
      </c>
      <c r="AA686" s="1">
        <v>26</v>
      </c>
      <c r="AB686" s="1">
        <v>0</v>
      </c>
      <c r="AC686" s="1">
        <v>52</v>
      </c>
      <c r="AD686" s="1">
        <v>20</v>
      </c>
    </row>
    <row r="687" spans="1:54" x14ac:dyDescent="0.2">
      <c r="A687" t="s">
        <v>134</v>
      </c>
      <c r="B687" s="2">
        <v>0.18079999999999999</v>
      </c>
      <c r="C687" s="2">
        <v>0.1883</v>
      </c>
      <c r="D687" s="2">
        <v>0.1724</v>
      </c>
      <c r="E687" s="2">
        <v>0.25779999999999997</v>
      </c>
      <c r="F687" s="2">
        <v>0.1754</v>
      </c>
      <c r="G687" s="2">
        <v>0.15890000000000001</v>
      </c>
      <c r="H687" s="2">
        <v>0.14549999999999999</v>
      </c>
      <c r="I687" s="2">
        <v>0.2399</v>
      </c>
      <c r="J687" s="2">
        <v>0.1656</v>
      </c>
      <c r="K687" s="2">
        <v>0.1719</v>
      </c>
      <c r="L687" s="2">
        <v>0.18240000000000001</v>
      </c>
      <c r="M687" s="2">
        <v>0.1741</v>
      </c>
      <c r="N687" s="2">
        <v>0.25619999999999998</v>
      </c>
      <c r="O687" s="2">
        <v>0.19950000000000001</v>
      </c>
      <c r="P687" s="2">
        <v>0.2422</v>
      </c>
      <c r="Q687" s="2">
        <v>0.16089999999999999</v>
      </c>
      <c r="R687" s="2">
        <v>0.1719</v>
      </c>
      <c r="S687" s="2">
        <v>0.18690000000000001</v>
      </c>
      <c r="T687" s="2">
        <v>1.6500000000000001E-2</v>
      </c>
      <c r="U687" s="2">
        <v>0.37880000000000003</v>
      </c>
      <c r="V687" s="2">
        <v>0.13980000000000001</v>
      </c>
      <c r="W687" s="2">
        <v>0.13150000000000001</v>
      </c>
      <c r="X687" s="2">
        <v>0.19539999999999999</v>
      </c>
      <c r="Y687" s="2">
        <v>0.1246</v>
      </c>
      <c r="Z687" s="2">
        <v>0.32129999999999997</v>
      </c>
      <c r="AA687" s="2">
        <v>0.17449999999999999</v>
      </c>
      <c r="AB687" s="2">
        <v>8.7499999999999994E-2</v>
      </c>
      <c r="AC687" s="2">
        <v>0.19139999999999999</v>
      </c>
      <c r="AD687" s="2">
        <v>0.1862</v>
      </c>
    </row>
    <row r="688" spans="1:54" x14ac:dyDescent="0.2">
      <c r="A688" t="s">
        <v>109</v>
      </c>
      <c r="B688" s="1">
        <v>28</v>
      </c>
      <c r="C688" s="1">
        <v>10</v>
      </c>
      <c r="D688" s="1">
        <v>18</v>
      </c>
      <c r="E688" s="1">
        <v>8</v>
      </c>
      <c r="F688" s="1">
        <v>8</v>
      </c>
      <c r="G688" s="1">
        <v>12</v>
      </c>
      <c r="H688" s="1">
        <v>5</v>
      </c>
      <c r="I688" s="1">
        <v>4</v>
      </c>
      <c r="J688" s="1">
        <v>12</v>
      </c>
      <c r="K688" s="1">
        <v>7</v>
      </c>
      <c r="L688" s="1">
        <v>13</v>
      </c>
      <c r="M688" s="1">
        <v>4</v>
      </c>
      <c r="N688" s="1">
        <v>6</v>
      </c>
      <c r="O688" s="1">
        <v>4</v>
      </c>
      <c r="P688" s="1">
        <v>16</v>
      </c>
      <c r="Q688" s="1">
        <v>11</v>
      </c>
      <c r="R688" s="1">
        <v>15</v>
      </c>
      <c r="S688" s="1">
        <v>1</v>
      </c>
      <c r="T688" s="1">
        <v>1</v>
      </c>
      <c r="U688" s="1">
        <v>3</v>
      </c>
      <c r="V688" s="1">
        <v>6</v>
      </c>
      <c r="W688" s="1">
        <v>0</v>
      </c>
      <c r="X688" s="1">
        <v>3</v>
      </c>
      <c r="Y688" s="1">
        <v>1</v>
      </c>
      <c r="Z688" s="1">
        <v>0</v>
      </c>
      <c r="AA688" s="1">
        <v>12</v>
      </c>
      <c r="AB688" s="1">
        <v>0</v>
      </c>
      <c r="AC688" s="1">
        <v>17</v>
      </c>
      <c r="AD688" s="1">
        <v>5</v>
      </c>
    </row>
    <row r="689" spans="1:54" x14ac:dyDescent="0.2">
      <c r="A689" t="s">
        <v>134</v>
      </c>
      <c r="B689" s="2">
        <v>5.5399999999999998E-2</v>
      </c>
      <c r="C689" s="2">
        <v>3.5999999999999997E-2</v>
      </c>
      <c r="D689" s="2">
        <v>7.7299999999999994E-2</v>
      </c>
      <c r="E689" s="2">
        <v>8.3099999999999993E-2</v>
      </c>
      <c r="F689" s="2">
        <v>6.25E-2</v>
      </c>
      <c r="G689" s="2">
        <v>4.36E-2</v>
      </c>
      <c r="H689" s="2">
        <v>3.6200000000000003E-2</v>
      </c>
      <c r="I689" s="2">
        <v>3.15E-2</v>
      </c>
      <c r="J689" s="2">
        <v>8.9099999999999999E-2</v>
      </c>
      <c r="K689" s="2">
        <v>6.8000000000000005E-2</v>
      </c>
      <c r="L689" s="2">
        <v>7.4399999999999994E-2</v>
      </c>
      <c r="M689" s="2">
        <v>3.56E-2</v>
      </c>
      <c r="N689" s="2">
        <v>9.1300000000000006E-2</v>
      </c>
      <c r="O689" s="2">
        <v>5.0700000000000002E-2</v>
      </c>
      <c r="P689" s="2">
        <v>8.4500000000000006E-2</v>
      </c>
      <c r="Q689" s="2">
        <v>4.2999999999999997E-2</v>
      </c>
      <c r="R689" s="2">
        <v>7.2099999999999997E-2</v>
      </c>
      <c r="S689" s="2">
        <v>2.18E-2</v>
      </c>
      <c r="T689" s="2">
        <v>3.2300000000000002E-2</v>
      </c>
      <c r="U689" s="2">
        <v>4.5100000000000001E-2</v>
      </c>
      <c r="V689" s="2">
        <v>4.5199999999999997E-2</v>
      </c>
      <c r="W689" s="1" t="s">
        <v>41</v>
      </c>
      <c r="X689" s="2">
        <v>3.5999999999999997E-2</v>
      </c>
      <c r="Y689" s="2">
        <v>3.4299999999999997E-2</v>
      </c>
      <c r="Z689" s="1" t="s">
        <v>41</v>
      </c>
      <c r="AA689" s="2">
        <v>7.7100000000000002E-2</v>
      </c>
      <c r="AB689" s="1" t="s">
        <v>41</v>
      </c>
      <c r="AC689" s="2">
        <v>6.3700000000000007E-2</v>
      </c>
      <c r="AD689" s="2">
        <v>4.9500000000000002E-2</v>
      </c>
    </row>
    <row r="690" spans="1:54" x14ac:dyDescent="0.2">
      <c r="A690" t="s">
        <v>110</v>
      </c>
      <c r="B690" s="1">
        <v>32</v>
      </c>
      <c r="C690" s="1">
        <v>17</v>
      </c>
      <c r="D690" s="1">
        <v>16</v>
      </c>
      <c r="E690" s="1">
        <v>4</v>
      </c>
      <c r="F690" s="1">
        <v>4</v>
      </c>
      <c r="G690" s="1">
        <v>25</v>
      </c>
      <c r="H690" s="1">
        <v>7</v>
      </c>
      <c r="I690" s="1">
        <v>12</v>
      </c>
      <c r="J690" s="1">
        <v>9</v>
      </c>
      <c r="K690" s="1">
        <v>4</v>
      </c>
      <c r="L690" s="1">
        <v>18</v>
      </c>
      <c r="M690" s="1">
        <v>7</v>
      </c>
      <c r="N690" s="1">
        <v>4</v>
      </c>
      <c r="O690" s="1">
        <v>4</v>
      </c>
      <c r="P690" s="1">
        <v>12</v>
      </c>
      <c r="Q690" s="1">
        <v>20</v>
      </c>
      <c r="R690" s="1">
        <v>13</v>
      </c>
      <c r="S690" s="1">
        <v>1</v>
      </c>
      <c r="T690" s="1">
        <v>0</v>
      </c>
      <c r="U690" s="1">
        <v>6</v>
      </c>
      <c r="V690" s="1">
        <v>8</v>
      </c>
      <c r="W690" s="1">
        <v>7</v>
      </c>
      <c r="X690" s="1">
        <v>5</v>
      </c>
      <c r="Y690" s="1">
        <v>0</v>
      </c>
      <c r="Z690" s="1">
        <v>0</v>
      </c>
      <c r="AA690" s="1">
        <v>11</v>
      </c>
      <c r="AB690" s="1">
        <v>0</v>
      </c>
      <c r="AC690" s="1">
        <v>24</v>
      </c>
      <c r="AD690" s="1">
        <v>4</v>
      </c>
    </row>
    <row r="691" spans="1:54" x14ac:dyDescent="0.2">
      <c r="A691" t="s">
        <v>134</v>
      </c>
      <c r="B691" s="2">
        <v>6.4600000000000005E-2</v>
      </c>
      <c r="C691" s="2">
        <v>6.2199999999999998E-2</v>
      </c>
      <c r="D691" s="2">
        <v>6.7299999999999999E-2</v>
      </c>
      <c r="E691" s="2">
        <v>4.7199999999999999E-2</v>
      </c>
      <c r="F691" s="2">
        <v>2.8400000000000002E-2</v>
      </c>
      <c r="G691" s="2">
        <v>8.5999999999999993E-2</v>
      </c>
      <c r="H691" s="2">
        <v>5.0200000000000002E-2</v>
      </c>
      <c r="I691" s="2">
        <v>9.5399999999999999E-2</v>
      </c>
      <c r="J691" s="2">
        <v>7.0199999999999999E-2</v>
      </c>
      <c r="K691" s="2">
        <v>3.8100000000000002E-2</v>
      </c>
      <c r="L691" s="2">
        <v>0.1019</v>
      </c>
      <c r="M691" s="2">
        <v>6.2700000000000006E-2</v>
      </c>
      <c r="N691" s="2">
        <v>5.5899999999999998E-2</v>
      </c>
      <c r="O691" s="2">
        <v>4.6800000000000001E-2</v>
      </c>
      <c r="P691" s="2">
        <v>6.2300000000000001E-2</v>
      </c>
      <c r="Q691" s="2">
        <v>7.7600000000000002E-2</v>
      </c>
      <c r="R691" s="2">
        <v>6.4100000000000004E-2</v>
      </c>
      <c r="S691" s="3">
        <v>0.01</v>
      </c>
      <c r="T691" s="1" t="s">
        <v>41</v>
      </c>
      <c r="U691" s="2">
        <v>9.8900000000000002E-2</v>
      </c>
      <c r="V691" s="2">
        <v>6.7500000000000004E-2</v>
      </c>
      <c r="W691" s="2">
        <v>0.13439999999999999</v>
      </c>
      <c r="X691" s="2">
        <v>5.5599999999999997E-2</v>
      </c>
      <c r="Y691" s="1" t="s">
        <v>41</v>
      </c>
      <c r="Z691" s="1" t="s">
        <v>41</v>
      </c>
      <c r="AA691" s="2">
        <v>7.3599999999999999E-2</v>
      </c>
      <c r="AB691" s="1" t="s">
        <v>41</v>
      </c>
      <c r="AC691" s="2">
        <v>8.7599999999999997E-2</v>
      </c>
      <c r="AD691" s="2">
        <v>3.7900000000000003E-2</v>
      </c>
    </row>
    <row r="692" spans="1:54" x14ac:dyDescent="0.2">
      <c r="A692" t="s">
        <v>111</v>
      </c>
      <c r="B692" s="1">
        <v>42</v>
      </c>
      <c r="C692" s="1">
        <v>24</v>
      </c>
      <c r="D692" s="1">
        <v>18</v>
      </c>
      <c r="E692" s="1">
        <v>9</v>
      </c>
      <c r="F692" s="1">
        <v>8</v>
      </c>
      <c r="G692" s="1">
        <v>25</v>
      </c>
      <c r="H692" s="1">
        <v>14</v>
      </c>
      <c r="I692" s="1">
        <v>4</v>
      </c>
      <c r="J692" s="1">
        <v>13</v>
      </c>
      <c r="K692" s="1">
        <v>11</v>
      </c>
      <c r="L692" s="1">
        <v>11</v>
      </c>
      <c r="M692" s="1">
        <v>13</v>
      </c>
      <c r="N692" s="1">
        <v>5</v>
      </c>
      <c r="O692" s="1">
        <v>8</v>
      </c>
      <c r="P692" s="1">
        <v>18</v>
      </c>
      <c r="Q692" s="1">
        <v>23</v>
      </c>
      <c r="R692" s="1">
        <v>20</v>
      </c>
      <c r="S692" s="1">
        <v>6</v>
      </c>
      <c r="T692" s="1">
        <v>0</v>
      </c>
      <c r="U692" s="1">
        <v>2</v>
      </c>
      <c r="V692" s="1">
        <v>14</v>
      </c>
      <c r="W692" s="1">
        <v>3</v>
      </c>
      <c r="X692" s="1">
        <v>6</v>
      </c>
      <c r="Y692" s="1">
        <v>0</v>
      </c>
      <c r="Z692" s="1">
        <v>1</v>
      </c>
      <c r="AA692" s="1">
        <v>15</v>
      </c>
      <c r="AB692" s="1">
        <v>0</v>
      </c>
      <c r="AC692" s="1">
        <v>18</v>
      </c>
      <c r="AD692" s="1">
        <v>8</v>
      </c>
    </row>
    <row r="693" spans="1:54" x14ac:dyDescent="0.2">
      <c r="A693" t="s">
        <v>134</v>
      </c>
      <c r="B693" s="2">
        <v>8.4500000000000006E-2</v>
      </c>
      <c r="C693" s="2">
        <v>9.1499999999999998E-2</v>
      </c>
      <c r="D693" s="2">
        <v>7.6600000000000001E-2</v>
      </c>
      <c r="E693" s="2">
        <v>0.1008</v>
      </c>
      <c r="F693" s="2">
        <v>6.6199999999999995E-2</v>
      </c>
      <c r="G693" s="2">
        <v>8.7300000000000003E-2</v>
      </c>
      <c r="H693" s="2">
        <v>0.10580000000000001</v>
      </c>
      <c r="I693" s="2">
        <v>2.87E-2</v>
      </c>
      <c r="J693" s="2">
        <v>0.10299999999999999</v>
      </c>
      <c r="K693" s="2">
        <v>0.1031</v>
      </c>
      <c r="L693" s="2">
        <v>6.1100000000000002E-2</v>
      </c>
      <c r="M693" s="2">
        <v>0.1283</v>
      </c>
      <c r="N693" s="2">
        <v>7.3200000000000001E-2</v>
      </c>
      <c r="O693" s="2">
        <v>0.1103</v>
      </c>
      <c r="P693" s="2">
        <v>9.3299999999999994E-2</v>
      </c>
      <c r="Q693" s="2">
        <v>9.1200000000000003E-2</v>
      </c>
      <c r="R693" s="2">
        <v>9.8299999999999998E-2</v>
      </c>
      <c r="S693" s="2">
        <v>0.1004</v>
      </c>
      <c r="T693" s="1" t="s">
        <v>41</v>
      </c>
      <c r="U693" s="2">
        <v>3.0099999999999998E-2</v>
      </c>
      <c r="V693" s="2">
        <v>0.1157</v>
      </c>
      <c r="W693" s="2">
        <v>5.9900000000000002E-2</v>
      </c>
      <c r="X693" s="2">
        <v>6.9000000000000006E-2</v>
      </c>
      <c r="Y693" s="1" t="s">
        <v>41</v>
      </c>
      <c r="Z693" s="2">
        <v>5.7599999999999998E-2</v>
      </c>
      <c r="AA693" s="2">
        <v>9.6699999999999994E-2</v>
      </c>
      <c r="AB693" s="1" t="s">
        <v>41</v>
      </c>
      <c r="AC693" s="2">
        <v>6.4899999999999999E-2</v>
      </c>
      <c r="AD693" s="2">
        <v>7.2400000000000006E-2</v>
      </c>
    </row>
    <row r="694" spans="1:54" x14ac:dyDescent="0.2">
      <c r="A694" t="s">
        <v>44</v>
      </c>
      <c r="B694" s="1">
        <v>109</v>
      </c>
      <c r="C694" s="1">
        <v>64</v>
      </c>
      <c r="D694" s="1">
        <v>45</v>
      </c>
      <c r="E694" s="1">
        <v>15</v>
      </c>
      <c r="F694" s="1">
        <v>29</v>
      </c>
      <c r="G694" s="1">
        <v>65</v>
      </c>
      <c r="H694" s="1">
        <v>35</v>
      </c>
      <c r="I694" s="1">
        <v>28</v>
      </c>
      <c r="J694" s="1">
        <v>23</v>
      </c>
      <c r="K694" s="1">
        <v>23</v>
      </c>
      <c r="L694" s="1">
        <v>28</v>
      </c>
      <c r="M694" s="1">
        <v>10</v>
      </c>
      <c r="N694" s="1">
        <v>5</v>
      </c>
      <c r="O694" s="1">
        <v>7</v>
      </c>
      <c r="P694" s="1">
        <v>19</v>
      </c>
      <c r="Q694" s="1">
        <v>46</v>
      </c>
      <c r="R694" s="1">
        <v>43</v>
      </c>
      <c r="S694" s="1">
        <v>5</v>
      </c>
      <c r="T694" s="1">
        <v>2</v>
      </c>
      <c r="U694" s="1">
        <v>16</v>
      </c>
      <c r="V694" s="1">
        <v>27</v>
      </c>
      <c r="W694" s="1">
        <v>9</v>
      </c>
      <c r="X694" s="1">
        <v>15</v>
      </c>
      <c r="Y694" s="1">
        <v>4</v>
      </c>
      <c r="Z694" s="1">
        <v>1</v>
      </c>
      <c r="AA694" s="1">
        <v>37</v>
      </c>
      <c r="AB694" s="1">
        <v>1</v>
      </c>
      <c r="AC694" s="1">
        <v>62</v>
      </c>
      <c r="AD694" s="1">
        <v>19</v>
      </c>
    </row>
    <row r="695" spans="1:54" x14ac:dyDescent="0.2">
      <c r="A695" t="s">
        <v>134</v>
      </c>
      <c r="B695" s="2">
        <v>0.217</v>
      </c>
      <c r="C695" s="2">
        <v>0.2402</v>
      </c>
      <c r="D695" s="2">
        <v>0.19089999999999999</v>
      </c>
      <c r="E695" s="2">
        <v>0.161</v>
      </c>
      <c r="F695" s="2">
        <v>0.23449999999999999</v>
      </c>
      <c r="G695" s="2">
        <v>0.2271</v>
      </c>
      <c r="H695" s="2">
        <v>0.2581</v>
      </c>
      <c r="I695" s="2">
        <v>0.2177</v>
      </c>
      <c r="J695" s="2">
        <v>0.17399999999999999</v>
      </c>
      <c r="K695" s="2">
        <v>0.21679999999999999</v>
      </c>
      <c r="L695" s="2">
        <v>0.1615</v>
      </c>
      <c r="M695" s="2">
        <v>9.8599999999999993E-2</v>
      </c>
      <c r="N695" s="2">
        <v>7.4800000000000005E-2</v>
      </c>
      <c r="O695" s="2">
        <v>9.6100000000000005E-2</v>
      </c>
      <c r="P695" s="2">
        <v>9.9699999999999997E-2</v>
      </c>
      <c r="Q695" s="2">
        <v>0.18110000000000001</v>
      </c>
      <c r="R695" s="2">
        <v>0.2107</v>
      </c>
      <c r="S695" s="2">
        <v>8.5500000000000007E-2</v>
      </c>
      <c r="T695" s="2">
        <v>0.11119999999999999</v>
      </c>
      <c r="U695" s="2">
        <v>0.25619999999999998</v>
      </c>
      <c r="V695" s="2">
        <v>0.223</v>
      </c>
      <c r="W695" s="2">
        <v>0.1777</v>
      </c>
      <c r="X695" s="2">
        <v>0.15939999999999999</v>
      </c>
      <c r="Y695" s="2">
        <v>0.2339</v>
      </c>
      <c r="Z695" s="2">
        <v>6.7199999999999996E-2</v>
      </c>
      <c r="AA695" s="2">
        <v>0.24429999999999999</v>
      </c>
      <c r="AB695" s="2">
        <v>0.29270000000000002</v>
      </c>
      <c r="AC695" s="2">
        <v>0.22689999999999999</v>
      </c>
      <c r="AD695" s="2">
        <v>0.17949999999999999</v>
      </c>
    </row>
    <row r="696" spans="1:54" x14ac:dyDescent="0.2">
      <c r="A696" t="s">
        <v>112</v>
      </c>
      <c r="B696" s="1">
        <v>290</v>
      </c>
      <c r="C696" s="1">
        <v>152</v>
      </c>
      <c r="D696" s="1">
        <v>139</v>
      </c>
      <c r="E696" s="1">
        <v>55</v>
      </c>
      <c r="F696" s="1">
        <v>76</v>
      </c>
      <c r="G696" s="1">
        <v>159</v>
      </c>
      <c r="H696" s="1">
        <v>75</v>
      </c>
      <c r="I696" s="1">
        <v>82</v>
      </c>
      <c r="J696" s="1">
        <v>74</v>
      </c>
      <c r="K696" s="1">
        <v>61</v>
      </c>
      <c r="L696" s="1">
        <v>106</v>
      </c>
      <c r="M696" s="1">
        <v>71</v>
      </c>
      <c r="N696" s="1">
        <v>44</v>
      </c>
      <c r="O696" s="1">
        <v>53</v>
      </c>
      <c r="P696" s="1">
        <v>126</v>
      </c>
      <c r="Q696" s="1">
        <v>154</v>
      </c>
      <c r="R696" s="1">
        <v>113</v>
      </c>
      <c r="S696" s="1">
        <v>44</v>
      </c>
      <c r="T696" s="1">
        <v>15</v>
      </c>
      <c r="U696" s="1">
        <v>35</v>
      </c>
      <c r="V696" s="1">
        <v>67</v>
      </c>
      <c r="W696" s="1">
        <v>33</v>
      </c>
      <c r="X696" s="1">
        <v>62</v>
      </c>
      <c r="Y696" s="1">
        <v>12</v>
      </c>
      <c r="Z696" s="1">
        <v>11</v>
      </c>
      <c r="AA696" s="1">
        <v>76</v>
      </c>
      <c r="AB696" s="1">
        <v>2</v>
      </c>
      <c r="AC696" s="1">
        <v>152</v>
      </c>
      <c r="AD696" s="1">
        <v>70</v>
      </c>
    </row>
    <row r="697" spans="1:54" x14ac:dyDescent="0.2">
      <c r="A697" t="s">
        <v>134</v>
      </c>
      <c r="B697" s="2">
        <v>0.57850000000000001</v>
      </c>
      <c r="C697" s="2">
        <v>0.57010000000000005</v>
      </c>
      <c r="D697" s="2">
        <v>0.58789999999999998</v>
      </c>
      <c r="E697" s="2">
        <v>0.60799999999999998</v>
      </c>
      <c r="F697" s="2">
        <v>0.60840000000000005</v>
      </c>
      <c r="G697" s="2">
        <v>0.55600000000000005</v>
      </c>
      <c r="H697" s="2">
        <v>0.54979999999999996</v>
      </c>
      <c r="I697" s="2">
        <v>0.62670000000000003</v>
      </c>
      <c r="J697" s="2">
        <v>0.56369999999999998</v>
      </c>
      <c r="K697" s="2">
        <v>0.57389999999999997</v>
      </c>
      <c r="L697" s="2">
        <v>0.60119999999999996</v>
      </c>
      <c r="M697" s="2">
        <v>0.67469999999999997</v>
      </c>
      <c r="N697" s="2">
        <v>0.70479999999999998</v>
      </c>
      <c r="O697" s="2">
        <v>0.69610000000000005</v>
      </c>
      <c r="P697" s="2">
        <v>0.66010000000000002</v>
      </c>
      <c r="Q697" s="2">
        <v>0.60709999999999997</v>
      </c>
      <c r="R697" s="2">
        <v>0.55479999999999996</v>
      </c>
      <c r="S697" s="2">
        <v>0.7823</v>
      </c>
      <c r="T697" s="2">
        <v>0.85650000000000004</v>
      </c>
      <c r="U697" s="2">
        <v>0.56969999999999998</v>
      </c>
      <c r="V697" s="2">
        <v>0.54859999999999998</v>
      </c>
      <c r="W697" s="2">
        <v>0.628</v>
      </c>
      <c r="X697" s="3">
        <v>0.68</v>
      </c>
      <c r="Y697" s="2">
        <v>0.73180000000000001</v>
      </c>
      <c r="Z697" s="2">
        <v>0.87519999999999998</v>
      </c>
      <c r="AA697" s="2">
        <v>0.50829999999999997</v>
      </c>
      <c r="AB697" s="2">
        <v>0.70730000000000004</v>
      </c>
      <c r="AC697" s="2">
        <v>0.55679999999999996</v>
      </c>
      <c r="AD697" s="2">
        <v>0.66059999999999997</v>
      </c>
    </row>
    <row r="698" spans="1:54" x14ac:dyDescent="0.2">
      <c r="A698" t="s">
        <v>113</v>
      </c>
      <c r="B698" s="1">
        <v>75</v>
      </c>
      <c r="C698" s="1">
        <v>41</v>
      </c>
      <c r="D698" s="1">
        <v>34</v>
      </c>
      <c r="E698" s="1">
        <v>13</v>
      </c>
      <c r="F698" s="1">
        <v>12</v>
      </c>
      <c r="G698" s="1">
        <v>50</v>
      </c>
      <c r="H698" s="1">
        <v>21</v>
      </c>
      <c r="I698" s="1">
        <v>16</v>
      </c>
      <c r="J698" s="1">
        <v>23</v>
      </c>
      <c r="K698" s="1">
        <v>15</v>
      </c>
      <c r="L698" s="1">
        <v>29</v>
      </c>
      <c r="M698" s="1">
        <v>20</v>
      </c>
      <c r="N698" s="1">
        <v>8</v>
      </c>
      <c r="O698" s="1">
        <v>12</v>
      </c>
      <c r="P698" s="1">
        <v>30</v>
      </c>
      <c r="Q698" s="1">
        <v>43</v>
      </c>
      <c r="R698" s="1">
        <v>33</v>
      </c>
      <c r="S698" s="1">
        <v>6</v>
      </c>
      <c r="T698" s="1">
        <v>0</v>
      </c>
      <c r="U698" s="1">
        <v>8</v>
      </c>
      <c r="V698" s="1">
        <v>22</v>
      </c>
      <c r="W698" s="1">
        <v>10</v>
      </c>
      <c r="X698" s="1">
        <v>11</v>
      </c>
      <c r="Y698" s="1">
        <v>0</v>
      </c>
      <c r="Z698" s="1">
        <v>1</v>
      </c>
      <c r="AA698" s="1">
        <v>26</v>
      </c>
      <c r="AB698" s="1">
        <v>0</v>
      </c>
      <c r="AC698" s="1">
        <v>42</v>
      </c>
      <c r="AD698" s="1">
        <v>12</v>
      </c>
    </row>
    <row r="699" spans="1:54" x14ac:dyDescent="0.2">
      <c r="A699" t="s">
        <v>134</v>
      </c>
      <c r="B699" s="2">
        <v>0.14910000000000001</v>
      </c>
      <c r="C699" s="2">
        <v>0.1537</v>
      </c>
      <c r="D699" s="2">
        <v>0.1439</v>
      </c>
      <c r="E699" s="2">
        <v>0.14799999999999999</v>
      </c>
      <c r="F699" s="2">
        <v>9.4600000000000004E-2</v>
      </c>
      <c r="G699" s="2">
        <v>0.17330000000000001</v>
      </c>
      <c r="H699" s="2">
        <v>0.15590000000000001</v>
      </c>
      <c r="I699" s="2">
        <v>0.1242</v>
      </c>
      <c r="J699" s="2">
        <v>0.17319999999999999</v>
      </c>
      <c r="K699" s="2">
        <v>0.14119999999999999</v>
      </c>
      <c r="L699" s="2">
        <v>0.16300000000000001</v>
      </c>
      <c r="M699" s="2">
        <v>0.191</v>
      </c>
      <c r="N699" s="2">
        <v>0.12909999999999999</v>
      </c>
      <c r="O699" s="2">
        <v>0.15709999999999999</v>
      </c>
      <c r="P699" s="2">
        <v>0.15570000000000001</v>
      </c>
      <c r="Q699" s="2">
        <v>0.16880000000000001</v>
      </c>
      <c r="R699" s="2">
        <v>0.16239999999999999</v>
      </c>
      <c r="S699" s="2">
        <v>0.1104</v>
      </c>
      <c r="T699" s="1" t="s">
        <v>41</v>
      </c>
      <c r="U699" s="2">
        <v>0.129</v>
      </c>
      <c r="V699" s="2">
        <v>0.1832</v>
      </c>
      <c r="W699" s="2">
        <v>0.1943</v>
      </c>
      <c r="X699" s="2">
        <v>0.1246</v>
      </c>
      <c r="Y699" s="1" t="s">
        <v>41</v>
      </c>
      <c r="Z699" s="2">
        <v>5.7599999999999998E-2</v>
      </c>
      <c r="AA699" s="2">
        <v>0.17030000000000001</v>
      </c>
      <c r="AB699" s="1" t="s">
        <v>41</v>
      </c>
      <c r="AC699" s="2">
        <v>0.15260000000000001</v>
      </c>
      <c r="AD699" s="2">
        <v>0.1104</v>
      </c>
    </row>
    <row r="700" spans="1:54" x14ac:dyDescent="0.2">
      <c r="A700" t="s">
        <v>134</v>
      </c>
    </row>
    <row r="701" spans="1:54" x14ac:dyDescent="0.2">
      <c r="A701" t="s">
        <v>77</v>
      </c>
      <c r="B701" s="2">
        <v>0.4294</v>
      </c>
      <c r="C701" s="2">
        <v>0.41639999999999999</v>
      </c>
      <c r="D701" s="2">
        <v>0.44400000000000001</v>
      </c>
      <c r="E701" s="3">
        <v>0.46</v>
      </c>
      <c r="F701" s="2">
        <v>0.51380000000000003</v>
      </c>
      <c r="G701" s="2">
        <v>0.38269999999999998</v>
      </c>
      <c r="H701" s="2">
        <v>0.39389999999999997</v>
      </c>
      <c r="I701" s="2">
        <v>0.50249999999999995</v>
      </c>
      <c r="J701" s="2">
        <v>0.39050000000000001</v>
      </c>
      <c r="K701" s="2">
        <v>0.43269999999999997</v>
      </c>
      <c r="L701" s="2">
        <v>0.43819999999999998</v>
      </c>
      <c r="M701" s="2">
        <v>0.48370000000000002</v>
      </c>
      <c r="N701" s="2">
        <v>0.57569999999999999</v>
      </c>
      <c r="O701" s="2">
        <v>0.53900000000000003</v>
      </c>
      <c r="P701" s="2">
        <v>0.50439999999999996</v>
      </c>
      <c r="Q701" s="2">
        <v>0.43830000000000002</v>
      </c>
      <c r="R701" s="2">
        <v>0.39240000000000003</v>
      </c>
      <c r="S701" s="2">
        <v>0.67190000000000005</v>
      </c>
      <c r="T701" s="1" t="s">
        <v>41</v>
      </c>
      <c r="U701" s="2">
        <v>0.44069999999999998</v>
      </c>
      <c r="V701" s="2">
        <v>0.3654</v>
      </c>
      <c r="W701" s="2">
        <v>0.43369999999999997</v>
      </c>
      <c r="X701" s="2">
        <v>0.5554</v>
      </c>
      <c r="Y701" s="1" t="s">
        <v>41</v>
      </c>
      <c r="Z701" s="2">
        <v>0.81759999999999999</v>
      </c>
      <c r="AA701" s="2">
        <v>0.33800000000000002</v>
      </c>
      <c r="AB701" s="1" t="s">
        <v>41</v>
      </c>
      <c r="AC701" s="2">
        <v>0.4042</v>
      </c>
      <c r="AD701" s="2">
        <v>0.55020000000000002</v>
      </c>
    </row>
    <row r="702" spans="1:54" x14ac:dyDescent="0.2">
      <c r="A702" t="s">
        <v>134</v>
      </c>
    </row>
    <row r="703" spans="1:54" x14ac:dyDescent="0.2">
      <c r="A703" s="6" t="str">
        <f>HYPERLINK("#Contents!A1", "Contents")</f>
        <v>Contents</v>
      </c>
    </row>
    <row r="704" spans="1:54" x14ac:dyDescent="0.2">
      <c r="A704" s="7" t="s">
        <v>114</v>
      </c>
      <c r="BB704" s="16" t="str">
        <f>LEFT(A704, FIND(" ", A704) - 2)</f>
        <v>Table_Q7_2</v>
      </c>
    </row>
    <row r="705" spans="1:30" x14ac:dyDescent="0.2">
      <c r="A705" t="s">
        <v>1</v>
      </c>
    </row>
    <row r="706" spans="1:30" ht="17" thickBot="1" x14ac:dyDescent="0.25">
      <c r="A706" t="s">
        <v>134</v>
      </c>
    </row>
    <row r="707" spans="1:30" ht="35" customHeight="1" thickBot="1" x14ac:dyDescent="0.25">
      <c r="A707" t="s">
        <v>134</v>
      </c>
      <c r="B707" s="39" t="s">
        <v>10</v>
      </c>
      <c r="C707" s="40" t="s">
        <v>2</v>
      </c>
      <c r="D707" s="40"/>
      <c r="E707" s="40" t="s">
        <v>3</v>
      </c>
      <c r="F707" s="40"/>
      <c r="G707" s="40"/>
      <c r="H707" s="40" t="s">
        <v>4</v>
      </c>
      <c r="I707" s="40"/>
      <c r="J707" s="40"/>
      <c r="K707" s="40"/>
      <c r="L707" s="40" t="s">
        <v>5</v>
      </c>
      <c r="M707" s="40"/>
      <c r="N707" s="40"/>
      <c r="O707" s="40"/>
      <c r="P707" s="40" t="s">
        <v>6</v>
      </c>
      <c r="Q707" s="40"/>
      <c r="R707" s="40" t="s">
        <v>7</v>
      </c>
      <c r="S707" s="40"/>
      <c r="T707" s="40"/>
      <c r="U707" s="40"/>
      <c r="V707" s="40"/>
      <c r="W707" s="41" t="s">
        <v>8</v>
      </c>
      <c r="X707" s="42"/>
      <c r="Y707" s="42"/>
      <c r="Z707" s="42"/>
      <c r="AA707" s="42"/>
      <c r="AB707" s="43"/>
      <c r="AC707" s="41" t="s">
        <v>9</v>
      </c>
      <c r="AD707" s="44"/>
    </row>
    <row r="708" spans="1:30" ht="43" thickBot="1" x14ac:dyDescent="0.25">
      <c r="A708" t="s">
        <v>134</v>
      </c>
      <c r="B708" s="39"/>
      <c r="C708" s="4" t="s">
        <v>11</v>
      </c>
      <c r="D708" s="4" t="s">
        <v>12</v>
      </c>
      <c r="E708" s="4" t="s">
        <v>13</v>
      </c>
      <c r="F708" s="4" t="s">
        <v>14</v>
      </c>
      <c r="G708" s="4" t="s">
        <v>15</v>
      </c>
      <c r="H708" s="4" t="s">
        <v>16</v>
      </c>
      <c r="I708" s="4" t="s">
        <v>17</v>
      </c>
      <c r="J708" s="4" t="s">
        <v>18</v>
      </c>
      <c r="K708" s="4" t="s">
        <v>19</v>
      </c>
      <c r="L708" s="4" t="s">
        <v>20</v>
      </c>
      <c r="M708" s="4" t="s">
        <v>21</v>
      </c>
      <c r="N708" s="4" t="s">
        <v>22</v>
      </c>
      <c r="O708" s="4" t="s">
        <v>23</v>
      </c>
      <c r="P708" s="4" t="s">
        <v>24</v>
      </c>
      <c r="Q708" s="4" t="s">
        <v>25</v>
      </c>
      <c r="R708" s="4" t="s">
        <v>26</v>
      </c>
      <c r="S708" s="4" t="s">
        <v>27</v>
      </c>
      <c r="T708" s="4" t="s">
        <v>28</v>
      </c>
      <c r="U708" s="4" t="s">
        <v>29</v>
      </c>
      <c r="V708" s="4" t="s">
        <v>272</v>
      </c>
      <c r="W708" s="4" t="s">
        <v>30</v>
      </c>
      <c r="X708" s="4" t="s">
        <v>31</v>
      </c>
      <c r="Y708" s="4" t="s">
        <v>32</v>
      </c>
      <c r="Z708" s="4" t="s">
        <v>33</v>
      </c>
      <c r="AA708" s="4" t="s">
        <v>34</v>
      </c>
      <c r="AB708" s="4" t="s">
        <v>28</v>
      </c>
      <c r="AC708" s="4" t="s">
        <v>35</v>
      </c>
      <c r="AD708" s="5" t="s">
        <v>36</v>
      </c>
    </row>
    <row r="709" spans="1:30" x14ac:dyDescent="0.2">
      <c r="A709" t="s">
        <v>37</v>
      </c>
      <c r="B709" s="1">
        <v>502</v>
      </c>
      <c r="C709" s="1">
        <v>270</v>
      </c>
      <c r="D709" s="1">
        <v>232</v>
      </c>
      <c r="E709" s="1">
        <v>33</v>
      </c>
      <c r="F709" s="1">
        <v>103</v>
      </c>
      <c r="G709" s="1">
        <v>366</v>
      </c>
      <c r="H709" s="1">
        <v>171</v>
      </c>
      <c r="I709" s="1">
        <v>111</v>
      </c>
      <c r="J709" s="1">
        <v>121</v>
      </c>
      <c r="K709" s="1">
        <v>99</v>
      </c>
      <c r="L709" s="1">
        <v>138</v>
      </c>
      <c r="M709" s="1">
        <v>85</v>
      </c>
      <c r="N709" s="1">
        <v>75</v>
      </c>
      <c r="O709" s="1">
        <v>122</v>
      </c>
      <c r="P709" s="1">
        <v>170</v>
      </c>
      <c r="Q709" s="1">
        <v>275</v>
      </c>
      <c r="R709" s="1">
        <v>185</v>
      </c>
      <c r="S709" s="1">
        <v>65</v>
      </c>
      <c r="T709" s="1">
        <v>15</v>
      </c>
      <c r="U709" s="1">
        <v>69</v>
      </c>
      <c r="V709" s="1">
        <v>115</v>
      </c>
      <c r="W709" s="1">
        <v>48</v>
      </c>
      <c r="X709" s="1">
        <v>88</v>
      </c>
      <c r="Y709" s="1">
        <v>9</v>
      </c>
      <c r="Z709" s="1">
        <v>17</v>
      </c>
      <c r="AA709" s="1">
        <v>158</v>
      </c>
      <c r="AB709" s="1">
        <v>7</v>
      </c>
      <c r="AC709" s="1">
        <v>243</v>
      </c>
      <c r="AD709" s="1">
        <v>135</v>
      </c>
    </row>
    <row r="710" spans="1:30" x14ac:dyDescent="0.2">
      <c r="A710" t="s">
        <v>38</v>
      </c>
      <c r="B710" s="1">
        <v>502</v>
      </c>
      <c r="C710" s="1">
        <v>266</v>
      </c>
      <c r="D710" s="1">
        <v>236</v>
      </c>
      <c r="E710" s="1">
        <v>90</v>
      </c>
      <c r="F710" s="1">
        <v>125</v>
      </c>
      <c r="G710" s="1">
        <v>286</v>
      </c>
      <c r="H710" s="1">
        <v>136</v>
      </c>
      <c r="I710" s="1">
        <v>131</v>
      </c>
      <c r="J710" s="1">
        <v>131</v>
      </c>
      <c r="K710" s="1">
        <v>105</v>
      </c>
      <c r="L710" s="1">
        <v>176</v>
      </c>
      <c r="M710" s="1">
        <v>105</v>
      </c>
      <c r="N710" s="1">
        <v>63</v>
      </c>
      <c r="O710" s="1">
        <v>76</v>
      </c>
      <c r="P710" s="1">
        <v>191</v>
      </c>
      <c r="Q710" s="1">
        <v>254</v>
      </c>
      <c r="R710" s="1">
        <v>203</v>
      </c>
      <c r="S710" s="1">
        <v>56</v>
      </c>
      <c r="T710" s="1">
        <v>17</v>
      </c>
      <c r="U710" s="1">
        <v>61</v>
      </c>
      <c r="V710" s="1">
        <v>122</v>
      </c>
      <c r="W710" s="1">
        <v>52</v>
      </c>
      <c r="X710" s="1">
        <v>92</v>
      </c>
      <c r="Y710" s="1">
        <v>16</v>
      </c>
      <c r="Z710" s="1">
        <v>13</v>
      </c>
      <c r="AA710" s="1">
        <v>150</v>
      </c>
      <c r="AB710" s="1">
        <v>3</v>
      </c>
      <c r="AC710" s="1">
        <v>272</v>
      </c>
      <c r="AD710" s="1">
        <v>106</v>
      </c>
    </row>
    <row r="711" spans="1:30" x14ac:dyDescent="0.2">
      <c r="A711" t="s">
        <v>107</v>
      </c>
      <c r="B711" s="1">
        <v>78</v>
      </c>
      <c r="C711" s="1">
        <v>33</v>
      </c>
      <c r="D711" s="1">
        <v>44</v>
      </c>
      <c r="E711" s="1">
        <v>8</v>
      </c>
      <c r="F711" s="1">
        <v>20</v>
      </c>
      <c r="G711" s="1">
        <v>50</v>
      </c>
      <c r="H711" s="1">
        <v>21</v>
      </c>
      <c r="I711" s="1">
        <v>29</v>
      </c>
      <c r="J711" s="1">
        <v>14</v>
      </c>
      <c r="K711" s="1">
        <v>14</v>
      </c>
      <c r="L711" s="1">
        <v>32</v>
      </c>
      <c r="M711" s="1">
        <v>21</v>
      </c>
      <c r="N711" s="1">
        <v>11</v>
      </c>
      <c r="O711" s="1">
        <v>9</v>
      </c>
      <c r="P711" s="1">
        <v>29</v>
      </c>
      <c r="Q711" s="1">
        <v>45</v>
      </c>
      <c r="R711" s="1">
        <v>39</v>
      </c>
      <c r="S711" s="1">
        <v>5</v>
      </c>
      <c r="T711" s="1">
        <v>3</v>
      </c>
      <c r="U711" s="1">
        <v>2</v>
      </c>
      <c r="V711" s="1">
        <v>17</v>
      </c>
      <c r="W711" s="1">
        <v>4</v>
      </c>
      <c r="X711" s="1">
        <v>17</v>
      </c>
      <c r="Y711" s="1">
        <v>0</v>
      </c>
      <c r="Z711" s="1">
        <v>1</v>
      </c>
      <c r="AA711" s="1">
        <v>30</v>
      </c>
      <c r="AB711" s="1">
        <v>2</v>
      </c>
      <c r="AC711" s="1">
        <v>54</v>
      </c>
      <c r="AD711" s="1">
        <v>10</v>
      </c>
    </row>
    <row r="712" spans="1:30" x14ac:dyDescent="0.2">
      <c r="A712" t="s">
        <v>134</v>
      </c>
      <c r="B712" s="2">
        <v>0.15479999999999999</v>
      </c>
      <c r="C712" s="2">
        <v>0.12559999999999999</v>
      </c>
      <c r="D712" s="2">
        <v>0.18779999999999999</v>
      </c>
      <c r="E712" s="2">
        <v>8.3299999999999999E-2</v>
      </c>
      <c r="F712" s="2">
        <v>0.1628</v>
      </c>
      <c r="G712" s="2">
        <v>0.1739</v>
      </c>
      <c r="H712" s="2">
        <v>0.1537</v>
      </c>
      <c r="I712" s="2">
        <v>0.224</v>
      </c>
      <c r="J712" s="2">
        <v>0.1076</v>
      </c>
      <c r="K712" s="2">
        <v>0.129</v>
      </c>
      <c r="L712" s="2">
        <v>0.18090000000000001</v>
      </c>
      <c r="M712" s="2">
        <v>0.20100000000000001</v>
      </c>
      <c r="N712" s="2">
        <v>0.1694</v>
      </c>
      <c r="O712" s="2">
        <v>0.1232</v>
      </c>
      <c r="P712" s="2">
        <v>0.1502</v>
      </c>
      <c r="Q712" s="2">
        <v>0.17849999999999999</v>
      </c>
      <c r="R712" s="2">
        <v>0.19409999999999999</v>
      </c>
      <c r="S712" s="2">
        <v>8.1299999999999997E-2</v>
      </c>
      <c r="T712" s="2">
        <v>0.1714</v>
      </c>
      <c r="U712" s="2">
        <v>4.0300000000000002E-2</v>
      </c>
      <c r="V712" s="2">
        <v>0.1406</v>
      </c>
      <c r="W712" s="2">
        <v>7.7399999999999997E-2</v>
      </c>
      <c r="X712" s="2">
        <v>0.18060000000000001</v>
      </c>
      <c r="Y712" s="1" t="s">
        <v>41</v>
      </c>
      <c r="Z712" s="2">
        <v>8.2100000000000006E-2</v>
      </c>
      <c r="AA712" s="2">
        <v>0.1981</v>
      </c>
      <c r="AB712" s="2">
        <v>0.70020000000000004</v>
      </c>
      <c r="AC712" s="2">
        <v>0.19689999999999999</v>
      </c>
      <c r="AD712" s="2">
        <v>9.3100000000000002E-2</v>
      </c>
    </row>
    <row r="713" spans="1:30" x14ac:dyDescent="0.2">
      <c r="A713" t="s">
        <v>108</v>
      </c>
      <c r="B713" s="1">
        <v>46</v>
      </c>
      <c r="C713" s="1">
        <v>20</v>
      </c>
      <c r="D713" s="1">
        <v>26</v>
      </c>
      <c r="E713" s="1">
        <v>14</v>
      </c>
      <c r="F713" s="1">
        <v>7</v>
      </c>
      <c r="G713" s="1">
        <v>25</v>
      </c>
      <c r="H713" s="1">
        <v>8</v>
      </c>
      <c r="I713" s="1">
        <v>16</v>
      </c>
      <c r="J713" s="1">
        <v>12</v>
      </c>
      <c r="K713" s="1">
        <v>10</v>
      </c>
      <c r="L713" s="1">
        <v>20</v>
      </c>
      <c r="M713" s="1">
        <v>3</v>
      </c>
      <c r="N713" s="1">
        <v>14</v>
      </c>
      <c r="O713" s="1">
        <v>7</v>
      </c>
      <c r="P713" s="1">
        <v>24</v>
      </c>
      <c r="Q713" s="1">
        <v>21</v>
      </c>
      <c r="R713" s="1">
        <v>20</v>
      </c>
      <c r="S713" s="1">
        <v>7</v>
      </c>
      <c r="T713" s="1">
        <v>2</v>
      </c>
      <c r="U713" s="1">
        <v>4</v>
      </c>
      <c r="V713" s="1">
        <v>6</v>
      </c>
      <c r="W713" s="1">
        <v>2</v>
      </c>
      <c r="X713" s="1">
        <v>12</v>
      </c>
      <c r="Y713" s="1">
        <v>0</v>
      </c>
      <c r="Z713" s="1">
        <v>1</v>
      </c>
      <c r="AA713" s="1">
        <v>16</v>
      </c>
      <c r="AB713" s="1">
        <v>0</v>
      </c>
      <c r="AC713" s="1">
        <v>26</v>
      </c>
      <c r="AD713" s="1">
        <v>8</v>
      </c>
    </row>
    <row r="714" spans="1:30" x14ac:dyDescent="0.2">
      <c r="A714" t="s">
        <v>134</v>
      </c>
      <c r="B714" s="2">
        <v>9.1700000000000004E-2</v>
      </c>
      <c r="C714" s="2">
        <v>7.6499999999999999E-2</v>
      </c>
      <c r="D714" s="2">
        <v>0.10879999999999999</v>
      </c>
      <c r="E714" s="2">
        <v>0.15479999999999999</v>
      </c>
      <c r="F714" s="2">
        <v>5.2499999999999998E-2</v>
      </c>
      <c r="G714" s="2">
        <v>8.8900000000000007E-2</v>
      </c>
      <c r="H714" s="2">
        <v>5.5599999999999997E-2</v>
      </c>
      <c r="I714" s="2">
        <v>0.12139999999999999</v>
      </c>
      <c r="J714" s="2">
        <v>9.3399999999999997E-2</v>
      </c>
      <c r="K714" s="2">
        <v>9.9000000000000005E-2</v>
      </c>
      <c r="L714" s="2">
        <v>0.1133</v>
      </c>
      <c r="M714" s="2">
        <v>3.2599999999999997E-2</v>
      </c>
      <c r="N714" s="2">
        <v>0.21560000000000001</v>
      </c>
      <c r="O714" s="2">
        <v>9.5399999999999999E-2</v>
      </c>
      <c r="P714" s="2">
        <v>0.1258</v>
      </c>
      <c r="Q714" s="2">
        <v>8.2400000000000001E-2</v>
      </c>
      <c r="R714" s="2">
        <v>9.6699999999999994E-2</v>
      </c>
      <c r="S714" s="2">
        <v>0.1231</v>
      </c>
      <c r="T714" s="2">
        <v>0.1072</v>
      </c>
      <c r="U714" s="2">
        <v>7.3499999999999996E-2</v>
      </c>
      <c r="V714" s="2">
        <v>4.8099999999999997E-2</v>
      </c>
      <c r="W714" s="2">
        <v>3.5200000000000002E-2</v>
      </c>
      <c r="X714" s="2">
        <v>0.1313</v>
      </c>
      <c r="Y714" s="1" t="s">
        <v>41</v>
      </c>
      <c r="Z714" s="2">
        <v>0.1081</v>
      </c>
      <c r="AA714" s="2">
        <v>0.106</v>
      </c>
      <c r="AB714" s="1" t="s">
        <v>41</v>
      </c>
      <c r="AC714" s="2">
        <v>9.4299999999999995E-2</v>
      </c>
      <c r="AD714" s="2">
        <v>7.7600000000000002E-2</v>
      </c>
    </row>
    <row r="715" spans="1:30" x14ac:dyDescent="0.2">
      <c r="A715" t="s">
        <v>109</v>
      </c>
      <c r="B715" s="1">
        <v>64</v>
      </c>
      <c r="C715" s="1">
        <v>29</v>
      </c>
      <c r="D715" s="1">
        <v>35</v>
      </c>
      <c r="E715" s="1">
        <v>11</v>
      </c>
      <c r="F715" s="1">
        <v>22</v>
      </c>
      <c r="G715" s="1">
        <v>32</v>
      </c>
      <c r="H715" s="1">
        <v>17</v>
      </c>
      <c r="I715" s="1">
        <v>14</v>
      </c>
      <c r="J715" s="1">
        <v>21</v>
      </c>
      <c r="K715" s="1">
        <v>12</v>
      </c>
      <c r="L715" s="1">
        <v>17</v>
      </c>
      <c r="M715" s="1">
        <v>18</v>
      </c>
      <c r="N715" s="1">
        <v>9</v>
      </c>
      <c r="O715" s="1">
        <v>14</v>
      </c>
      <c r="P715" s="1">
        <v>28</v>
      </c>
      <c r="Q715" s="1">
        <v>32</v>
      </c>
      <c r="R715" s="1">
        <v>27</v>
      </c>
      <c r="S715" s="1">
        <v>8</v>
      </c>
      <c r="T715" s="1">
        <v>0</v>
      </c>
      <c r="U715" s="1">
        <v>12</v>
      </c>
      <c r="V715" s="1">
        <v>18</v>
      </c>
      <c r="W715" s="1">
        <v>8</v>
      </c>
      <c r="X715" s="1">
        <v>11</v>
      </c>
      <c r="Y715" s="1">
        <v>1</v>
      </c>
      <c r="Z715" s="1">
        <v>2</v>
      </c>
      <c r="AA715" s="1">
        <v>21</v>
      </c>
      <c r="AB715" s="1">
        <v>0</v>
      </c>
      <c r="AC715" s="1">
        <v>43</v>
      </c>
      <c r="AD715" s="1">
        <v>17</v>
      </c>
    </row>
    <row r="716" spans="1:30" x14ac:dyDescent="0.2">
      <c r="A716" t="s">
        <v>134</v>
      </c>
      <c r="B716" s="2">
        <v>0.127</v>
      </c>
      <c r="C716" s="2">
        <v>0.1084</v>
      </c>
      <c r="D716" s="2">
        <v>0.14810000000000001</v>
      </c>
      <c r="E716" s="2">
        <v>0.1172</v>
      </c>
      <c r="F716" s="2">
        <v>0.1724</v>
      </c>
      <c r="G716" s="2">
        <v>0.1103</v>
      </c>
      <c r="H716" s="2">
        <v>0.12470000000000001</v>
      </c>
      <c r="I716" s="2">
        <v>0.10349999999999999</v>
      </c>
      <c r="J716" s="2">
        <v>0.1608</v>
      </c>
      <c r="K716" s="2">
        <v>0.1174</v>
      </c>
      <c r="L716" s="2">
        <v>9.5299999999999996E-2</v>
      </c>
      <c r="M716" s="2">
        <v>0.16869999999999999</v>
      </c>
      <c r="N716" s="2">
        <v>0.14280000000000001</v>
      </c>
      <c r="O716" s="2">
        <v>0.18129999999999999</v>
      </c>
      <c r="P716" s="2">
        <v>0.1487</v>
      </c>
      <c r="Q716" s="2">
        <v>0.12740000000000001</v>
      </c>
      <c r="R716" s="2">
        <v>0.13439999999999999</v>
      </c>
      <c r="S716" s="2">
        <v>0.15110000000000001</v>
      </c>
      <c r="T716" s="2">
        <v>1.34E-2</v>
      </c>
      <c r="U716" s="2">
        <v>0.1961</v>
      </c>
      <c r="V716" s="2">
        <v>0.14649999999999999</v>
      </c>
      <c r="W716" s="2">
        <v>0.14649999999999999</v>
      </c>
      <c r="X716" s="2">
        <v>0.12089999999999999</v>
      </c>
      <c r="Y716" s="2">
        <v>6.6299999999999998E-2</v>
      </c>
      <c r="Z716" s="2">
        <v>0.1449</v>
      </c>
      <c r="AA716" s="2">
        <v>0.13950000000000001</v>
      </c>
      <c r="AB716" s="1" t="s">
        <v>41</v>
      </c>
      <c r="AC716" s="2">
        <v>0.15640000000000001</v>
      </c>
      <c r="AD716" s="2">
        <v>0.16139999999999999</v>
      </c>
    </row>
    <row r="717" spans="1:30" x14ac:dyDescent="0.2">
      <c r="A717" t="s">
        <v>110</v>
      </c>
      <c r="B717" s="1">
        <v>40</v>
      </c>
      <c r="C717" s="1">
        <v>29</v>
      </c>
      <c r="D717" s="1">
        <v>11</v>
      </c>
      <c r="E717" s="1">
        <v>4</v>
      </c>
      <c r="F717" s="1">
        <v>13</v>
      </c>
      <c r="G717" s="1">
        <v>24</v>
      </c>
      <c r="H717" s="1">
        <v>10</v>
      </c>
      <c r="I717" s="1">
        <v>14</v>
      </c>
      <c r="J717" s="1">
        <v>6</v>
      </c>
      <c r="K717" s="1">
        <v>11</v>
      </c>
      <c r="L717" s="1">
        <v>16</v>
      </c>
      <c r="M717" s="1">
        <v>8</v>
      </c>
      <c r="N717" s="1">
        <v>8</v>
      </c>
      <c r="O717" s="1">
        <v>4</v>
      </c>
      <c r="P717" s="1">
        <v>20</v>
      </c>
      <c r="Q717" s="1">
        <v>21</v>
      </c>
      <c r="R717" s="1">
        <v>17</v>
      </c>
      <c r="S717" s="1">
        <v>6</v>
      </c>
      <c r="T717" s="1">
        <v>0</v>
      </c>
      <c r="U717" s="1">
        <v>6</v>
      </c>
      <c r="V717" s="1">
        <v>9</v>
      </c>
      <c r="W717" s="1">
        <v>5</v>
      </c>
      <c r="X717" s="1">
        <v>5</v>
      </c>
      <c r="Y717" s="1">
        <v>0</v>
      </c>
      <c r="Z717" s="1">
        <v>1</v>
      </c>
      <c r="AA717" s="1">
        <v>11</v>
      </c>
      <c r="AB717" s="1">
        <v>0</v>
      </c>
      <c r="AC717" s="1">
        <v>26</v>
      </c>
      <c r="AD717" s="1">
        <v>11</v>
      </c>
    </row>
    <row r="718" spans="1:30" x14ac:dyDescent="0.2">
      <c r="A718" t="s">
        <v>134</v>
      </c>
      <c r="B718" s="2">
        <v>8.0399999999999999E-2</v>
      </c>
      <c r="C718" s="2">
        <v>0.1086</v>
      </c>
      <c r="D718" s="2">
        <v>4.87E-2</v>
      </c>
      <c r="E718" s="2">
        <v>4.3700000000000003E-2</v>
      </c>
      <c r="F718" s="2">
        <v>0.1009</v>
      </c>
      <c r="G718" s="2">
        <v>8.3000000000000004E-2</v>
      </c>
      <c r="H718" s="2">
        <v>7.4399999999999994E-2</v>
      </c>
      <c r="I718" s="2">
        <v>0.1084</v>
      </c>
      <c r="J718" s="2">
        <v>4.3200000000000002E-2</v>
      </c>
      <c r="K718" s="2">
        <v>9.98E-2</v>
      </c>
      <c r="L718" s="2">
        <v>9.2200000000000004E-2</v>
      </c>
      <c r="M718" s="2">
        <v>7.8399999999999997E-2</v>
      </c>
      <c r="N718" s="2">
        <v>0.13420000000000001</v>
      </c>
      <c r="O718" s="2">
        <v>5.5399999999999998E-2</v>
      </c>
      <c r="P718" s="2">
        <v>0.10199999999999999</v>
      </c>
      <c r="Q718" s="2">
        <v>8.2299999999999998E-2</v>
      </c>
      <c r="R718" s="2">
        <v>8.4900000000000003E-2</v>
      </c>
      <c r="S718" s="2">
        <v>0.10920000000000001</v>
      </c>
      <c r="T718" s="1" t="s">
        <v>41</v>
      </c>
      <c r="U718" s="2">
        <v>0.1013</v>
      </c>
      <c r="V718" s="2">
        <v>7.1300000000000002E-2</v>
      </c>
      <c r="W718" s="2">
        <v>8.6400000000000005E-2</v>
      </c>
      <c r="X718" s="2">
        <v>5.6800000000000003E-2</v>
      </c>
      <c r="Y718" s="1" t="s">
        <v>41</v>
      </c>
      <c r="Z718" s="2">
        <v>8.3799999999999999E-2</v>
      </c>
      <c r="AA718" s="2">
        <v>7.3300000000000004E-2</v>
      </c>
      <c r="AB718" s="1" t="s">
        <v>41</v>
      </c>
      <c r="AC718" s="2">
        <v>9.3899999999999997E-2</v>
      </c>
      <c r="AD718" s="2">
        <v>0.1018</v>
      </c>
    </row>
    <row r="719" spans="1:30" x14ac:dyDescent="0.2">
      <c r="A719" t="s">
        <v>111</v>
      </c>
      <c r="B719" s="1">
        <v>100</v>
      </c>
      <c r="C719" s="1">
        <v>50</v>
      </c>
      <c r="D719" s="1">
        <v>50</v>
      </c>
      <c r="E719" s="1">
        <v>17</v>
      </c>
      <c r="F719" s="1">
        <v>26</v>
      </c>
      <c r="G719" s="1">
        <v>57</v>
      </c>
      <c r="H719" s="1">
        <v>30</v>
      </c>
      <c r="I719" s="1">
        <v>22</v>
      </c>
      <c r="J719" s="1">
        <v>29</v>
      </c>
      <c r="K719" s="1">
        <v>19</v>
      </c>
      <c r="L719" s="1">
        <v>33</v>
      </c>
      <c r="M719" s="1">
        <v>30</v>
      </c>
      <c r="N719" s="1">
        <v>14</v>
      </c>
      <c r="O719" s="1">
        <v>16</v>
      </c>
      <c r="P719" s="1">
        <v>45</v>
      </c>
      <c r="Q719" s="1">
        <v>52</v>
      </c>
      <c r="R719" s="1">
        <v>36</v>
      </c>
      <c r="S719" s="1">
        <v>13</v>
      </c>
      <c r="T719" s="1">
        <v>10</v>
      </c>
      <c r="U719" s="1">
        <v>12</v>
      </c>
      <c r="V719" s="1">
        <v>28</v>
      </c>
      <c r="W719" s="1">
        <v>14</v>
      </c>
      <c r="X719" s="1">
        <v>17</v>
      </c>
      <c r="Y719" s="1">
        <v>8</v>
      </c>
      <c r="Z719" s="1">
        <v>2</v>
      </c>
      <c r="AA719" s="1">
        <v>30</v>
      </c>
      <c r="AB719" s="1">
        <v>0</v>
      </c>
      <c r="AC719" s="1">
        <v>49</v>
      </c>
      <c r="AD719" s="1">
        <v>24</v>
      </c>
    </row>
    <row r="720" spans="1:30" x14ac:dyDescent="0.2">
      <c r="A720" t="s">
        <v>134</v>
      </c>
      <c r="B720" s="2">
        <v>0.1991</v>
      </c>
      <c r="C720" s="2">
        <v>0.1895</v>
      </c>
      <c r="D720" s="2">
        <v>0.2099</v>
      </c>
      <c r="E720" s="2">
        <v>0.19109999999999999</v>
      </c>
      <c r="F720" s="2">
        <v>0.2069</v>
      </c>
      <c r="G720" s="2">
        <v>0.1981</v>
      </c>
      <c r="H720" s="2">
        <v>0.22309999999999999</v>
      </c>
      <c r="I720" s="2">
        <v>0.16950000000000001</v>
      </c>
      <c r="J720" s="2">
        <v>0.2198</v>
      </c>
      <c r="K720" s="2">
        <v>0.17910000000000001</v>
      </c>
      <c r="L720" s="2">
        <v>0.189</v>
      </c>
      <c r="M720" s="2">
        <v>0.29020000000000001</v>
      </c>
      <c r="N720" s="2">
        <v>0.22420000000000001</v>
      </c>
      <c r="O720" s="2">
        <v>0.21149999999999999</v>
      </c>
      <c r="P720" s="2">
        <v>0.2346</v>
      </c>
      <c r="Q720" s="2">
        <v>0.2036</v>
      </c>
      <c r="R720" s="2">
        <v>0.17699999999999999</v>
      </c>
      <c r="S720" s="2">
        <v>0.22789999999999999</v>
      </c>
      <c r="T720" s="2">
        <v>0.5968</v>
      </c>
      <c r="U720" s="2">
        <v>0.193</v>
      </c>
      <c r="V720" s="2">
        <v>0.2266</v>
      </c>
      <c r="W720" s="2">
        <v>0.2641</v>
      </c>
      <c r="X720" s="2">
        <v>0.18809999999999999</v>
      </c>
      <c r="Y720" s="2">
        <v>0.50880000000000003</v>
      </c>
      <c r="Z720" s="2">
        <v>0.1176</v>
      </c>
      <c r="AA720" s="2">
        <v>0.1976</v>
      </c>
      <c r="AB720" s="2">
        <v>8.7400000000000005E-2</v>
      </c>
      <c r="AC720" s="2">
        <v>0.1797</v>
      </c>
      <c r="AD720" s="2">
        <v>0.222</v>
      </c>
    </row>
    <row r="721" spans="1:54" x14ac:dyDescent="0.2">
      <c r="A721" t="s">
        <v>44</v>
      </c>
      <c r="B721" s="1">
        <v>174</v>
      </c>
      <c r="C721" s="1">
        <v>104</v>
      </c>
      <c r="D721" s="1">
        <v>70</v>
      </c>
      <c r="E721" s="1">
        <v>37</v>
      </c>
      <c r="F721" s="1">
        <v>38</v>
      </c>
      <c r="G721" s="1">
        <v>99</v>
      </c>
      <c r="H721" s="1">
        <v>50</v>
      </c>
      <c r="I721" s="1">
        <v>36</v>
      </c>
      <c r="J721" s="1">
        <v>49</v>
      </c>
      <c r="K721" s="1">
        <v>40</v>
      </c>
      <c r="L721" s="1">
        <v>58</v>
      </c>
      <c r="M721" s="1">
        <v>24</v>
      </c>
      <c r="N721" s="1">
        <v>7</v>
      </c>
      <c r="O721" s="1">
        <v>25</v>
      </c>
      <c r="P721" s="1">
        <v>46</v>
      </c>
      <c r="Q721" s="1">
        <v>83</v>
      </c>
      <c r="R721" s="1">
        <v>63</v>
      </c>
      <c r="S721" s="1">
        <v>17</v>
      </c>
      <c r="T721" s="1">
        <v>2</v>
      </c>
      <c r="U721" s="1">
        <v>24</v>
      </c>
      <c r="V721" s="1">
        <v>45</v>
      </c>
      <c r="W721" s="1">
        <v>20</v>
      </c>
      <c r="X721" s="1">
        <v>30</v>
      </c>
      <c r="Y721" s="1">
        <v>7</v>
      </c>
      <c r="Z721" s="1">
        <v>6</v>
      </c>
      <c r="AA721" s="1">
        <v>43</v>
      </c>
      <c r="AB721" s="1">
        <v>1</v>
      </c>
      <c r="AC721" s="1">
        <v>76</v>
      </c>
      <c r="AD721" s="1">
        <v>36</v>
      </c>
    </row>
    <row r="722" spans="1:54" x14ac:dyDescent="0.2">
      <c r="A722" t="s">
        <v>134</v>
      </c>
      <c r="B722" s="2">
        <v>0.34699999999999998</v>
      </c>
      <c r="C722" s="2">
        <v>0.39150000000000001</v>
      </c>
      <c r="D722" s="2">
        <v>0.29680000000000001</v>
      </c>
      <c r="E722" s="2">
        <v>0.4098</v>
      </c>
      <c r="F722" s="2">
        <v>0.30449999999999999</v>
      </c>
      <c r="G722" s="2">
        <v>0.34570000000000001</v>
      </c>
      <c r="H722" s="2">
        <v>0.36849999999999999</v>
      </c>
      <c r="I722" s="2">
        <v>0.27329999999999999</v>
      </c>
      <c r="J722" s="2">
        <v>0.37509999999999999</v>
      </c>
      <c r="K722" s="2">
        <v>0.37569999999999998</v>
      </c>
      <c r="L722" s="2">
        <v>0.32919999999999999</v>
      </c>
      <c r="M722" s="2">
        <v>0.22919999999999999</v>
      </c>
      <c r="N722" s="2">
        <v>0.1137</v>
      </c>
      <c r="O722" s="2">
        <v>0.33329999999999999</v>
      </c>
      <c r="P722" s="2">
        <v>0.2387</v>
      </c>
      <c r="Q722" s="2">
        <v>0.32579999999999998</v>
      </c>
      <c r="R722" s="2">
        <v>0.31280000000000002</v>
      </c>
      <c r="S722" s="2">
        <v>0.30730000000000002</v>
      </c>
      <c r="T722" s="2">
        <v>0.11119999999999999</v>
      </c>
      <c r="U722" s="2">
        <v>0.39579999999999999</v>
      </c>
      <c r="V722" s="2">
        <v>0.3669</v>
      </c>
      <c r="W722" s="2">
        <v>0.39040000000000002</v>
      </c>
      <c r="X722" s="2">
        <v>0.32240000000000002</v>
      </c>
      <c r="Y722" s="2">
        <v>0.4249</v>
      </c>
      <c r="Z722" s="2">
        <v>0.46360000000000001</v>
      </c>
      <c r="AA722" s="2">
        <v>0.28560000000000002</v>
      </c>
      <c r="AB722" s="2">
        <v>0.21240000000000001</v>
      </c>
      <c r="AC722" s="2">
        <v>0.27879999999999999</v>
      </c>
      <c r="AD722" s="2">
        <v>0.34399999999999997</v>
      </c>
    </row>
    <row r="723" spans="1:54" x14ac:dyDescent="0.2">
      <c r="A723" t="s">
        <v>112</v>
      </c>
      <c r="B723" s="1">
        <v>124</v>
      </c>
      <c r="C723" s="1">
        <v>54</v>
      </c>
      <c r="D723" s="1">
        <v>70</v>
      </c>
      <c r="E723" s="1">
        <v>22</v>
      </c>
      <c r="F723" s="1">
        <v>27</v>
      </c>
      <c r="G723" s="1">
        <v>75</v>
      </c>
      <c r="H723" s="1">
        <v>28</v>
      </c>
      <c r="I723" s="1">
        <v>45</v>
      </c>
      <c r="J723" s="1">
        <v>26</v>
      </c>
      <c r="K723" s="1">
        <v>24</v>
      </c>
      <c r="L723" s="1">
        <v>52</v>
      </c>
      <c r="M723" s="1">
        <v>25</v>
      </c>
      <c r="N723" s="1">
        <v>24</v>
      </c>
      <c r="O723" s="1">
        <v>17</v>
      </c>
      <c r="P723" s="1">
        <v>53</v>
      </c>
      <c r="Q723" s="1">
        <v>66</v>
      </c>
      <c r="R723" s="1">
        <v>59</v>
      </c>
      <c r="S723" s="1">
        <v>11</v>
      </c>
      <c r="T723" s="1">
        <v>5</v>
      </c>
      <c r="U723" s="1">
        <v>7</v>
      </c>
      <c r="V723" s="1">
        <v>23</v>
      </c>
      <c r="W723" s="1">
        <v>6</v>
      </c>
      <c r="X723" s="1">
        <v>29</v>
      </c>
      <c r="Y723" s="1">
        <v>0</v>
      </c>
      <c r="Z723" s="1">
        <v>2</v>
      </c>
      <c r="AA723" s="1">
        <v>46</v>
      </c>
      <c r="AB723" s="1">
        <v>2</v>
      </c>
      <c r="AC723" s="1">
        <v>79</v>
      </c>
      <c r="AD723" s="1">
        <v>18</v>
      </c>
    </row>
    <row r="724" spans="1:54" x14ac:dyDescent="0.2">
      <c r="A724" t="s">
        <v>134</v>
      </c>
      <c r="B724" s="2">
        <v>0.2465</v>
      </c>
      <c r="C724" s="2">
        <v>0.20200000000000001</v>
      </c>
      <c r="D724" s="2">
        <v>0.29659999999999997</v>
      </c>
      <c r="E724" s="2">
        <v>0.23810000000000001</v>
      </c>
      <c r="F724" s="2">
        <v>0.21529999999999999</v>
      </c>
      <c r="G724" s="2">
        <v>0.26279999999999998</v>
      </c>
      <c r="H724" s="2">
        <v>0.20930000000000001</v>
      </c>
      <c r="I724" s="2">
        <v>0.34539999999999998</v>
      </c>
      <c r="J724" s="2">
        <v>0.20100000000000001</v>
      </c>
      <c r="K724" s="2">
        <v>0.2281</v>
      </c>
      <c r="L724" s="2">
        <v>0.29420000000000002</v>
      </c>
      <c r="M724" s="2">
        <v>0.2336</v>
      </c>
      <c r="N724" s="2">
        <v>0.3851</v>
      </c>
      <c r="O724" s="2">
        <v>0.21859999999999999</v>
      </c>
      <c r="P724" s="2">
        <v>0.27600000000000002</v>
      </c>
      <c r="Q724" s="2">
        <v>0.26090000000000002</v>
      </c>
      <c r="R724" s="2">
        <v>0.2908</v>
      </c>
      <c r="S724" s="2">
        <v>0.2044</v>
      </c>
      <c r="T724" s="2">
        <v>0.27860000000000001</v>
      </c>
      <c r="U724" s="2">
        <v>0.1138</v>
      </c>
      <c r="V724" s="2">
        <v>0.18870000000000001</v>
      </c>
      <c r="W724" s="2">
        <v>0.11269999999999999</v>
      </c>
      <c r="X724" s="2">
        <v>0.31190000000000001</v>
      </c>
      <c r="Y724" s="1" t="s">
        <v>41</v>
      </c>
      <c r="Z724" s="2">
        <v>0.19009999999999999</v>
      </c>
      <c r="AA724" s="2">
        <v>0.30399999999999999</v>
      </c>
      <c r="AB724" s="2">
        <v>0.70020000000000004</v>
      </c>
      <c r="AC724" s="2">
        <v>0.29120000000000001</v>
      </c>
      <c r="AD724" s="2">
        <v>0.17069999999999999</v>
      </c>
    </row>
    <row r="725" spans="1:54" x14ac:dyDescent="0.2">
      <c r="A725" t="s">
        <v>113</v>
      </c>
      <c r="B725" s="1">
        <v>140</v>
      </c>
      <c r="C725" s="1">
        <v>79</v>
      </c>
      <c r="D725" s="1">
        <v>61</v>
      </c>
      <c r="E725" s="1">
        <v>21</v>
      </c>
      <c r="F725" s="1">
        <v>39</v>
      </c>
      <c r="G725" s="1">
        <v>80</v>
      </c>
      <c r="H725" s="1">
        <v>40</v>
      </c>
      <c r="I725" s="1">
        <v>36</v>
      </c>
      <c r="J725" s="1">
        <v>34</v>
      </c>
      <c r="K725" s="1">
        <v>29</v>
      </c>
      <c r="L725" s="1">
        <v>50</v>
      </c>
      <c r="M725" s="1">
        <v>39</v>
      </c>
      <c r="N725" s="1">
        <v>23</v>
      </c>
      <c r="O725" s="1">
        <v>20</v>
      </c>
      <c r="P725" s="1">
        <v>64</v>
      </c>
      <c r="Q725" s="1">
        <v>73</v>
      </c>
      <c r="R725" s="1">
        <v>53</v>
      </c>
      <c r="S725" s="1">
        <v>19</v>
      </c>
      <c r="T725" s="1">
        <v>10</v>
      </c>
      <c r="U725" s="1">
        <v>18</v>
      </c>
      <c r="V725" s="1">
        <v>36</v>
      </c>
      <c r="W725" s="1">
        <v>18</v>
      </c>
      <c r="X725" s="1">
        <v>22</v>
      </c>
      <c r="Y725" s="1">
        <v>8</v>
      </c>
      <c r="Z725" s="1">
        <v>3</v>
      </c>
      <c r="AA725" s="1">
        <v>41</v>
      </c>
      <c r="AB725" s="1">
        <v>0</v>
      </c>
      <c r="AC725" s="1">
        <v>74</v>
      </c>
      <c r="AD725" s="1">
        <v>34</v>
      </c>
    </row>
    <row r="726" spans="1:54" x14ac:dyDescent="0.2">
      <c r="A726" t="s">
        <v>134</v>
      </c>
      <c r="B726" s="2">
        <v>0.27950000000000003</v>
      </c>
      <c r="C726" s="2">
        <v>0.29809999999999998</v>
      </c>
      <c r="D726" s="2">
        <v>0.2586</v>
      </c>
      <c r="E726" s="2">
        <v>0.2349</v>
      </c>
      <c r="F726" s="2">
        <v>0.30790000000000001</v>
      </c>
      <c r="G726" s="2">
        <v>0.28120000000000001</v>
      </c>
      <c r="H726" s="2">
        <v>0.29749999999999999</v>
      </c>
      <c r="I726" s="2">
        <v>0.27779999999999999</v>
      </c>
      <c r="J726" s="2">
        <v>0.26300000000000001</v>
      </c>
      <c r="K726" s="2">
        <v>0.27889999999999998</v>
      </c>
      <c r="L726" s="2">
        <v>0.28120000000000001</v>
      </c>
      <c r="M726" s="2">
        <v>0.36859999999999998</v>
      </c>
      <c r="N726" s="2">
        <v>0.3584</v>
      </c>
      <c r="O726" s="2">
        <v>0.26679999999999998</v>
      </c>
      <c r="P726" s="2">
        <v>0.33660000000000001</v>
      </c>
      <c r="Q726" s="2">
        <v>0.28589999999999999</v>
      </c>
      <c r="R726" s="2">
        <v>0.26200000000000001</v>
      </c>
      <c r="S726" s="2">
        <v>0.33710000000000001</v>
      </c>
      <c r="T726" s="2">
        <v>0.5968</v>
      </c>
      <c r="U726" s="2">
        <v>0.29430000000000001</v>
      </c>
      <c r="V726" s="2">
        <v>0.2979</v>
      </c>
      <c r="W726" s="2">
        <v>0.35049999999999998</v>
      </c>
      <c r="X726" s="2">
        <v>0.24490000000000001</v>
      </c>
      <c r="Y726" s="2">
        <v>0.50880000000000003</v>
      </c>
      <c r="Z726" s="2">
        <v>0.2014</v>
      </c>
      <c r="AA726" s="2">
        <v>0.27079999999999999</v>
      </c>
      <c r="AB726" s="2">
        <v>8.7400000000000005E-2</v>
      </c>
      <c r="AC726" s="2">
        <v>0.27360000000000001</v>
      </c>
      <c r="AD726" s="2">
        <v>0.32390000000000002</v>
      </c>
    </row>
    <row r="727" spans="1:54" x14ac:dyDescent="0.2">
      <c r="A727" t="s">
        <v>134</v>
      </c>
    </row>
    <row r="728" spans="1:54" x14ac:dyDescent="0.2">
      <c r="A728" t="s">
        <v>77</v>
      </c>
      <c r="B728" s="2">
        <v>-3.3000000000000002E-2</v>
      </c>
      <c r="C728" s="2">
        <v>-9.6100000000000005E-2</v>
      </c>
      <c r="D728" s="2">
        <v>3.7999999999999999E-2</v>
      </c>
      <c r="E728" s="2">
        <v>3.2000000000000002E-3</v>
      </c>
      <c r="F728" s="2">
        <v>-9.2600000000000002E-2</v>
      </c>
      <c r="G728" s="2">
        <v>-1.84E-2</v>
      </c>
      <c r="H728" s="2">
        <v>-8.8200000000000001E-2</v>
      </c>
      <c r="I728" s="2">
        <v>6.7599999999999993E-2</v>
      </c>
      <c r="J728" s="2">
        <v>-6.2E-2</v>
      </c>
      <c r="K728" s="2">
        <v>-5.0799999999999998E-2</v>
      </c>
      <c r="L728" s="2">
        <v>1.2999999999999999E-2</v>
      </c>
      <c r="M728" s="2">
        <v>-0.13500000000000001</v>
      </c>
      <c r="N728" s="2">
        <v>2.6700000000000002E-2</v>
      </c>
      <c r="O728" s="2">
        <v>-4.82E-2</v>
      </c>
      <c r="P728" s="2">
        <v>-6.0600000000000001E-2</v>
      </c>
      <c r="Q728" s="2">
        <v>-2.5000000000000001E-2</v>
      </c>
      <c r="R728" s="2">
        <v>2.8799999999999999E-2</v>
      </c>
      <c r="S728" s="2">
        <v>-0.13270000000000001</v>
      </c>
      <c r="T728" s="2">
        <v>-0.31819999999999998</v>
      </c>
      <c r="U728" s="2">
        <v>-0.18049999999999999</v>
      </c>
      <c r="V728" s="2">
        <v>-0.10920000000000001</v>
      </c>
      <c r="W728" s="2">
        <v>-0.23780000000000001</v>
      </c>
      <c r="X728" s="2">
        <v>6.7000000000000004E-2</v>
      </c>
      <c r="Y728" s="1" t="s">
        <v>41</v>
      </c>
      <c r="Z728" s="2">
        <v>-1.1299999999999999E-2</v>
      </c>
      <c r="AA728" s="2">
        <v>3.32E-2</v>
      </c>
      <c r="AB728" s="2">
        <v>0.61280000000000001</v>
      </c>
      <c r="AC728" s="2">
        <v>1.7600000000000001E-2</v>
      </c>
      <c r="AD728" s="2">
        <v>-0.1532</v>
      </c>
    </row>
    <row r="729" spans="1:54" x14ac:dyDescent="0.2">
      <c r="A729" t="s">
        <v>134</v>
      </c>
    </row>
    <row r="730" spans="1:54" x14ac:dyDescent="0.2">
      <c r="A730" s="6" t="str">
        <f>HYPERLINK("#Contents!A1", "Contents")</f>
        <v>Contents</v>
      </c>
    </row>
    <row r="731" spans="1:54" x14ac:dyDescent="0.2">
      <c r="A731" s="7" t="s">
        <v>115</v>
      </c>
      <c r="BB731" s="16" t="str">
        <f>LEFT(A731, FIND(" ", A731) - 2)</f>
        <v>Table_Q7_3</v>
      </c>
    </row>
    <row r="732" spans="1:54" x14ac:dyDescent="0.2">
      <c r="A732" t="s">
        <v>1</v>
      </c>
    </row>
    <row r="733" spans="1:54" ht="17" thickBot="1" x14ac:dyDescent="0.25">
      <c r="A733" t="s">
        <v>134</v>
      </c>
    </row>
    <row r="734" spans="1:54" ht="35" customHeight="1" thickBot="1" x14ac:dyDescent="0.25">
      <c r="A734" t="s">
        <v>134</v>
      </c>
      <c r="B734" s="39" t="s">
        <v>10</v>
      </c>
      <c r="C734" s="40" t="s">
        <v>2</v>
      </c>
      <c r="D734" s="40"/>
      <c r="E734" s="40" t="s">
        <v>3</v>
      </c>
      <c r="F734" s="40"/>
      <c r="G734" s="40"/>
      <c r="H734" s="40" t="s">
        <v>4</v>
      </c>
      <c r="I734" s="40"/>
      <c r="J734" s="40"/>
      <c r="K734" s="40"/>
      <c r="L734" s="40" t="s">
        <v>5</v>
      </c>
      <c r="M734" s="40"/>
      <c r="N734" s="40"/>
      <c r="O734" s="40"/>
      <c r="P734" s="40" t="s">
        <v>6</v>
      </c>
      <c r="Q734" s="40"/>
      <c r="R734" s="40" t="s">
        <v>7</v>
      </c>
      <c r="S734" s="40"/>
      <c r="T734" s="40"/>
      <c r="U734" s="40"/>
      <c r="V734" s="40"/>
      <c r="W734" s="41" t="s">
        <v>8</v>
      </c>
      <c r="X734" s="42"/>
      <c r="Y734" s="42"/>
      <c r="Z734" s="42"/>
      <c r="AA734" s="42"/>
      <c r="AB734" s="43"/>
      <c r="AC734" s="41" t="s">
        <v>9</v>
      </c>
      <c r="AD734" s="44"/>
    </row>
    <row r="735" spans="1:54" ht="43" thickBot="1" x14ac:dyDescent="0.25">
      <c r="A735" t="s">
        <v>134</v>
      </c>
      <c r="B735" s="39"/>
      <c r="C735" s="4" t="s">
        <v>11</v>
      </c>
      <c r="D735" s="4" t="s">
        <v>12</v>
      </c>
      <c r="E735" s="4" t="s">
        <v>13</v>
      </c>
      <c r="F735" s="4" t="s">
        <v>14</v>
      </c>
      <c r="G735" s="4" t="s">
        <v>15</v>
      </c>
      <c r="H735" s="4" t="s">
        <v>16</v>
      </c>
      <c r="I735" s="4" t="s">
        <v>17</v>
      </c>
      <c r="J735" s="4" t="s">
        <v>18</v>
      </c>
      <c r="K735" s="4" t="s">
        <v>19</v>
      </c>
      <c r="L735" s="4" t="s">
        <v>20</v>
      </c>
      <c r="M735" s="4" t="s">
        <v>21</v>
      </c>
      <c r="N735" s="4" t="s">
        <v>22</v>
      </c>
      <c r="O735" s="4" t="s">
        <v>23</v>
      </c>
      <c r="P735" s="4" t="s">
        <v>24</v>
      </c>
      <c r="Q735" s="4" t="s">
        <v>25</v>
      </c>
      <c r="R735" s="4" t="s">
        <v>26</v>
      </c>
      <c r="S735" s="4" t="s">
        <v>27</v>
      </c>
      <c r="T735" s="4" t="s">
        <v>28</v>
      </c>
      <c r="U735" s="4" t="s">
        <v>29</v>
      </c>
      <c r="V735" s="4" t="s">
        <v>272</v>
      </c>
      <c r="W735" s="4" t="s">
        <v>30</v>
      </c>
      <c r="X735" s="4" t="s">
        <v>31</v>
      </c>
      <c r="Y735" s="4" t="s">
        <v>32</v>
      </c>
      <c r="Z735" s="4" t="s">
        <v>33</v>
      </c>
      <c r="AA735" s="4" t="s">
        <v>34</v>
      </c>
      <c r="AB735" s="4" t="s">
        <v>28</v>
      </c>
      <c r="AC735" s="4" t="s">
        <v>35</v>
      </c>
      <c r="AD735" s="5" t="s">
        <v>36</v>
      </c>
    </row>
    <row r="736" spans="1:54" x14ac:dyDescent="0.2">
      <c r="A736" t="s">
        <v>37</v>
      </c>
      <c r="B736" s="1">
        <v>502</v>
      </c>
      <c r="C736" s="1">
        <v>270</v>
      </c>
      <c r="D736" s="1">
        <v>232</v>
      </c>
      <c r="E736" s="1">
        <v>33</v>
      </c>
      <c r="F736" s="1">
        <v>103</v>
      </c>
      <c r="G736" s="1">
        <v>366</v>
      </c>
      <c r="H736" s="1">
        <v>171</v>
      </c>
      <c r="I736" s="1">
        <v>111</v>
      </c>
      <c r="J736" s="1">
        <v>121</v>
      </c>
      <c r="K736" s="1">
        <v>99</v>
      </c>
      <c r="L736" s="1">
        <v>138</v>
      </c>
      <c r="M736" s="1">
        <v>85</v>
      </c>
      <c r="N736" s="1">
        <v>75</v>
      </c>
      <c r="O736" s="1">
        <v>122</v>
      </c>
      <c r="P736" s="1">
        <v>170</v>
      </c>
      <c r="Q736" s="1">
        <v>275</v>
      </c>
      <c r="R736" s="1">
        <v>185</v>
      </c>
      <c r="S736" s="1">
        <v>65</v>
      </c>
      <c r="T736" s="1">
        <v>15</v>
      </c>
      <c r="U736" s="1">
        <v>69</v>
      </c>
      <c r="V736" s="1">
        <v>115</v>
      </c>
      <c r="W736" s="1">
        <v>48</v>
      </c>
      <c r="X736" s="1">
        <v>88</v>
      </c>
      <c r="Y736" s="1">
        <v>9</v>
      </c>
      <c r="Z736" s="1">
        <v>17</v>
      </c>
      <c r="AA736" s="1">
        <v>158</v>
      </c>
      <c r="AB736" s="1">
        <v>7</v>
      </c>
      <c r="AC736" s="1">
        <v>243</v>
      </c>
      <c r="AD736" s="1">
        <v>135</v>
      </c>
    </row>
    <row r="737" spans="1:30" x14ac:dyDescent="0.2">
      <c r="A737" t="s">
        <v>38</v>
      </c>
      <c r="B737" s="1">
        <v>502</v>
      </c>
      <c r="C737" s="1">
        <v>266</v>
      </c>
      <c r="D737" s="1">
        <v>236</v>
      </c>
      <c r="E737" s="1">
        <v>90</v>
      </c>
      <c r="F737" s="1">
        <v>125</v>
      </c>
      <c r="G737" s="1">
        <v>286</v>
      </c>
      <c r="H737" s="1">
        <v>136</v>
      </c>
      <c r="I737" s="1">
        <v>131</v>
      </c>
      <c r="J737" s="1">
        <v>131</v>
      </c>
      <c r="K737" s="1">
        <v>105</v>
      </c>
      <c r="L737" s="1">
        <v>176</v>
      </c>
      <c r="M737" s="1">
        <v>105</v>
      </c>
      <c r="N737" s="1">
        <v>63</v>
      </c>
      <c r="O737" s="1">
        <v>76</v>
      </c>
      <c r="P737" s="1">
        <v>191</v>
      </c>
      <c r="Q737" s="1">
        <v>254</v>
      </c>
      <c r="R737" s="1">
        <v>203</v>
      </c>
      <c r="S737" s="1">
        <v>56</v>
      </c>
      <c r="T737" s="1">
        <v>17</v>
      </c>
      <c r="U737" s="1">
        <v>61</v>
      </c>
      <c r="V737" s="1">
        <v>122</v>
      </c>
      <c r="W737" s="1">
        <v>52</v>
      </c>
      <c r="X737" s="1">
        <v>92</v>
      </c>
      <c r="Y737" s="1">
        <v>16</v>
      </c>
      <c r="Z737" s="1">
        <v>13</v>
      </c>
      <c r="AA737" s="1">
        <v>150</v>
      </c>
      <c r="AB737" s="1">
        <v>3</v>
      </c>
      <c r="AC737" s="1">
        <v>272</v>
      </c>
      <c r="AD737" s="1">
        <v>106</v>
      </c>
    </row>
    <row r="738" spans="1:30" x14ac:dyDescent="0.2">
      <c r="A738" t="s">
        <v>107</v>
      </c>
      <c r="B738" s="1">
        <v>238</v>
      </c>
      <c r="C738" s="1">
        <v>125</v>
      </c>
      <c r="D738" s="1">
        <v>113</v>
      </c>
      <c r="E738" s="1">
        <v>37</v>
      </c>
      <c r="F738" s="1">
        <v>50</v>
      </c>
      <c r="G738" s="1">
        <v>151</v>
      </c>
      <c r="H738" s="1">
        <v>64</v>
      </c>
      <c r="I738" s="1">
        <v>63</v>
      </c>
      <c r="J738" s="1">
        <v>59</v>
      </c>
      <c r="K738" s="1">
        <v>52</v>
      </c>
      <c r="L738" s="1">
        <v>101</v>
      </c>
      <c r="M738" s="1">
        <v>58</v>
      </c>
      <c r="N738" s="1">
        <v>34</v>
      </c>
      <c r="O738" s="1">
        <v>32</v>
      </c>
      <c r="P738" s="1">
        <v>89</v>
      </c>
      <c r="Q738" s="1">
        <v>143</v>
      </c>
      <c r="R738" s="1">
        <v>101</v>
      </c>
      <c r="S738" s="1">
        <v>31</v>
      </c>
      <c r="T738" s="1">
        <v>8</v>
      </c>
      <c r="U738" s="1">
        <v>21</v>
      </c>
      <c r="V738" s="1">
        <v>53</v>
      </c>
      <c r="W738" s="1">
        <v>31</v>
      </c>
      <c r="X738" s="1">
        <v>43</v>
      </c>
      <c r="Y738" s="1">
        <v>9</v>
      </c>
      <c r="Z738" s="1">
        <v>6</v>
      </c>
      <c r="AA738" s="1">
        <v>70</v>
      </c>
      <c r="AB738" s="1">
        <v>2</v>
      </c>
      <c r="AC738" s="1">
        <v>128</v>
      </c>
      <c r="AD738" s="1">
        <v>48</v>
      </c>
    </row>
    <row r="739" spans="1:30" x14ac:dyDescent="0.2">
      <c r="A739" t="s">
        <v>134</v>
      </c>
      <c r="B739" s="2">
        <v>0.47460000000000002</v>
      </c>
      <c r="C739" s="2">
        <v>0.46949999999999997</v>
      </c>
      <c r="D739" s="2">
        <v>0.48020000000000002</v>
      </c>
      <c r="E739" s="2">
        <v>0.41010000000000002</v>
      </c>
      <c r="F739" s="2">
        <v>0.4007</v>
      </c>
      <c r="G739" s="2">
        <v>0.52729999999999999</v>
      </c>
      <c r="H739" s="2">
        <v>0.47370000000000001</v>
      </c>
      <c r="I739" s="2">
        <v>0.4844</v>
      </c>
      <c r="J739" s="2">
        <v>0.45390000000000003</v>
      </c>
      <c r="K739" s="2">
        <v>0.48909999999999998</v>
      </c>
      <c r="L739" s="2">
        <v>0.57410000000000005</v>
      </c>
      <c r="M739" s="2">
        <v>0.5504</v>
      </c>
      <c r="N739" s="2">
        <v>0.53859999999999997</v>
      </c>
      <c r="O739" s="2">
        <v>0.42870000000000003</v>
      </c>
      <c r="P739" s="2">
        <v>0.46700000000000003</v>
      </c>
      <c r="Q739" s="2">
        <v>0.56330000000000002</v>
      </c>
      <c r="R739" s="2">
        <v>0.4975</v>
      </c>
      <c r="S739" s="2">
        <v>0.56359999999999999</v>
      </c>
      <c r="T739" s="2">
        <v>0.44419999999999998</v>
      </c>
      <c r="U739" s="2">
        <v>0.34599999999999997</v>
      </c>
      <c r="V739" s="2">
        <v>0.43659999999999999</v>
      </c>
      <c r="W739" s="2">
        <v>0.59719999999999995</v>
      </c>
      <c r="X739" s="2">
        <v>0.46689999999999998</v>
      </c>
      <c r="Y739" s="2">
        <v>0.54079999999999995</v>
      </c>
      <c r="Z739" s="2">
        <v>0.46489999999999998</v>
      </c>
      <c r="AA739" s="2">
        <v>0.46350000000000002</v>
      </c>
      <c r="AB739" s="2">
        <v>0.61270000000000002</v>
      </c>
      <c r="AC739" s="2">
        <v>0.46910000000000002</v>
      </c>
      <c r="AD739" s="2">
        <v>0.45329999999999998</v>
      </c>
    </row>
    <row r="740" spans="1:30" x14ac:dyDescent="0.2">
      <c r="A740" t="s">
        <v>108</v>
      </c>
      <c r="B740" s="1">
        <v>44</v>
      </c>
      <c r="C740" s="1">
        <v>14</v>
      </c>
      <c r="D740" s="1">
        <v>30</v>
      </c>
      <c r="E740" s="1">
        <v>12</v>
      </c>
      <c r="F740" s="1">
        <v>13</v>
      </c>
      <c r="G740" s="1">
        <v>19</v>
      </c>
      <c r="H740" s="1">
        <v>15</v>
      </c>
      <c r="I740" s="1">
        <v>5</v>
      </c>
      <c r="J740" s="1">
        <v>14</v>
      </c>
      <c r="K740" s="1">
        <v>11</v>
      </c>
      <c r="L740" s="1">
        <v>14</v>
      </c>
      <c r="M740" s="1">
        <v>13</v>
      </c>
      <c r="N740" s="1">
        <v>7</v>
      </c>
      <c r="O740" s="1">
        <v>10</v>
      </c>
      <c r="P740" s="1">
        <v>19</v>
      </c>
      <c r="Q740" s="1">
        <v>24</v>
      </c>
      <c r="R740" s="1">
        <v>19</v>
      </c>
      <c r="S740" s="1">
        <v>5</v>
      </c>
      <c r="T740" s="1">
        <v>2</v>
      </c>
      <c r="U740" s="1">
        <v>12</v>
      </c>
      <c r="V740" s="1">
        <v>11</v>
      </c>
      <c r="W740" s="1">
        <v>4</v>
      </c>
      <c r="X740" s="1">
        <v>8</v>
      </c>
      <c r="Y740" s="1">
        <v>0</v>
      </c>
      <c r="Z740" s="1">
        <v>0</v>
      </c>
      <c r="AA740" s="1">
        <v>15</v>
      </c>
      <c r="AB740" s="1">
        <v>1</v>
      </c>
      <c r="AC740" s="1">
        <v>22</v>
      </c>
      <c r="AD740" s="1">
        <v>13</v>
      </c>
    </row>
    <row r="741" spans="1:30" x14ac:dyDescent="0.2">
      <c r="A741" t="s">
        <v>134</v>
      </c>
      <c r="B741" s="2">
        <v>8.7300000000000003E-2</v>
      </c>
      <c r="C741" s="2">
        <v>5.1200000000000002E-2</v>
      </c>
      <c r="D741" s="2">
        <v>0.128</v>
      </c>
      <c r="E741" s="2">
        <v>0.12909999999999999</v>
      </c>
      <c r="F741" s="2">
        <v>0.1069</v>
      </c>
      <c r="G741" s="2">
        <v>6.5500000000000003E-2</v>
      </c>
      <c r="H741" s="2">
        <v>0.1085</v>
      </c>
      <c r="I741" s="2">
        <v>3.8100000000000002E-2</v>
      </c>
      <c r="J741" s="2">
        <v>0.10349999999999999</v>
      </c>
      <c r="K741" s="2">
        <v>0.1009</v>
      </c>
      <c r="L741" s="2">
        <v>7.7499999999999999E-2</v>
      </c>
      <c r="M741" s="2">
        <v>0.1237</v>
      </c>
      <c r="N741" s="2">
        <v>0.10539999999999999</v>
      </c>
      <c r="O741" s="2">
        <v>0.12939999999999999</v>
      </c>
      <c r="P741" s="2">
        <v>9.8299999999999998E-2</v>
      </c>
      <c r="Q741" s="2">
        <v>9.5699999999999993E-2</v>
      </c>
      <c r="R741" s="2">
        <v>9.1899999999999996E-2</v>
      </c>
      <c r="S741" s="2">
        <v>9.1700000000000004E-2</v>
      </c>
      <c r="T741" s="2">
        <v>0.12039999999999999</v>
      </c>
      <c r="U741" s="2">
        <v>0.19089999999999999</v>
      </c>
      <c r="V741" s="2">
        <v>9.3200000000000005E-2</v>
      </c>
      <c r="W741" s="2">
        <v>7.0400000000000004E-2</v>
      </c>
      <c r="X741" s="2">
        <v>9.2499999999999999E-2</v>
      </c>
      <c r="Y741" s="1" t="s">
        <v>41</v>
      </c>
      <c r="Z741" s="2">
        <v>3.2399999999999998E-2</v>
      </c>
      <c r="AA741" s="2">
        <v>0.10299999999999999</v>
      </c>
      <c r="AB741" s="2">
        <v>0.1749</v>
      </c>
      <c r="AC741" s="2">
        <v>8.1100000000000005E-2</v>
      </c>
      <c r="AD741" s="2">
        <v>0.1201</v>
      </c>
    </row>
    <row r="742" spans="1:30" x14ac:dyDescent="0.2">
      <c r="A742" t="s">
        <v>109</v>
      </c>
      <c r="B742" s="1">
        <v>32</v>
      </c>
      <c r="C742" s="1">
        <v>15</v>
      </c>
      <c r="D742" s="1">
        <v>18</v>
      </c>
      <c r="E742" s="1">
        <v>13</v>
      </c>
      <c r="F742" s="1">
        <v>7</v>
      </c>
      <c r="G742" s="1">
        <v>12</v>
      </c>
      <c r="H742" s="1">
        <v>8</v>
      </c>
      <c r="I742" s="1">
        <v>12</v>
      </c>
      <c r="J742" s="1">
        <v>6</v>
      </c>
      <c r="K742" s="1">
        <v>6</v>
      </c>
      <c r="L742" s="1">
        <v>10</v>
      </c>
      <c r="M742" s="1">
        <v>3</v>
      </c>
      <c r="N742" s="1">
        <v>7</v>
      </c>
      <c r="O742" s="1">
        <v>10</v>
      </c>
      <c r="P742" s="1">
        <v>22</v>
      </c>
      <c r="Q742" s="1">
        <v>9</v>
      </c>
      <c r="R742" s="1">
        <v>13</v>
      </c>
      <c r="S742" s="1">
        <v>6</v>
      </c>
      <c r="T742" s="1">
        <v>0</v>
      </c>
      <c r="U742" s="1">
        <v>3</v>
      </c>
      <c r="V742" s="1">
        <v>8</v>
      </c>
      <c r="W742" s="1">
        <v>3</v>
      </c>
      <c r="X742" s="1">
        <v>3</v>
      </c>
      <c r="Y742" s="1">
        <v>0</v>
      </c>
      <c r="Z742" s="1">
        <v>2</v>
      </c>
      <c r="AA742" s="1">
        <v>14</v>
      </c>
      <c r="AB742" s="1">
        <v>0</v>
      </c>
      <c r="AC742" s="1">
        <v>20</v>
      </c>
      <c r="AD742" s="1">
        <v>7</v>
      </c>
    </row>
    <row r="743" spans="1:30" x14ac:dyDescent="0.2">
      <c r="A743" t="s">
        <v>134</v>
      </c>
      <c r="B743" s="2">
        <v>6.4199999999999993E-2</v>
      </c>
      <c r="C743" s="2">
        <v>5.5300000000000002E-2</v>
      </c>
      <c r="D743" s="2">
        <v>7.4300000000000005E-2</v>
      </c>
      <c r="E743" s="2">
        <v>0.1459</v>
      </c>
      <c r="F743" s="2">
        <v>5.62E-2</v>
      </c>
      <c r="G743" s="2">
        <v>4.2000000000000003E-2</v>
      </c>
      <c r="H743" s="2">
        <v>6.0400000000000002E-2</v>
      </c>
      <c r="I743" s="2">
        <v>9.1999999999999998E-2</v>
      </c>
      <c r="J743" s="2">
        <v>4.6199999999999998E-2</v>
      </c>
      <c r="K743" s="2">
        <v>5.7000000000000002E-2</v>
      </c>
      <c r="L743" s="2">
        <v>5.8099999999999999E-2</v>
      </c>
      <c r="M743" s="2">
        <v>2.8000000000000001E-2</v>
      </c>
      <c r="N743" s="2">
        <v>0.1111</v>
      </c>
      <c r="O743" s="2">
        <v>0.12770000000000001</v>
      </c>
      <c r="P743" s="2">
        <v>0.11609999999999999</v>
      </c>
      <c r="Q743" s="2">
        <v>3.6700000000000003E-2</v>
      </c>
      <c r="R743" s="2">
        <v>6.4199999999999993E-2</v>
      </c>
      <c r="S743" s="2">
        <v>0.1077</v>
      </c>
      <c r="T743" s="2">
        <v>1.34E-2</v>
      </c>
      <c r="U743" s="2">
        <v>5.1499999999999997E-2</v>
      </c>
      <c r="V743" s="2">
        <v>6.5199999999999994E-2</v>
      </c>
      <c r="W743" s="2">
        <v>5.8000000000000003E-2</v>
      </c>
      <c r="X743" s="2">
        <v>3.4599999999999999E-2</v>
      </c>
      <c r="Y743" s="1" t="s">
        <v>41</v>
      </c>
      <c r="Z743" s="2">
        <v>0.1736</v>
      </c>
      <c r="AA743" s="2">
        <v>9.3899999999999997E-2</v>
      </c>
      <c r="AB743" s="1" t="s">
        <v>41</v>
      </c>
      <c r="AC743" s="2">
        <v>7.3800000000000004E-2</v>
      </c>
      <c r="AD743" s="2">
        <v>6.1800000000000001E-2</v>
      </c>
    </row>
    <row r="744" spans="1:30" x14ac:dyDescent="0.2">
      <c r="A744" t="s">
        <v>110</v>
      </c>
      <c r="B744" s="1">
        <v>22</v>
      </c>
      <c r="C744" s="1">
        <v>12</v>
      </c>
      <c r="D744" s="1">
        <v>10</v>
      </c>
      <c r="E744" s="1">
        <v>6</v>
      </c>
      <c r="F744" s="1">
        <v>4</v>
      </c>
      <c r="G744" s="1">
        <v>12</v>
      </c>
      <c r="H744" s="1">
        <v>4</v>
      </c>
      <c r="I744" s="1">
        <v>11</v>
      </c>
      <c r="J744" s="1">
        <v>6</v>
      </c>
      <c r="K744" s="1">
        <v>2</v>
      </c>
      <c r="L744" s="1">
        <v>7</v>
      </c>
      <c r="M744" s="1">
        <v>5</v>
      </c>
      <c r="N744" s="1">
        <v>6</v>
      </c>
      <c r="O744" s="1">
        <v>3</v>
      </c>
      <c r="P744" s="1">
        <v>11</v>
      </c>
      <c r="Q744" s="1">
        <v>10</v>
      </c>
      <c r="R744" s="1">
        <v>8</v>
      </c>
      <c r="S744" s="1">
        <v>3</v>
      </c>
      <c r="T744" s="1">
        <v>0</v>
      </c>
      <c r="U744" s="1">
        <v>2</v>
      </c>
      <c r="V744" s="1">
        <v>10</v>
      </c>
      <c r="W744" s="1">
        <v>1</v>
      </c>
      <c r="X744" s="1">
        <v>2</v>
      </c>
      <c r="Y744" s="1">
        <v>0</v>
      </c>
      <c r="Z744" s="1">
        <v>1</v>
      </c>
      <c r="AA744" s="1">
        <v>7</v>
      </c>
      <c r="AB744" s="1">
        <v>0</v>
      </c>
      <c r="AC744" s="1">
        <v>13</v>
      </c>
      <c r="AD744" s="1">
        <v>2</v>
      </c>
    </row>
    <row r="745" spans="1:30" x14ac:dyDescent="0.2">
      <c r="A745" t="s">
        <v>134</v>
      </c>
      <c r="B745" s="2">
        <v>4.4699999999999997E-2</v>
      </c>
      <c r="C745" s="2">
        <v>4.5400000000000003E-2</v>
      </c>
      <c r="D745" s="2">
        <v>4.3900000000000002E-2</v>
      </c>
      <c r="E745" s="2">
        <v>6.7900000000000002E-2</v>
      </c>
      <c r="F745" s="2">
        <v>3.3599999999999998E-2</v>
      </c>
      <c r="G745" s="2">
        <v>4.2200000000000001E-2</v>
      </c>
      <c r="H745" s="2">
        <v>2.6499999999999999E-2</v>
      </c>
      <c r="I745" s="2">
        <v>8.4000000000000005E-2</v>
      </c>
      <c r="J745" s="2">
        <v>4.4600000000000001E-2</v>
      </c>
      <c r="K745" s="2">
        <v>1.9599999999999999E-2</v>
      </c>
      <c r="L745" s="2">
        <v>3.9E-2</v>
      </c>
      <c r="M745" s="2">
        <v>4.6399999999999997E-2</v>
      </c>
      <c r="N745" s="2">
        <v>8.7900000000000006E-2</v>
      </c>
      <c r="O745" s="2">
        <v>4.3400000000000001E-2</v>
      </c>
      <c r="P745" s="2">
        <v>5.6099999999999997E-2</v>
      </c>
      <c r="Q745" s="2">
        <v>3.8800000000000001E-2</v>
      </c>
      <c r="R745" s="2">
        <v>3.9199999999999999E-2</v>
      </c>
      <c r="S745" s="2">
        <v>4.9700000000000001E-2</v>
      </c>
      <c r="T745" s="1" t="s">
        <v>41</v>
      </c>
      <c r="U745" s="2">
        <v>2.64E-2</v>
      </c>
      <c r="V745" s="2">
        <v>7.8700000000000006E-2</v>
      </c>
      <c r="W745" s="2">
        <v>2.7900000000000001E-2</v>
      </c>
      <c r="X745" s="2">
        <v>2.4899999999999999E-2</v>
      </c>
      <c r="Y745" s="1" t="s">
        <v>41</v>
      </c>
      <c r="Z745" s="2">
        <v>6.8199999999999997E-2</v>
      </c>
      <c r="AA745" s="2">
        <v>4.58E-2</v>
      </c>
      <c r="AB745" s="1" t="s">
        <v>41</v>
      </c>
      <c r="AC745" s="2">
        <v>4.9599999999999998E-2</v>
      </c>
      <c r="AD745" s="2">
        <v>1.7000000000000001E-2</v>
      </c>
    </row>
    <row r="746" spans="1:30" x14ac:dyDescent="0.2">
      <c r="A746" t="s">
        <v>111</v>
      </c>
      <c r="B746" s="1">
        <v>51</v>
      </c>
      <c r="C746" s="1">
        <v>33</v>
      </c>
      <c r="D746" s="1">
        <v>18</v>
      </c>
      <c r="E746" s="1">
        <v>3</v>
      </c>
      <c r="F746" s="1">
        <v>19</v>
      </c>
      <c r="G746" s="1">
        <v>29</v>
      </c>
      <c r="H746" s="1">
        <v>12</v>
      </c>
      <c r="I746" s="1">
        <v>10</v>
      </c>
      <c r="J746" s="1">
        <v>16</v>
      </c>
      <c r="K746" s="1">
        <v>13</v>
      </c>
      <c r="L746" s="1">
        <v>18</v>
      </c>
      <c r="M746" s="1">
        <v>13</v>
      </c>
      <c r="N746" s="1">
        <v>6</v>
      </c>
      <c r="O746" s="1">
        <v>11</v>
      </c>
      <c r="P746" s="1">
        <v>24</v>
      </c>
      <c r="Q746" s="1">
        <v>26</v>
      </c>
      <c r="R746" s="1">
        <v>17</v>
      </c>
      <c r="S746" s="1">
        <v>3</v>
      </c>
      <c r="T746" s="1">
        <v>4</v>
      </c>
      <c r="U746" s="1">
        <v>10</v>
      </c>
      <c r="V746" s="1">
        <v>10</v>
      </c>
      <c r="W746" s="1">
        <v>5</v>
      </c>
      <c r="X746" s="1">
        <v>18</v>
      </c>
      <c r="Y746" s="1">
        <v>3</v>
      </c>
      <c r="Z746" s="1">
        <v>3</v>
      </c>
      <c r="AA746" s="1">
        <v>9</v>
      </c>
      <c r="AB746" s="1">
        <v>0</v>
      </c>
      <c r="AC746" s="1">
        <v>30</v>
      </c>
      <c r="AD746" s="1">
        <v>10</v>
      </c>
    </row>
    <row r="747" spans="1:30" x14ac:dyDescent="0.2">
      <c r="A747" t="s">
        <v>134</v>
      </c>
      <c r="B747" s="2">
        <v>0.1008</v>
      </c>
      <c r="C747" s="2">
        <v>0.1225</v>
      </c>
      <c r="D747" s="2">
        <v>7.6300000000000007E-2</v>
      </c>
      <c r="E747" s="2">
        <v>3.0200000000000001E-2</v>
      </c>
      <c r="F747" s="2">
        <v>0.1532</v>
      </c>
      <c r="G747" s="2">
        <v>0.10009999999999999</v>
      </c>
      <c r="H747" s="2">
        <v>9.01E-2</v>
      </c>
      <c r="I747" s="2">
        <v>7.3999999999999996E-2</v>
      </c>
      <c r="J747" s="2">
        <v>0.1211</v>
      </c>
      <c r="K747" s="2">
        <v>0.1225</v>
      </c>
      <c r="L747" s="2">
        <v>0.1003</v>
      </c>
      <c r="M747" s="2">
        <v>0.11990000000000001</v>
      </c>
      <c r="N747" s="2">
        <v>9.5699999999999993E-2</v>
      </c>
      <c r="O747" s="2">
        <v>0.14610000000000001</v>
      </c>
      <c r="P747" s="2">
        <v>0.12640000000000001</v>
      </c>
      <c r="Q747" s="2">
        <v>0.1019</v>
      </c>
      <c r="R747" s="2">
        <v>8.4099999999999994E-2</v>
      </c>
      <c r="S747" s="2">
        <v>6.0400000000000002E-2</v>
      </c>
      <c r="T747" s="2">
        <v>0.25679999999999997</v>
      </c>
      <c r="U747" s="2">
        <v>0.16969999999999999</v>
      </c>
      <c r="V747" s="2">
        <v>8.14E-2</v>
      </c>
      <c r="W747" s="2">
        <v>9.8199999999999996E-2</v>
      </c>
      <c r="X747" s="2">
        <v>0.1973</v>
      </c>
      <c r="Y747" s="2">
        <v>0.15890000000000001</v>
      </c>
      <c r="Z747" s="2">
        <v>0.26090000000000002</v>
      </c>
      <c r="AA747" s="2">
        <v>6.1800000000000001E-2</v>
      </c>
      <c r="AB747" s="1" t="s">
        <v>41</v>
      </c>
      <c r="AC747" s="2">
        <v>0.1096</v>
      </c>
      <c r="AD747" s="2">
        <v>9.5399999999999999E-2</v>
      </c>
    </row>
    <row r="748" spans="1:30" x14ac:dyDescent="0.2">
      <c r="A748" t="s">
        <v>44</v>
      </c>
      <c r="B748" s="1">
        <v>115</v>
      </c>
      <c r="C748" s="1">
        <v>68</v>
      </c>
      <c r="D748" s="1">
        <v>47</v>
      </c>
      <c r="E748" s="1">
        <v>20</v>
      </c>
      <c r="F748" s="1">
        <v>31</v>
      </c>
      <c r="G748" s="1">
        <v>64</v>
      </c>
      <c r="H748" s="1">
        <v>33</v>
      </c>
      <c r="I748" s="1">
        <v>30</v>
      </c>
      <c r="J748" s="1">
        <v>30</v>
      </c>
      <c r="K748" s="1">
        <v>22</v>
      </c>
      <c r="L748" s="1">
        <v>27</v>
      </c>
      <c r="M748" s="1">
        <v>14</v>
      </c>
      <c r="N748" s="1">
        <v>4</v>
      </c>
      <c r="O748" s="1">
        <v>9</v>
      </c>
      <c r="P748" s="1">
        <v>26</v>
      </c>
      <c r="Q748" s="1">
        <v>41</v>
      </c>
      <c r="R748" s="1">
        <v>45</v>
      </c>
      <c r="S748" s="1">
        <v>7</v>
      </c>
      <c r="T748" s="1">
        <v>3</v>
      </c>
      <c r="U748" s="1">
        <v>13</v>
      </c>
      <c r="V748" s="1">
        <v>30</v>
      </c>
      <c r="W748" s="1">
        <v>8</v>
      </c>
      <c r="X748" s="1">
        <v>17</v>
      </c>
      <c r="Y748" s="1">
        <v>5</v>
      </c>
      <c r="Z748" s="1">
        <v>0</v>
      </c>
      <c r="AA748" s="1">
        <v>35</v>
      </c>
      <c r="AB748" s="1">
        <v>1</v>
      </c>
      <c r="AC748" s="1">
        <v>59</v>
      </c>
      <c r="AD748" s="1">
        <v>27</v>
      </c>
    </row>
    <row r="749" spans="1:30" x14ac:dyDescent="0.2">
      <c r="A749" t="s">
        <v>134</v>
      </c>
      <c r="B749" s="2">
        <v>0.22839999999999999</v>
      </c>
      <c r="C749" s="2">
        <v>0.25609999999999999</v>
      </c>
      <c r="D749" s="2">
        <v>0.19719999999999999</v>
      </c>
      <c r="E749" s="2">
        <v>0.21679999999999999</v>
      </c>
      <c r="F749" s="2">
        <v>0.24929999999999999</v>
      </c>
      <c r="G749" s="2">
        <v>0.22289999999999999</v>
      </c>
      <c r="H749" s="2">
        <v>0.2407</v>
      </c>
      <c r="I749" s="2">
        <v>0.22739999999999999</v>
      </c>
      <c r="J749" s="2">
        <v>0.23069999999999999</v>
      </c>
      <c r="K749" s="2">
        <v>0.21099999999999999</v>
      </c>
      <c r="L749" s="2">
        <v>0.151</v>
      </c>
      <c r="M749" s="2">
        <v>0.13150000000000001</v>
      </c>
      <c r="N749" s="2">
        <v>6.13E-2</v>
      </c>
      <c r="O749" s="2">
        <v>0.12470000000000001</v>
      </c>
      <c r="P749" s="2">
        <v>0.1361</v>
      </c>
      <c r="Q749" s="2">
        <v>0.1636</v>
      </c>
      <c r="R749" s="2">
        <v>0.223</v>
      </c>
      <c r="S749" s="2">
        <v>0.127</v>
      </c>
      <c r="T749" s="2">
        <v>0.16520000000000001</v>
      </c>
      <c r="U749" s="2">
        <v>0.21560000000000001</v>
      </c>
      <c r="V749" s="2">
        <v>0.24490000000000001</v>
      </c>
      <c r="W749" s="2">
        <v>0.14829999999999999</v>
      </c>
      <c r="X749" s="2">
        <v>0.18379999999999999</v>
      </c>
      <c r="Y749" s="2">
        <v>0.30030000000000001</v>
      </c>
      <c r="Z749" s="1" t="s">
        <v>41</v>
      </c>
      <c r="AA749" s="2">
        <v>0.23200000000000001</v>
      </c>
      <c r="AB749" s="2">
        <v>0.21240000000000001</v>
      </c>
      <c r="AC749" s="2">
        <v>0.21679999999999999</v>
      </c>
      <c r="AD749" s="2">
        <v>0.25240000000000001</v>
      </c>
    </row>
    <row r="750" spans="1:30" x14ac:dyDescent="0.2">
      <c r="A750" t="s">
        <v>112</v>
      </c>
      <c r="B750" s="1">
        <v>282</v>
      </c>
      <c r="C750" s="1">
        <v>139</v>
      </c>
      <c r="D750" s="1">
        <v>144</v>
      </c>
      <c r="E750" s="1">
        <v>49</v>
      </c>
      <c r="F750" s="1">
        <v>64</v>
      </c>
      <c r="G750" s="1">
        <v>170</v>
      </c>
      <c r="H750" s="1">
        <v>79</v>
      </c>
      <c r="I750" s="1">
        <v>68</v>
      </c>
      <c r="J750" s="1">
        <v>73</v>
      </c>
      <c r="K750" s="1">
        <v>62</v>
      </c>
      <c r="L750" s="1">
        <v>115</v>
      </c>
      <c r="M750" s="1">
        <v>71</v>
      </c>
      <c r="N750" s="1">
        <v>41</v>
      </c>
      <c r="O750" s="1">
        <v>42</v>
      </c>
      <c r="P750" s="1">
        <v>108</v>
      </c>
      <c r="Q750" s="1">
        <v>167</v>
      </c>
      <c r="R750" s="1">
        <v>120</v>
      </c>
      <c r="S750" s="1">
        <v>36</v>
      </c>
      <c r="T750" s="1">
        <v>10</v>
      </c>
      <c r="U750" s="1">
        <v>33</v>
      </c>
      <c r="V750" s="1">
        <v>64</v>
      </c>
      <c r="W750" s="1">
        <v>35</v>
      </c>
      <c r="X750" s="1">
        <v>51</v>
      </c>
      <c r="Y750" s="1">
        <v>9</v>
      </c>
      <c r="Z750" s="1">
        <v>7</v>
      </c>
      <c r="AA750" s="1">
        <v>85</v>
      </c>
      <c r="AB750" s="1">
        <v>3</v>
      </c>
      <c r="AC750" s="1">
        <v>150</v>
      </c>
      <c r="AD750" s="1">
        <v>61</v>
      </c>
    </row>
    <row r="751" spans="1:30" x14ac:dyDescent="0.2">
      <c r="A751" t="s">
        <v>134</v>
      </c>
      <c r="B751" s="2">
        <v>0.56189999999999996</v>
      </c>
      <c r="C751" s="2">
        <v>0.52080000000000004</v>
      </c>
      <c r="D751" s="2">
        <v>0.60829999999999995</v>
      </c>
      <c r="E751" s="2">
        <v>0.53920000000000001</v>
      </c>
      <c r="F751" s="2">
        <v>0.50770000000000004</v>
      </c>
      <c r="G751" s="2">
        <v>0.59279999999999999</v>
      </c>
      <c r="H751" s="2">
        <v>0.58220000000000005</v>
      </c>
      <c r="I751" s="2">
        <v>0.52249999999999996</v>
      </c>
      <c r="J751" s="2">
        <v>0.5575</v>
      </c>
      <c r="K751" s="3">
        <v>0.59</v>
      </c>
      <c r="L751" s="2">
        <v>0.65159999999999996</v>
      </c>
      <c r="M751" s="2">
        <v>0.67410000000000003</v>
      </c>
      <c r="N751" s="2">
        <v>0.64400000000000002</v>
      </c>
      <c r="O751" s="2">
        <v>0.55820000000000003</v>
      </c>
      <c r="P751" s="2">
        <v>0.56530000000000002</v>
      </c>
      <c r="Q751" s="2">
        <v>0.65900000000000003</v>
      </c>
      <c r="R751" s="2">
        <v>0.58950000000000002</v>
      </c>
      <c r="S751" s="2">
        <v>0.65529999999999999</v>
      </c>
      <c r="T751" s="2">
        <v>0.56459999999999999</v>
      </c>
      <c r="U751" s="2">
        <v>0.53690000000000004</v>
      </c>
      <c r="V751" s="2">
        <v>0.52980000000000005</v>
      </c>
      <c r="W751" s="2">
        <v>0.66759999999999997</v>
      </c>
      <c r="X751" s="2">
        <v>0.55940000000000001</v>
      </c>
      <c r="Y751" s="2">
        <v>0.54079999999999995</v>
      </c>
      <c r="Z751" s="2">
        <v>0.49730000000000002</v>
      </c>
      <c r="AA751" s="2">
        <v>0.5665</v>
      </c>
      <c r="AB751" s="2">
        <v>0.78759999999999997</v>
      </c>
      <c r="AC751" s="2">
        <v>0.55020000000000002</v>
      </c>
      <c r="AD751" s="2">
        <v>0.57340000000000002</v>
      </c>
    </row>
    <row r="752" spans="1:30" x14ac:dyDescent="0.2">
      <c r="A752" t="s">
        <v>113</v>
      </c>
      <c r="B752" s="1">
        <v>73</v>
      </c>
      <c r="C752" s="1">
        <v>45</v>
      </c>
      <c r="D752" s="1">
        <v>28</v>
      </c>
      <c r="E752" s="1">
        <v>9</v>
      </c>
      <c r="F752" s="1">
        <v>23</v>
      </c>
      <c r="G752" s="1">
        <v>41</v>
      </c>
      <c r="H752" s="1">
        <v>16</v>
      </c>
      <c r="I752" s="1">
        <v>21</v>
      </c>
      <c r="J752" s="1">
        <v>22</v>
      </c>
      <c r="K752" s="1">
        <v>15</v>
      </c>
      <c r="L752" s="1">
        <v>25</v>
      </c>
      <c r="M752" s="1">
        <v>17</v>
      </c>
      <c r="N752" s="1">
        <v>12</v>
      </c>
      <c r="O752" s="1">
        <v>14</v>
      </c>
      <c r="P752" s="1">
        <v>35</v>
      </c>
      <c r="Q752" s="1">
        <v>36</v>
      </c>
      <c r="R752" s="1">
        <v>25</v>
      </c>
      <c r="S752" s="1">
        <v>6</v>
      </c>
      <c r="T752" s="1">
        <v>4</v>
      </c>
      <c r="U752" s="1">
        <v>12</v>
      </c>
      <c r="V752" s="1">
        <v>19</v>
      </c>
      <c r="W752" s="1">
        <v>7</v>
      </c>
      <c r="X752" s="1">
        <v>20</v>
      </c>
      <c r="Y752" s="1">
        <v>3</v>
      </c>
      <c r="Z752" s="1">
        <v>4</v>
      </c>
      <c r="AA752" s="1">
        <v>16</v>
      </c>
      <c r="AB752" s="1">
        <v>0</v>
      </c>
      <c r="AC752" s="1">
        <v>43</v>
      </c>
      <c r="AD752" s="1">
        <v>12</v>
      </c>
    </row>
    <row r="753" spans="1:54" x14ac:dyDescent="0.2">
      <c r="A753" t="s">
        <v>134</v>
      </c>
      <c r="B753" s="2">
        <v>0.14549999999999999</v>
      </c>
      <c r="C753" s="2">
        <v>0.16789999999999999</v>
      </c>
      <c r="D753" s="2">
        <v>0.1202</v>
      </c>
      <c r="E753" s="2">
        <v>9.8100000000000007E-2</v>
      </c>
      <c r="F753" s="2">
        <v>0.18679999999999999</v>
      </c>
      <c r="G753" s="2">
        <v>0.14230000000000001</v>
      </c>
      <c r="H753" s="2">
        <v>0.1166</v>
      </c>
      <c r="I753" s="2">
        <v>0.158</v>
      </c>
      <c r="J753" s="2">
        <v>0.16569999999999999</v>
      </c>
      <c r="K753" s="2">
        <v>0.1421</v>
      </c>
      <c r="L753" s="2">
        <v>0.13930000000000001</v>
      </c>
      <c r="M753" s="2">
        <v>0.16639999999999999</v>
      </c>
      <c r="N753" s="2">
        <v>0.18360000000000001</v>
      </c>
      <c r="O753" s="2">
        <v>0.1895</v>
      </c>
      <c r="P753" s="2">
        <v>0.1825</v>
      </c>
      <c r="Q753" s="2">
        <v>0.14069999999999999</v>
      </c>
      <c r="R753" s="2">
        <v>0.12330000000000001</v>
      </c>
      <c r="S753" s="2">
        <v>0.1101</v>
      </c>
      <c r="T753" s="2">
        <v>0.25679999999999997</v>
      </c>
      <c r="U753" s="2">
        <v>0.1961</v>
      </c>
      <c r="V753" s="2">
        <v>0.16009999999999999</v>
      </c>
      <c r="W753" s="2">
        <v>0.12609999999999999</v>
      </c>
      <c r="X753" s="2">
        <v>0.22220000000000001</v>
      </c>
      <c r="Y753" s="2">
        <v>0.15890000000000001</v>
      </c>
      <c r="Z753" s="2">
        <v>0.3291</v>
      </c>
      <c r="AA753" s="2">
        <v>0.1076</v>
      </c>
      <c r="AB753" s="1" t="s">
        <v>41</v>
      </c>
      <c r="AC753" s="2">
        <v>0.15920000000000001</v>
      </c>
      <c r="AD753" s="2">
        <v>0.1124</v>
      </c>
    </row>
    <row r="754" spans="1:54" x14ac:dyDescent="0.2">
      <c r="A754" t="s">
        <v>134</v>
      </c>
    </row>
    <row r="755" spans="1:54" x14ac:dyDescent="0.2">
      <c r="A755" t="s">
        <v>77</v>
      </c>
      <c r="B755" s="2">
        <v>0.41639999999999999</v>
      </c>
      <c r="C755" s="2">
        <v>0.35289999999999999</v>
      </c>
      <c r="D755" s="2">
        <v>0.48809999999999998</v>
      </c>
      <c r="E755" s="2">
        <v>0.44109999999999999</v>
      </c>
      <c r="F755" s="2">
        <v>0.32090000000000002</v>
      </c>
      <c r="G755" s="2">
        <v>0.45050000000000001</v>
      </c>
      <c r="H755" s="2">
        <v>0.46560000000000001</v>
      </c>
      <c r="I755" s="2">
        <v>0.36449999999999999</v>
      </c>
      <c r="J755" s="2">
        <v>0.39179999999999998</v>
      </c>
      <c r="K755" s="2">
        <v>0.44790000000000002</v>
      </c>
      <c r="L755" s="2">
        <v>0.51229999999999998</v>
      </c>
      <c r="M755" s="2">
        <v>0.50770000000000004</v>
      </c>
      <c r="N755" s="2">
        <v>0.46039999999999998</v>
      </c>
      <c r="O755" s="2">
        <v>0.36870000000000003</v>
      </c>
      <c r="P755" s="2">
        <v>0.38279999999999997</v>
      </c>
      <c r="Q755" s="2">
        <v>0.51829999999999998</v>
      </c>
      <c r="R755" s="2">
        <v>0.4662</v>
      </c>
      <c r="S755" s="2">
        <v>0.54520000000000002</v>
      </c>
      <c r="T755" s="2">
        <v>0.30780000000000002</v>
      </c>
      <c r="U755" s="2">
        <v>0.34079999999999999</v>
      </c>
      <c r="V755" s="2">
        <v>0.36969999999999997</v>
      </c>
      <c r="W755" s="2">
        <v>0.54149999999999998</v>
      </c>
      <c r="X755" s="2">
        <v>0.3372</v>
      </c>
      <c r="Y755" s="2">
        <v>0.38190000000000002</v>
      </c>
      <c r="Z755" s="2">
        <v>0.16819999999999999</v>
      </c>
      <c r="AA755" s="2">
        <v>0.45889999999999997</v>
      </c>
      <c r="AB755" s="1" t="s">
        <v>41</v>
      </c>
      <c r="AC755" s="2">
        <v>0.39100000000000001</v>
      </c>
      <c r="AD755" s="2">
        <v>0.46100000000000002</v>
      </c>
    </row>
    <row r="756" spans="1:54" x14ac:dyDescent="0.2">
      <c r="A756" t="s">
        <v>134</v>
      </c>
    </row>
    <row r="757" spans="1:54" x14ac:dyDescent="0.2">
      <c r="A757" s="6" t="str">
        <f>HYPERLINK("#Contents!A1", "Contents")</f>
        <v>Contents</v>
      </c>
    </row>
    <row r="758" spans="1:54" x14ac:dyDescent="0.2">
      <c r="A758" s="7" t="s">
        <v>116</v>
      </c>
      <c r="BB758" s="16" t="str">
        <f>LEFT(A758, FIND(" ", A758) - 2)</f>
        <v>Table_Q7_4</v>
      </c>
    </row>
    <row r="759" spans="1:54" x14ac:dyDescent="0.2">
      <c r="A759" t="s">
        <v>1</v>
      </c>
    </row>
    <row r="760" spans="1:54" ht="17" thickBot="1" x14ac:dyDescent="0.25">
      <c r="A760" t="s">
        <v>134</v>
      </c>
    </row>
    <row r="761" spans="1:54" ht="35" customHeight="1" thickBot="1" x14ac:dyDescent="0.25">
      <c r="A761" t="s">
        <v>134</v>
      </c>
      <c r="B761" s="39" t="s">
        <v>10</v>
      </c>
      <c r="C761" s="40" t="s">
        <v>2</v>
      </c>
      <c r="D761" s="40"/>
      <c r="E761" s="40" t="s">
        <v>3</v>
      </c>
      <c r="F761" s="40"/>
      <c r="G761" s="40"/>
      <c r="H761" s="40" t="s">
        <v>4</v>
      </c>
      <c r="I761" s="40"/>
      <c r="J761" s="40"/>
      <c r="K761" s="40"/>
      <c r="L761" s="40" t="s">
        <v>5</v>
      </c>
      <c r="M761" s="40"/>
      <c r="N761" s="40"/>
      <c r="O761" s="40"/>
      <c r="P761" s="40" t="s">
        <v>6</v>
      </c>
      <c r="Q761" s="40"/>
      <c r="R761" s="40" t="s">
        <v>7</v>
      </c>
      <c r="S761" s="40"/>
      <c r="T761" s="40"/>
      <c r="U761" s="40"/>
      <c r="V761" s="40"/>
      <c r="W761" s="41" t="s">
        <v>8</v>
      </c>
      <c r="X761" s="42"/>
      <c r="Y761" s="42"/>
      <c r="Z761" s="42"/>
      <c r="AA761" s="42"/>
      <c r="AB761" s="43"/>
      <c r="AC761" s="41" t="s">
        <v>9</v>
      </c>
      <c r="AD761" s="44"/>
    </row>
    <row r="762" spans="1:54" ht="43" thickBot="1" x14ac:dyDescent="0.25">
      <c r="A762" t="s">
        <v>134</v>
      </c>
      <c r="B762" s="39"/>
      <c r="C762" s="4" t="s">
        <v>11</v>
      </c>
      <c r="D762" s="4" t="s">
        <v>12</v>
      </c>
      <c r="E762" s="4" t="s">
        <v>13</v>
      </c>
      <c r="F762" s="4" t="s">
        <v>14</v>
      </c>
      <c r="G762" s="4" t="s">
        <v>15</v>
      </c>
      <c r="H762" s="4" t="s">
        <v>16</v>
      </c>
      <c r="I762" s="4" t="s">
        <v>17</v>
      </c>
      <c r="J762" s="4" t="s">
        <v>18</v>
      </c>
      <c r="K762" s="4" t="s">
        <v>19</v>
      </c>
      <c r="L762" s="4" t="s">
        <v>20</v>
      </c>
      <c r="M762" s="4" t="s">
        <v>21</v>
      </c>
      <c r="N762" s="4" t="s">
        <v>22</v>
      </c>
      <c r="O762" s="4" t="s">
        <v>23</v>
      </c>
      <c r="P762" s="4" t="s">
        <v>24</v>
      </c>
      <c r="Q762" s="4" t="s">
        <v>25</v>
      </c>
      <c r="R762" s="4" t="s">
        <v>26</v>
      </c>
      <c r="S762" s="4" t="s">
        <v>27</v>
      </c>
      <c r="T762" s="4" t="s">
        <v>28</v>
      </c>
      <c r="U762" s="4" t="s">
        <v>29</v>
      </c>
      <c r="V762" s="4" t="s">
        <v>272</v>
      </c>
      <c r="W762" s="4" t="s">
        <v>30</v>
      </c>
      <c r="X762" s="4" t="s">
        <v>31</v>
      </c>
      <c r="Y762" s="4" t="s">
        <v>32</v>
      </c>
      <c r="Z762" s="4" t="s">
        <v>33</v>
      </c>
      <c r="AA762" s="4" t="s">
        <v>34</v>
      </c>
      <c r="AB762" s="4" t="s">
        <v>28</v>
      </c>
      <c r="AC762" s="4" t="s">
        <v>35</v>
      </c>
      <c r="AD762" s="5" t="s">
        <v>36</v>
      </c>
    </row>
    <row r="763" spans="1:54" x14ac:dyDescent="0.2">
      <c r="A763" t="s">
        <v>37</v>
      </c>
      <c r="B763" s="1">
        <v>502</v>
      </c>
      <c r="C763" s="1">
        <v>270</v>
      </c>
      <c r="D763" s="1">
        <v>232</v>
      </c>
      <c r="E763" s="1">
        <v>33</v>
      </c>
      <c r="F763" s="1">
        <v>103</v>
      </c>
      <c r="G763" s="1">
        <v>366</v>
      </c>
      <c r="H763" s="1">
        <v>171</v>
      </c>
      <c r="I763" s="1">
        <v>111</v>
      </c>
      <c r="J763" s="1">
        <v>121</v>
      </c>
      <c r="K763" s="1">
        <v>99</v>
      </c>
      <c r="L763" s="1">
        <v>138</v>
      </c>
      <c r="M763" s="1">
        <v>85</v>
      </c>
      <c r="N763" s="1">
        <v>75</v>
      </c>
      <c r="O763" s="1">
        <v>122</v>
      </c>
      <c r="P763" s="1">
        <v>170</v>
      </c>
      <c r="Q763" s="1">
        <v>275</v>
      </c>
      <c r="R763" s="1">
        <v>185</v>
      </c>
      <c r="S763" s="1">
        <v>65</v>
      </c>
      <c r="T763" s="1">
        <v>15</v>
      </c>
      <c r="U763" s="1">
        <v>69</v>
      </c>
      <c r="V763" s="1">
        <v>115</v>
      </c>
      <c r="W763" s="1">
        <v>48</v>
      </c>
      <c r="X763" s="1">
        <v>88</v>
      </c>
      <c r="Y763" s="1">
        <v>9</v>
      </c>
      <c r="Z763" s="1">
        <v>17</v>
      </c>
      <c r="AA763" s="1">
        <v>158</v>
      </c>
      <c r="AB763" s="1">
        <v>7</v>
      </c>
      <c r="AC763" s="1">
        <v>243</v>
      </c>
      <c r="AD763" s="1">
        <v>135</v>
      </c>
    </row>
    <row r="764" spans="1:54" x14ac:dyDescent="0.2">
      <c r="A764" t="s">
        <v>38</v>
      </c>
      <c r="B764" s="1">
        <v>502</v>
      </c>
      <c r="C764" s="1">
        <v>266</v>
      </c>
      <c r="D764" s="1">
        <v>236</v>
      </c>
      <c r="E764" s="1">
        <v>90</v>
      </c>
      <c r="F764" s="1">
        <v>125</v>
      </c>
      <c r="G764" s="1">
        <v>286</v>
      </c>
      <c r="H764" s="1">
        <v>136</v>
      </c>
      <c r="I764" s="1">
        <v>131</v>
      </c>
      <c r="J764" s="1">
        <v>131</v>
      </c>
      <c r="K764" s="1">
        <v>105</v>
      </c>
      <c r="L764" s="1">
        <v>176</v>
      </c>
      <c r="M764" s="1">
        <v>105</v>
      </c>
      <c r="N764" s="1">
        <v>63</v>
      </c>
      <c r="O764" s="1">
        <v>76</v>
      </c>
      <c r="P764" s="1">
        <v>191</v>
      </c>
      <c r="Q764" s="1">
        <v>254</v>
      </c>
      <c r="R764" s="1">
        <v>203</v>
      </c>
      <c r="S764" s="1">
        <v>56</v>
      </c>
      <c r="T764" s="1">
        <v>17</v>
      </c>
      <c r="U764" s="1">
        <v>61</v>
      </c>
      <c r="V764" s="1">
        <v>122</v>
      </c>
      <c r="W764" s="1">
        <v>52</v>
      </c>
      <c r="X764" s="1">
        <v>92</v>
      </c>
      <c r="Y764" s="1">
        <v>16</v>
      </c>
      <c r="Z764" s="1">
        <v>13</v>
      </c>
      <c r="AA764" s="1">
        <v>150</v>
      </c>
      <c r="AB764" s="1">
        <v>3</v>
      </c>
      <c r="AC764" s="1">
        <v>272</v>
      </c>
      <c r="AD764" s="1">
        <v>106</v>
      </c>
    </row>
    <row r="765" spans="1:54" x14ac:dyDescent="0.2">
      <c r="A765" t="s">
        <v>107</v>
      </c>
      <c r="B765" s="1">
        <v>174</v>
      </c>
      <c r="C765" s="1">
        <v>104</v>
      </c>
      <c r="D765" s="1">
        <v>70</v>
      </c>
      <c r="E765" s="1">
        <v>43</v>
      </c>
      <c r="F765" s="1">
        <v>50</v>
      </c>
      <c r="G765" s="1">
        <v>81</v>
      </c>
      <c r="H765" s="1">
        <v>55</v>
      </c>
      <c r="I765" s="1">
        <v>46</v>
      </c>
      <c r="J765" s="1">
        <v>39</v>
      </c>
      <c r="K765" s="1">
        <v>33</v>
      </c>
      <c r="L765" s="1">
        <v>59</v>
      </c>
      <c r="M765" s="1">
        <v>49</v>
      </c>
      <c r="N765" s="1">
        <v>22</v>
      </c>
      <c r="O765" s="1">
        <v>34</v>
      </c>
      <c r="P765" s="1">
        <v>75</v>
      </c>
      <c r="Q765" s="1">
        <v>95</v>
      </c>
      <c r="R765" s="1">
        <v>60</v>
      </c>
      <c r="S765" s="1">
        <v>36</v>
      </c>
      <c r="T765" s="1">
        <v>6</v>
      </c>
      <c r="U765" s="1">
        <v>24</v>
      </c>
      <c r="V765" s="1">
        <v>44</v>
      </c>
      <c r="W765" s="1">
        <v>26</v>
      </c>
      <c r="X765" s="1">
        <v>32</v>
      </c>
      <c r="Y765" s="1">
        <v>7</v>
      </c>
      <c r="Z765" s="1">
        <v>9</v>
      </c>
      <c r="AA765" s="1">
        <v>37</v>
      </c>
      <c r="AB765" s="1">
        <v>2</v>
      </c>
      <c r="AC765" s="1">
        <v>72</v>
      </c>
      <c r="AD765" s="1">
        <v>48</v>
      </c>
    </row>
    <row r="766" spans="1:54" x14ac:dyDescent="0.2">
      <c r="A766" t="s">
        <v>134</v>
      </c>
      <c r="B766" s="2">
        <v>0.34599999999999997</v>
      </c>
      <c r="C766" s="2">
        <v>0.3906</v>
      </c>
      <c r="D766" s="2">
        <v>0.29570000000000002</v>
      </c>
      <c r="E766" s="2">
        <v>0.47620000000000001</v>
      </c>
      <c r="F766" s="2">
        <v>0.3997</v>
      </c>
      <c r="G766" s="2">
        <v>0.28139999999999998</v>
      </c>
      <c r="H766" s="2">
        <v>0.40860000000000002</v>
      </c>
      <c r="I766" s="2">
        <v>0.35460000000000003</v>
      </c>
      <c r="J766" s="2">
        <v>0.30180000000000001</v>
      </c>
      <c r="K766" s="2">
        <v>0.30980000000000002</v>
      </c>
      <c r="L766" s="2">
        <v>0.3337</v>
      </c>
      <c r="M766" s="2">
        <v>0.46899999999999997</v>
      </c>
      <c r="N766" s="2">
        <v>0.34370000000000001</v>
      </c>
      <c r="O766" s="2">
        <v>0.4446</v>
      </c>
      <c r="P766" s="2">
        <v>0.39029999999999998</v>
      </c>
      <c r="Q766" s="2">
        <v>0.37580000000000002</v>
      </c>
      <c r="R766" s="2">
        <v>0.2969</v>
      </c>
      <c r="S766" s="2">
        <v>0.64090000000000003</v>
      </c>
      <c r="T766" s="2">
        <v>0.32829999999999998</v>
      </c>
      <c r="U766" s="2">
        <v>0.3987</v>
      </c>
      <c r="V766" s="2">
        <v>0.36130000000000001</v>
      </c>
      <c r="W766" s="2">
        <v>0.49409999999999998</v>
      </c>
      <c r="X766" s="2">
        <v>0.3453</v>
      </c>
      <c r="Y766" s="2">
        <v>0.41399999999999998</v>
      </c>
      <c r="Z766" s="2">
        <v>0.71679999999999999</v>
      </c>
      <c r="AA766" s="2">
        <v>0.24859999999999999</v>
      </c>
      <c r="AB766" s="2">
        <v>0.61270000000000002</v>
      </c>
      <c r="AC766" s="2">
        <v>0.26590000000000003</v>
      </c>
      <c r="AD766" s="2">
        <v>0.45579999999999998</v>
      </c>
    </row>
    <row r="767" spans="1:54" x14ac:dyDescent="0.2">
      <c r="A767" t="s">
        <v>108</v>
      </c>
      <c r="B767" s="1">
        <v>48</v>
      </c>
      <c r="C767" s="1">
        <v>23</v>
      </c>
      <c r="D767" s="1">
        <v>25</v>
      </c>
      <c r="E767" s="1">
        <v>10</v>
      </c>
      <c r="F767" s="1">
        <v>14</v>
      </c>
      <c r="G767" s="1">
        <v>24</v>
      </c>
      <c r="H767" s="1">
        <v>8</v>
      </c>
      <c r="I767" s="1">
        <v>19</v>
      </c>
      <c r="J767" s="1">
        <v>16</v>
      </c>
      <c r="K767" s="1">
        <v>6</v>
      </c>
      <c r="L767" s="1">
        <v>17</v>
      </c>
      <c r="M767" s="1">
        <v>14</v>
      </c>
      <c r="N767" s="1">
        <v>8</v>
      </c>
      <c r="O767" s="1">
        <v>7</v>
      </c>
      <c r="P767" s="1">
        <v>26</v>
      </c>
      <c r="Q767" s="1">
        <v>21</v>
      </c>
      <c r="R767" s="1">
        <v>19</v>
      </c>
      <c r="S767" s="1">
        <v>4</v>
      </c>
      <c r="T767" s="1">
        <v>1</v>
      </c>
      <c r="U767" s="1">
        <v>6</v>
      </c>
      <c r="V767" s="1">
        <v>15</v>
      </c>
      <c r="W767" s="1">
        <v>4</v>
      </c>
      <c r="X767" s="1">
        <v>12</v>
      </c>
      <c r="Y767" s="1">
        <v>0</v>
      </c>
      <c r="Z767" s="1">
        <v>1</v>
      </c>
      <c r="AA767" s="1">
        <v>17</v>
      </c>
      <c r="AB767" s="1">
        <v>0</v>
      </c>
      <c r="AC767" s="1">
        <v>30</v>
      </c>
      <c r="AD767" s="1">
        <v>9</v>
      </c>
    </row>
    <row r="768" spans="1:54" x14ac:dyDescent="0.2">
      <c r="A768" t="s">
        <v>134</v>
      </c>
      <c r="B768" s="2">
        <v>9.5799999999999996E-2</v>
      </c>
      <c r="C768" s="2">
        <v>8.5500000000000007E-2</v>
      </c>
      <c r="D768" s="2">
        <v>0.1074</v>
      </c>
      <c r="E768" s="2">
        <v>0.11070000000000001</v>
      </c>
      <c r="F768" s="2">
        <v>0.1124</v>
      </c>
      <c r="G768" s="2">
        <v>8.3799999999999999E-2</v>
      </c>
      <c r="H768" s="2">
        <v>5.91E-2</v>
      </c>
      <c r="I768" s="2">
        <v>0.1426</v>
      </c>
      <c r="J768" s="2">
        <v>0.1191</v>
      </c>
      <c r="K768" s="2">
        <v>5.6300000000000003E-2</v>
      </c>
      <c r="L768" s="2">
        <v>9.4399999999999998E-2</v>
      </c>
      <c r="M768" s="2">
        <v>0.13020000000000001</v>
      </c>
      <c r="N768" s="2">
        <v>0.13469999999999999</v>
      </c>
      <c r="O768" s="2">
        <v>9.1399999999999995E-2</v>
      </c>
      <c r="P768" s="2">
        <v>0.1343</v>
      </c>
      <c r="Q768" s="2">
        <v>8.2900000000000001E-2</v>
      </c>
      <c r="R768" s="2">
        <v>9.2499999999999999E-2</v>
      </c>
      <c r="S768" s="2">
        <v>7.0900000000000005E-2</v>
      </c>
      <c r="T768" s="2">
        <v>4.9299999999999997E-2</v>
      </c>
      <c r="U768" s="2">
        <v>9.8500000000000004E-2</v>
      </c>
      <c r="V768" s="2">
        <v>0.1193</v>
      </c>
      <c r="W768" s="2">
        <v>7.1599999999999997E-2</v>
      </c>
      <c r="X768" s="2">
        <v>0.12889999999999999</v>
      </c>
      <c r="Y768" s="1" t="s">
        <v>41</v>
      </c>
      <c r="Z768" s="2">
        <v>6.9699999999999998E-2</v>
      </c>
      <c r="AA768" s="2">
        <v>0.115</v>
      </c>
      <c r="AB768" s="1" t="s">
        <v>41</v>
      </c>
      <c r="AC768" s="2">
        <v>0.1099</v>
      </c>
      <c r="AD768" s="2">
        <v>8.14E-2</v>
      </c>
    </row>
    <row r="769" spans="1:30" x14ac:dyDescent="0.2">
      <c r="A769" t="s">
        <v>109</v>
      </c>
      <c r="B769" s="1">
        <v>67</v>
      </c>
      <c r="C769" s="1">
        <v>25</v>
      </c>
      <c r="D769" s="1">
        <v>42</v>
      </c>
      <c r="E769" s="1">
        <v>20</v>
      </c>
      <c r="F769" s="1">
        <v>9</v>
      </c>
      <c r="G769" s="1">
        <v>38</v>
      </c>
      <c r="H769" s="1">
        <v>18</v>
      </c>
      <c r="I769" s="1">
        <v>15</v>
      </c>
      <c r="J769" s="1">
        <v>20</v>
      </c>
      <c r="K769" s="1">
        <v>14</v>
      </c>
      <c r="L769" s="1">
        <v>20</v>
      </c>
      <c r="M769" s="1">
        <v>12</v>
      </c>
      <c r="N769" s="1">
        <v>17</v>
      </c>
      <c r="O769" s="1">
        <v>16</v>
      </c>
      <c r="P769" s="1">
        <v>33</v>
      </c>
      <c r="Q769" s="1">
        <v>31</v>
      </c>
      <c r="R769" s="1">
        <v>31</v>
      </c>
      <c r="S769" s="1">
        <v>5</v>
      </c>
      <c r="T769" s="1">
        <v>2</v>
      </c>
      <c r="U769" s="1">
        <v>6</v>
      </c>
      <c r="V769" s="1">
        <v>16</v>
      </c>
      <c r="W769" s="1">
        <v>5</v>
      </c>
      <c r="X769" s="1">
        <v>9</v>
      </c>
      <c r="Y769" s="1">
        <v>3</v>
      </c>
      <c r="Z769" s="1">
        <v>1</v>
      </c>
      <c r="AA769" s="1">
        <v>28</v>
      </c>
      <c r="AB769" s="1">
        <v>0</v>
      </c>
      <c r="AC769" s="1">
        <v>42</v>
      </c>
      <c r="AD769" s="1">
        <v>10</v>
      </c>
    </row>
    <row r="770" spans="1:30" x14ac:dyDescent="0.2">
      <c r="A770" t="s">
        <v>134</v>
      </c>
      <c r="B770" s="2">
        <v>0.13420000000000001</v>
      </c>
      <c r="C770" s="2">
        <v>9.3600000000000003E-2</v>
      </c>
      <c r="D770" s="3">
        <v>0.18</v>
      </c>
      <c r="E770" s="2">
        <v>0.22539999999999999</v>
      </c>
      <c r="F770" s="2">
        <v>7.1099999999999997E-2</v>
      </c>
      <c r="G770" s="2">
        <v>0.1331</v>
      </c>
      <c r="H770" s="2">
        <v>0.13270000000000001</v>
      </c>
      <c r="I770" s="2">
        <v>0.1153</v>
      </c>
      <c r="J770" s="2">
        <v>0.1525</v>
      </c>
      <c r="K770" s="2">
        <v>0.1368</v>
      </c>
      <c r="L770" s="2">
        <v>0.1149</v>
      </c>
      <c r="M770" s="2">
        <v>0.1143</v>
      </c>
      <c r="N770" s="2">
        <v>0.27079999999999999</v>
      </c>
      <c r="O770" s="2">
        <v>0.21149999999999999</v>
      </c>
      <c r="P770" s="2">
        <v>0.1706</v>
      </c>
      <c r="Q770" s="2">
        <v>0.1237</v>
      </c>
      <c r="R770" s="2">
        <v>0.15210000000000001</v>
      </c>
      <c r="S770" s="2">
        <v>8.5099999999999995E-2</v>
      </c>
      <c r="T770" s="2">
        <v>0.1341</v>
      </c>
      <c r="U770" s="2">
        <v>9.8900000000000002E-2</v>
      </c>
      <c r="V770" s="2">
        <v>0.1318</v>
      </c>
      <c r="W770" s="2">
        <v>9.4100000000000003E-2</v>
      </c>
      <c r="X770" s="2">
        <v>0.1019</v>
      </c>
      <c r="Y770" s="2">
        <v>0.191</v>
      </c>
      <c r="Z770" s="2">
        <v>4.3499999999999997E-2</v>
      </c>
      <c r="AA770" s="2">
        <v>0.18379999999999999</v>
      </c>
      <c r="AB770" s="1" t="s">
        <v>41</v>
      </c>
      <c r="AC770" s="2">
        <v>0.1527</v>
      </c>
      <c r="AD770" s="2">
        <v>9.8900000000000002E-2</v>
      </c>
    </row>
    <row r="771" spans="1:30" x14ac:dyDescent="0.2">
      <c r="A771" t="s">
        <v>110</v>
      </c>
      <c r="B771" s="1">
        <v>14</v>
      </c>
      <c r="C771" s="1">
        <v>4</v>
      </c>
      <c r="D771" s="1">
        <v>10</v>
      </c>
      <c r="E771" s="1">
        <v>0</v>
      </c>
      <c r="F771" s="1">
        <v>6</v>
      </c>
      <c r="G771" s="1">
        <v>8</v>
      </c>
      <c r="H771" s="1">
        <v>3</v>
      </c>
      <c r="I771" s="1">
        <v>6</v>
      </c>
      <c r="J771" s="1">
        <v>1</v>
      </c>
      <c r="K771" s="1">
        <v>4</v>
      </c>
      <c r="L771" s="1">
        <v>4</v>
      </c>
      <c r="M771" s="1">
        <v>3</v>
      </c>
      <c r="N771" s="1">
        <v>1</v>
      </c>
      <c r="O771" s="1">
        <v>2</v>
      </c>
      <c r="P771" s="1">
        <v>6</v>
      </c>
      <c r="Q771" s="1">
        <v>6</v>
      </c>
      <c r="R771" s="1">
        <v>9</v>
      </c>
      <c r="S771" s="1">
        <v>0</v>
      </c>
      <c r="T771" s="1">
        <v>0</v>
      </c>
      <c r="U771" s="1">
        <v>2</v>
      </c>
      <c r="V771" s="1">
        <v>3</v>
      </c>
      <c r="W771" s="1">
        <v>0</v>
      </c>
      <c r="X771" s="1">
        <v>1</v>
      </c>
      <c r="Y771" s="1">
        <v>0</v>
      </c>
      <c r="Z771" s="1">
        <v>1</v>
      </c>
      <c r="AA771" s="1">
        <v>6</v>
      </c>
      <c r="AB771" s="1">
        <v>0</v>
      </c>
      <c r="AC771" s="1">
        <v>9</v>
      </c>
      <c r="AD771" s="1">
        <v>1</v>
      </c>
    </row>
    <row r="772" spans="1:30" x14ac:dyDescent="0.2">
      <c r="A772" t="s">
        <v>134</v>
      </c>
      <c r="B772" s="2">
        <v>2.7400000000000001E-2</v>
      </c>
      <c r="C772" s="2">
        <v>1.3299999999999999E-2</v>
      </c>
      <c r="D772" s="2">
        <v>4.3299999999999998E-2</v>
      </c>
      <c r="E772" s="1" t="s">
        <v>41</v>
      </c>
      <c r="F772" s="2">
        <v>4.8899999999999999E-2</v>
      </c>
      <c r="G772" s="2">
        <v>2.6599999999999999E-2</v>
      </c>
      <c r="H772" s="2">
        <v>1.9599999999999999E-2</v>
      </c>
      <c r="I772" s="2">
        <v>4.6300000000000001E-2</v>
      </c>
      <c r="J772" s="2">
        <v>5.1000000000000004E-3</v>
      </c>
      <c r="K772" s="2">
        <v>4.1700000000000001E-2</v>
      </c>
      <c r="L772" s="2">
        <v>2.23E-2</v>
      </c>
      <c r="M772" s="2">
        <v>3.2899999999999999E-2</v>
      </c>
      <c r="N772" s="2">
        <v>1.01E-2</v>
      </c>
      <c r="O772" s="2">
        <v>2.24E-2</v>
      </c>
      <c r="P772" s="2">
        <v>3.1800000000000002E-2</v>
      </c>
      <c r="Q772" s="2">
        <v>2.3400000000000001E-2</v>
      </c>
      <c r="R772" s="2">
        <v>4.3400000000000001E-2</v>
      </c>
      <c r="S772" s="1" t="s">
        <v>41</v>
      </c>
      <c r="T772" s="2">
        <v>1.6500000000000001E-2</v>
      </c>
      <c r="U772" s="2">
        <v>3.5999999999999997E-2</v>
      </c>
      <c r="V772" s="2">
        <v>2.3099999999999999E-2</v>
      </c>
      <c r="W772" s="1" t="s">
        <v>41</v>
      </c>
      <c r="X772" s="2">
        <v>7.1999999999999998E-3</v>
      </c>
      <c r="Y772" s="1" t="s">
        <v>41</v>
      </c>
      <c r="Z772" s="2">
        <v>0.1071</v>
      </c>
      <c r="AA772" s="2">
        <v>4.2200000000000001E-2</v>
      </c>
      <c r="AB772" s="2">
        <v>8.7499999999999994E-2</v>
      </c>
      <c r="AC772" s="2">
        <v>3.4599999999999999E-2</v>
      </c>
      <c r="AD772" s="2">
        <v>7.6E-3</v>
      </c>
    </row>
    <row r="773" spans="1:30" x14ac:dyDescent="0.2">
      <c r="A773" t="s">
        <v>111</v>
      </c>
      <c r="B773" s="1">
        <v>43</v>
      </c>
      <c r="C773" s="1">
        <v>25</v>
      </c>
      <c r="D773" s="1">
        <v>18</v>
      </c>
      <c r="E773" s="1">
        <v>1</v>
      </c>
      <c r="F773" s="1">
        <v>13</v>
      </c>
      <c r="G773" s="1">
        <v>29</v>
      </c>
      <c r="H773" s="1">
        <v>13</v>
      </c>
      <c r="I773" s="1">
        <v>7</v>
      </c>
      <c r="J773" s="1">
        <v>10</v>
      </c>
      <c r="K773" s="1">
        <v>12</v>
      </c>
      <c r="L773" s="1">
        <v>20</v>
      </c>
      <c r="M773" s="1">
        <v>8</v>
      </c>
      <c r="N773" s="1">
        <v>3</v>
      </c>
      <c r="O773" s="1">
        <v>9</v>
      </c>
      <c r="P773" s="1">
        <v>21</v>
      </c>
      <c r="Q773" s="1">
        <v>21</v>
      </c>
      <c r="R773" s="1">
        <v>21</v>
      </c>
      <c r="S773" s="1">
        <v>2</v>
      </c>
      <c r="T773" s="1">
        <v>5</v>
      </c>
      <c r="U773" s="1">
        <v>5</v>
      </c>
      <c r="V773" s="1">
        <v>6</v>
      </c>
      <c r="W773" s="1">
        <v>5</v>
      </c>
      <c r="X773" s="1">
        <v>10</v>
      </c>
      <c r="Y773" s="1">
        <v>1</v>
      </c>
      <c r="Z773" s="1">
        <v>1</v>
      </c>
      <c r="AA773" s="1">
        <v>15</v>
      </c>
      <c r="AB773" s="1">
        <v>0</v>
      </c>
      <c r="AC773" s="1">
        <v>26</v>
      </c>
      <c r="AD773" s="1">
        <v>7</v>
      </c>
    </row>
    <row r="774" spans="1:30" x14ac:dyDescent="0.2">
      <c r="A774" t="s">
        <v>134</v>
      </c>
      <c r="B774" s="2">
        <v>8.5999999999999993E-2</v>
      </c>
      <c r="C774" s="2">
        <v>9.4299999999999995E-2</v>
      </c>
      <c r="D774" s="2">
        <v>7.6600000000000001E-2</v>
      </c>
      <c r="E774" s="2">
        <v>1.29E-2</v>
      </c>
      <c r="F774" s="2">
        <v>0.1052</v>
      </c>
      <c r="G774" s="2">
        <v>0.10059999999999999</v>
      </c>
      <c r="H774" s="2">
        <v>9.5000000000000001E-2</v>
      </c>
      <c r="I774" s="2">
        <v>5.6800000000000003E-2</v>
      </c>
      <c r="J774" s="2">
        <v>7.9699999999999993E-2</v>
      </c>
      <c r="K774" s="2">
        <v>0.11840000000000001</v>
      </c>
      <c r="L774" s="2">
        <v>0.1134</v>
      </c>
      <c r="M774" s="2">
        <v>7.2499999999999995E-2</v>
      </c>
      <c r="N774" s="2">
        <v>4.3900000000000002E-2</v>
      </c>
      <c r="O774" s="2">
        <v>0.1198</v>
      </c>
      <c r="P774" s="2">
        <v>0.1091</v>
      </c>
      <c r="Q774" s="2">
        <v>8.1699999999999995E-2</v>
      </c>
      <c r="R774" s="2">
        <v>0.1018</v>
      </c>
      <c r="S774" s="2">
        <v>4.0500000000000001E-2</v>
      </c>
      <c r="T774" s="2">
        <v>0.27860000000000001</v>
      </c>
      <c r="U774" s="2">
        <v>7.8100000000000003E-2</v>
      </c>
      <c r="V774" s="2">
        <v>5.1799999999999999E-2</v>
      </c>
      <c r="W774" s="2">
        <v>8.6199999999999999E-2</v>
      </c>
      <c r="X774" s="2">
        <v>0.10680000000000001</v>
      </c>
      <c r="Y774" s="2">
        <v>3.4299999999999997E-2</v>
      </c>
      <c r="Z774" s="2">
        <v>6.3E-2</v>
      </c>
      <c r="AA774" s="2">
        <v>0.1013</v>
      </c>
      <c r="AB774" s="2">
        <v>8.7400000000000005E-2</v>
      </c>
      <c r="AC774" s="2">
        <v>9.4E-2</v>
      </c>
      <c r="AD774" s="2">
        <v>6.83E-2</v>
      </c>
    </row>
    <row r="775" spans="1:30" x14ac:dyDescent="0.2">
      <c r="A775" t="s">
        <v>44</v>
      </c>
      <c r="B775" s="1">
        <v>156</v>
      </c>
      <c r="C775" s="1">
        <v>86</v>
      </c>
      <c r="D775" s="1">
        <v>70</v>
      </c>
      <c r="E775" s="1">
        <v>16</v>
      </c>
      <c r="F775" s="1">
        <v>33</v>
      </c>
      <c r="G775" s="1">
        <v>107</v>
      </c>
      <c r="H775" s="1">
        <v>39</v>
      </c>
      <c r="I775" s="1">
        <v>37</v>
      </c>
      <c r="J775" s="1">
        <v>45</v>
      </c>
      <c r="K775" s="1">
        <v>36</v>
      </c>
      <c r="L775" s="1">
        <v>57</v>
      </c>
      <c r="M775" s="1">
        <v>19</v>
      </c>
      <c r="N775" s="1">
        <v>12</v>
      </c>
      <c r="O775" s="1">
        <v>8</v>
      </c>
      <c r="P775" s="1">
        <v>31</v>
      </c>
      <c r="Q775" s="1">
        <v>79</v>
      </c>
      <c r="R775" s="1">
        <v>64</v>
      </c>
      <c r="S775" s="1">
        <v>9</v>
      </c>
      <c r="T775" s="1">
        <v>3</v>
      </c>
      <c r="U775" s="1">
        <v>18</v>
      </c>
      <c r="V775" s="1">
        <v>38</v>
      </c>
      <c r="W775" s="1">
        <v>13</v>
      </c>
      <c r="X775" s="1">
        <v>28</v>
      </c>
      <c r="Y775" s="1">
        <v>6</v>
      </c>
      <c r="Z775" s="1">
        <v>0</v>
      </c>
      <c r="AA775" s="1">
        <v>46</v>
      </c>
      <c r="AB775" s="1">
        <v>1</v>
      </c>
      <c r="AC775" s="1">
        <v>93</v>
      </c>
      <c r="AD775" s="1">
        <v>30</v>
      </c>
    </row>
    <row r="776" spans="1:30" x14ac:dyDescent="0.2">
      <c r="A776" t="s">
        <v>134</v>
      </c>
      <c r="B776" s="2">
        <v>0.31059999999999999</v>
      </c>
      <c r="C776" s="2">
        <v>0.3226</v>
      </c>
      <c r="D776" s="2">
        <v>0.29699999999999999</v>
      </c>
      <c r="E776" s="2">
        <v>0.1749</v>
      </c>
      <c r="F776" s="2">
        <v>0.2626</v>
      </c>
      <c r="G776" s="2">
        <v>0.3745</v>
      </c>
      <c r="H776" s="2">
        <v>0.28499999999999998</v>
      </c>
      <c r="I776" s="2">
        <v>0.28439999999999999</v>
      </c>
      <c r="J776" s="2">
        <v>0.34189999999999998</v>
      </c>
      <c r="K776" s="2">
        <v>0.33710000000000001</v>
      </c>
      <c r="L776" s="2">
        <v>0.32129999999999997</v>
      </c>
      <c r="M776" s="2">
        <v>0.18110000000000001</v>
      </c>
      <c r="N776" s="2">
        <v>0.1968</v>
      </c>
      <c r="O776" s="2">
        <v>0.11020000000000001</v>
      </c>
      <c r="P776" s="2">
        <v>0.16389999999999999</v>
      </c>
      <c r="Q776" s="2">
        <v>0.31240000000000001</v>
      </c>
      <c r="R776" s="2">
        <v>0.31330000000000002</v>
      </c>
      <c r="S776" s="2">
        <v>0.16259999999999999</v>
      </c>
      <c r="T776" s="2">
        <v>0.19320000000000001</v>
      </c>
      <c r="U776" s="2">
        <v>0.28970000000000001</v>
      </c>
      <c r="V776" s="2">
        <v>0.31280000000000002</v>
      </c>
      <c r="W776" s="2">
        <v>0.254</v>
      </c>
      <c r="X776" s="2">
        <v>0.30990000000000001</v>
      </c>
      <c r="Y776" s="2">
        <v>0.36080000000000001</v>
      </c>
      <c r="Z776" s="1" t="s">
        <v>41</v>
      </c>
      <c r="AA776" s="2">
        <v>0.30909999999999999</v>
      </c>
      <c r="AB776" s="2">
        <v>0.21240000000000001</v>
      </c>
      <c r="AC776" s="2">
        <v>0.34289999999999998</v>
      </c>
      <c r="AD776" s="2">
        <v>0.28799999999999998</v>
      </c>
    </row>
    <row r="777" spans="1:30" x14ac:dyDescent="0.2">
      <c r="A777" t="s">
        <v>112</v>
      </c>
      <c r="B777" s="1">
        <v>222</v>
      </c>
      <c r="C777" s="1">
        <v>127</v>
      </c>
      <c r="D777" s="1">
        <v>95</v>
      </c>
      <c r="E777" s="1">
        <v>53</v>
      </c>
      <c r="F777" s="1">
        <v>64</v>
      </c>
      <c r="G777" s="1">
        <v>105</v>
      </c>
      <c r="H777" s="1">
        <v>63</v>
      </c>
      <c r="I777" s="1">
        <v>65</v>
      </c>
      <c r="J777" s="1">
        <v>55</v>
      </c>
      <c r="K777" s="1">
        <v>39</v>
      </c>
      <c r="L777" s="1">
        <v>76</v>
      </c>
      <c r="M777" s="1">
        <v>63</v>
      </c>
      <c r="N777" s="1">
        <v>30</v>
      </c>
      <c r="O777" s="1">
        <v>41</v>
      </c>
      <c r="P777" s="1">
        <v>100</v>
      </c>
      <c r="Q777" s="1">
        <v>116</v>
      </c>
      <c r="R777" s="1">
        <v>79</v>
      </c>
      <c r="S777" s="1">
        <v>40</v>
      </c>
      <c r="T777" s="1">
        <v>7</v>
      </c>
      <c r="U777" s="1">
        <v>30</v>
      </c>
      <c r="V777" s="1">
        <v>58</v>
      </c>
      <c r="W777" s="1">
        <v>30</v>
      </c>
      <c r="X777" s="1">
        <v>43</v>
      </c>
      <c r="Y777" s="1">
        <v>7</v>
      </c>
      <c r="Z777" s="1">
        <v>10</v>
      </c>
      <c r="AA777" s="1">
        <v>55</v>
      </c>
      <c r="AB777" s="1">
        <v>2</v>
      </c>
      <c r="AC777" s="1">
        <v>102</v>
      </c>
      <c r="AD777" s="1">
        <v>57</v>
      </c>
    </row>
    <row r="778" spans="1:30" x14ac:dyDescent="0.2">
      <c r="A778" t="s">
        <v>134</v>
      </c>
      <c r="B778" s="2">
        <v>0.44180000000000003</v>
      </c>
      <c r="C778" s="2">
        <v>0.47610000000000002</v>
      </c>
      <c r="D778" s="2">
        <v>0.4032</v>
      </c>
      <c r="E778" s="2">
        <v>0.58689999999999998</v>
      </c>
      <c r="F778" s="2">
        <v>0.5121</v>
      </c>
      <c r="G778" s="2">
        <v>0.36520000000000002</v>
      </c>
      <c r="H778" s="2">
        <v>0.4677</v>
      </c>
      <c r="I778" s="2">
        <v>0.49709999999999999</v>
      </c>
      <c r="J778" s="2">
        <v>0.42080000000000001</v>
      </c>
      <c r="K778" s="2">
        <v>0.36609999999999998</v>
      </c>
      <c r="L778" s="2">
        <v>0.42809999999999998</v>
      </c>
      <c r="M778" s="2">
        <v>0.59919999999999995</v>
      </c>
      <c r="N778" s="2">
        <v>0.47839999999999999</v>
      </c>
      <c r="O778" s="2">
        <v>0.53600000000000003</v>
      </c>
      <c r="P778" s="2">
        <v>0.52459999999999996</v>
      </c>
      <c r="Q778" s="2">
        <v>0.45879999999999999</v>
      </c>
      <c r="R778" s="2">
        <v>0.38940000000000002</v>
      </c>
      <c r="S778" s="2">
        <v>0.71179999999999999</v>
      </c>
      <c r="T778" s="2">
        <v>0.37759999999999999</v>
      </c>
      <c r="U778" s="2">
        <v>0.49719999999999998</v>
      </c>
      <c r="V778" s="2">
        <v>0.48060000000000003</v>
      </c>
      <c r="W778" s="2">
        <v>0.56569999999999998</v>
      </c>
      <c r="X778" s="2">
        <v>0.47420000000000001</v>
      </c>
      <c r="Y778" s="2">
        <v>0.41399999999999998</v>
      </c>
      <c r="Z778" s="2">
        <v>0.78649999999999998</v>
      </c>
      <c r="AA778" s="2">
        <v>0.36359999999999998</v>
      </c>
      <c r="AB778" s="2">
        <v>0.61270000000000002</v>
      </c>
      <c r="AC778" s="2">
        <v>0.37580000000000002</v>
      </c>
      <c r="AD778" s="2">
        <v>0.53710000000000002</v>
      </c>
    </row>
    <row r="779" spans="1:30" x14ac:dyDescent="0.2">
      <c r="A779" t="s">
        <v>113</v>
      </c>
      <c r="B779" s="1">
        <v>57</v>
      </c>
      <c r="C779" s="1">
        <v>29</v>
      </c>
      <c r="D779" s="1">
        <v>28</v>
      </c>
      <c r="E779" s="1">
        <v>1</v>
      </c>
      <c r="F779" s="1">
        <v>19</v>
      </c>
      <c r="G779" s="1">
        <v>36</v>
      </c>
      <c r="H779" s="1">
        <v>16</v>
      </c>
      <c r="I779" s="1">
        <v>13</v>
      </c>
      <c r="J779" s="1">
        <v>11</v>
      </c>
      <c r="K779" s="1">
        <v>17</v>
      </c>
      <c r="L779" s="1">
        <v>24</v>
      </c>
      <c r="M779" s="1">
        <v>11</v>
      </c>
      <c r="N779" s="1">
        <v>3</v>
      </c>
      <c r="O779" s="1">
        <v>11</v>
      </c>
      <c r="P779" s="1">
        <v>27</v>
      </c>
      <c r="Q779" s="1">
        <v>27</v>
      </c>
      <c r="R779" s="1">
        <v>29</v>
      </c>
      <c r="S779" s="1">
        <v>2</v>
      </c>
      <c r="T779" s="1">
        <v>5</v>
      </c>
      <c r="U779" s="1">
        <v>7</v>
      </c>
      <c r="V779" s="1">
        <v>9</v>
      </c>
      <c r="W779" s="1">
        <v>5</v>
      </c>
      <c r="X779" s="1">
        <v>10</v>
      </c>
      <c r="Y779" s="1">
        <v>1</v>
      </c>
      <c r="Z779" s="1">
        <v>2</v>
      </c>
      <c r="AA779" s="1">
        <v>22</v>
      </c>
      <c r="AB779" s="1">
        <v>1</v>
      </c>
      <c r="AC779" s="1">
        <v>35</v>
      </c>
      <c r="AD779" s="1">
        <v>8</v>
      </c>
    </row>
    <row r="780" spans="1:30" x14ac:dyDescent="0.2">
      <c r="A780" t="s">
        <v>134</v>
      </c>
      <c r="B780" s="2">
        <v>0.1134</v>
      </c>
      <c r="C780" s="2">
        <v>0.1077</v>
      </c>
      <c r="D780" s="2">
        <v>0.11990000000000001</v>
      </c>
      <c r="E780" s="2">
        <v>1.29E-2</v>
      </c>
      <c r="F780" s="2">
        <v>0.1542</v>
      </c>
      <c r="G780" s="2">
        <v>0.12720000000000001</v>
      </c>
      <c r="H780" s="2">
        <v>0.11459999999999999</v>
      </c>
      <c r="I780" s="2">
        <v>0.1031</v>
      </c>
      <c r="J780" s="2">
        <v>8.48E-2</v>
      </c>
      <c r="K780" s="3">
        <v>0.16</v>
      </c>
      <c r="L780" s="2">
        <v>0.13569999999999999</v>
      </c>
      <c r="M780" s="2">
        <v>0.10539999999999999</v>
      </c>
      <c r="N780" s="2">
        <v>5.3999999999999999E-2</v>
      </c>
      <c r="O780" s="2">
        <v>0.14230000000000001</v>
      </c>
      <c r="P780" s="2">
        <v>0.14080000000000001</v>
      </c>
      <c r="Q780" s="2">
        <v>0.1051</v>
      </c>
      <c r="R780" s="2">
        <v>0.1452</v>
      </c>
      <c r="S780" s="2">
        <v>4.0500000000000001E-2</v>
      </c>
      <c r="T780" s="2">
        <v>0.29509999999999997</v>
      </c>
      <c r="U780" s="2">
        <v>0.1142</v>
      </c>
      <c r="V780" s="2">
        <v>7.4899999999999994E-2</v>
      </c>
      <c r="W780" s="2">
        <v>8.6199999999999999E-2</v>
      </c>
      <c r="X780" s="2">
        <v>0.114</v>
      </c>
      <c r="Y780" s="2">
        <v>3.4299999999999997E-2</v>
      </c>
      <c r="Z780" s="3">
        <v>0.17</v>
      </c>
      <c r="AA780" s="2">
        <v>0.14349999999999999</v>
      </c>
      <c r="AB780" s="2">
        <v>0.1749</v>
      </c>
      <c r="AC780" s="2">
        <v>0.12859999999999999</v>
      </c>
      <c r="AD780" s="2">
        <v>7.5899999999999995E-2</v>
      </c>
    </row>
    <row r="781" spans="1:30" x14ac:dyDescent="0.2">
      <c r="A781" t="s">
        <v>134</v>
      </c>
    </row>
    <row r="782" spans="1:30" x14ac:dyDescent="0.2">
      <c r="A782" t="s">
        <v>77</v>
      </c>
      <c r="B782" s="2">
        <v>0.32840000000000003</v>
      </c>
      <c r="C782" s="2">
        <v>0.36840000000000001</v>
      </c>
      <c r="D782" s="2">
        <v>0.2833</v>
      </c>
      <c r="E782" s="2">
        <v>0.57399999999999995</v>
      </c>
      <c r="F782" s="2">
        <v>0.3579</v>
      </c>
      <c r="G782" s="2">
        <v>0.23799999999999999</v>
      </c>
      <c r="H782" s="2">
        <v>0.35310000000000002</v>
      </c>
      <c r="I782" s="2">
        <v>0.39400000000000002</v>
      </c>
      <c r="J782" s="2">
        <v>0.33600000000000002</v>
      </c>
      <c r="K782" s="2">
        <v>0.20610000000000001</v>
      </c>
      <c r="L782" s="2">
        <v>0.29239999999999999</v>
      </c>
      <c r="M782" s="2">
        <v>0.49380000000000002</v>
      </c>
      <c r="N782" s="2">
        <v>0.4244</v>
      </c>
      <c r="O782" s="2">
        <v>0.39369999999999999</v>
      </c>
      <c r="P782" s="2">
        <v>0.38379999999999997</v>
      </c>
      <c r="Q782" s="2">
        <v>0.35370000000000001</v>
      </c>
      <c r="R782" s="2">
        <v>0.2442</v>
      </c>
      <c r="S782" s="2">
        <v>0.67130000000000001</v>
      </c>
      <c r="T782" s="2">
        <v>8.2500000000000004E-2</v>
      </c>
      <c r="U782" s="2">
        <v>0.38300000000000001</v>
      </c>
      <c r="V782" s="2">
        <v>0.40570000000000001</v>
      </c>
      <c r="W782" s="2">
        <v>0.47949999999999998</v>
      </c>
      <c r="X782" s="2">
        <v>0.36020000000000002</v>
      </c>
      <c r="Y782" s="2">
        <v>0.37969999999999998</v>
      </c>
      <c r="Z782" s="2">
        <v>0.61650000000000005</v>
      </c>
      <c r="AA782" s="2">
        <v>0.22009999999999999</v>
      </c>
      <c r="AB782" s="2">
        <v>0.43780000000000002</v>
      </c>
      <c r="AC782" s="2">
        <v>0.2472</v>
      </c>
      <c r="AD782" s="2">
        <v>0.4612</v>
      </c>
    </row>
    <row r="783" spans="1:30" x14ac:dyDescent="0.2">
      <c r="A783" t="s">
        <v>134</v>
      </c>
    </row>
    <row r="784" spans="1:30" x14ac:dyDescent="0.2">
      <c r="A784" s="6" t="str">
        <f>HYPERLINK("#Contents!A1", "Contents")</f>
        <v>Contents</v>
      </c>
    </row>
    <row r="785" spans="1:54" x14ac:dyDescent="0.2">
      <c r="A785" s="7" t="s">
        <v>117</v>
      </c>
      <c r="BB785" s="16" t="str">
        <f>LEFT(A785, FIND(" ", A785) - 2)</f>
        <v>Table_Q7_5</v>
      </c>
    </row>
    <row r="786" spans="1:54" x14ac:dyDescent="0.2">
      <c r="A786" t="s">
        <v>1</v>
      </c>
    </row>
    <row r="787" spans="1:54" ht="17" thickBot="1" x14ac:dyDescent="0.25">
      <c r="A787" t="s">
        <v>134</v>
      </c>
    </row>
    <row r="788" spans="1:54" ht="35" customHeight="1" thickBot="1" x14ac:dyDescent="0.25">
      <c r="A788" t="s">
        <v>134</v>
      </c>
      <c r="B788" s="39" t="s">
        <v>10</v>
      </c>
      <c r="C788" s="40" t="s">
        <v>2</v>
      </c>
      <c r="D788" s="40"/>
      <c r="E788" s="40" t="s">
        <v>3</v>
      </c>
      <c r="F788" s="40"/>
      <c r="G788" s="40"/>
      <c r="H788" s="40" t="s">
        <v>4</v>
      </c>
      <c r="I788" s="40"/>
      <c r="J788" s="40"/>
      <c r="K788" s="40"/>
      <c r="L788" s="40" t="s">
        <v>5</v>
      </c>
      <c r="M788" s="40"/>
      <c r="N788" s="40"/>
      <c r="O788" s="40"/>
      <c r="P788" s="40" t="s">
        <v>6</v>
      </c>
      <c r="Q788" s="40"/>
      <c r="R788" s="40" t="s">
        <v>7</v>
      </c>
      <c r="S788" s="40"/>
      <c r="T788" s="40"/>
      <c r="U788" s="40"/>
      <c r="V788" s="40"/>
      <c r="W788" s="41" t="s">
        <v>8</v>
      </c>
      <c r="X788" s="42"/>
      <c r="Y788" s="42"/>
      <c r="Z788" s="42"/>
      <c r="AA788" s="42"/>
      <c r="AB788" s="43"/>
      <c r="AC788" s="41" t="s">
        <v>9</v>
      </c>
      <c r="AD788" s="44"/>
    </row>
    <row r="789" spans="1:54" ht="43" thickBot="1" x14ac:dyDescent="0.25">
      <c r="A789" t="s">
        <v>134</v>
      </c>
      <c r="B789" s="39"/>
      <c r="C789" s="4" t="s">
        <v>11</v>
      </c>
      <c r="D789" s="4" t="s">
        <v>12</v>
      </c>
      <c r="E789" s="4" t="s">
        <v>13</v>
      </c>
      <c r="F789" s="4" t="s">
        <v>14</v>
      </c>
      <c r="G789" s="4" t="s">
        <v>15</v>
      </c>
      <c r="H789" s="4" t="s">
        <v>16</v>
      </c>
      <c r="I789" s="4" t="s">
        <v>17</v>
      </c>
      <c r="J789" s="4" t="s">
        <v>18</v>
      </c>
      <c r="K789" s="4" t="s">
        <v>19</v>
      </c>
      <c r="L789" s="4" t="s">
        <v>20</v>
      </c>
      <c r="M789" s="4" t="s">
        <v>21</v>
      </c>
      <c r="N789" s="4" t="s">
        <v>22</v>
      </c>
      <c r="O789" s="4" t="s">
        <v>23</v>
      </c>
      <c r="P789" s="4" t="s">
        <v>24</v>
      </c>
      <c r="Q789" s="4" t="s">
        <v>25</v>
      </c>
      <c r="R789" s="4" t="s">
        <v>26</v>
      </c>
      <c r="S789" s="4" t="s">
        <v>27</v>
      </c>
      <c r="T789" s="4" t="s">
        <v>28</v>
      </c>
      <c r="U789" s="4" t="s">
        <v>29</v>
      </c>
      <c r="V789" s="4" t="s">
        <v>272</v>
      </c>
      <c r="W789" s="4" t="s">
        <v>30</v>
      </c>
      <c r="X789" s="4" t="s">
        <v>31</v>
      </c>
      <c r="Y789" s="4" t="s">
        <v>32</v>
      </c>
      <c r="Z789" s="4" t="s">
        <v>33</v>
      </c>
      <c r="AA789" s="4" t="s">
        <v>34</v>
      </c>
      <c r="AB789" s="4" t="s">
        <v>28</v>
      </c>
      <c r="AC789" s="4" t="s">
        <v>35</v>
      </c>
      <c r="AD789" s="5" t="s">
        <v>36</v>
      </c>
    </row>
    <row r="790" spans="1:54" x14ac:dyDescent="0.2">
      <c r="A790" t="s">
        <v>37</v>
      </c>
      <c r="B790" s="1">
        <v>502</v>
      </c>
      <c r="C790" s="1">
        <v>270</v>
      </c>
      <c r="D790" s="1">
        <v>232</v>
      </c>
      <c r="E790" s="1">
        <v>33</v>
      </c>
      <c r="F790" s="1">
        <v>103</v>
      </c>
      <c r="G790" s="1">
        <v>366</v>
      </c>
      <c r="H790" s="1">
        <v>171</v>
      </c>
      <c r="I790" s="1">
        <v>111</v>
      </c>
      <c r="J790" s="1">
        <v>121</v>
      </c>
      <c r="K790" s="1">
        <v>99</v>
      </c>
      <c r="L790" s="1">
        <v>138</v>
      </c>
      <c r="M790" s="1">
        <v>85</v>
      </c>
      <c r="N790" s="1">
        <v>75</v>
      </c>
      <c r="O790" s="1">
        <v>122</v>
      </c>
      <c r="P790" s="1">
        <v>170</v>
      </c>
      <c r="Q790" s="1">
        <v>275</v>
      </c>
      <c r="R790" s="1">
        <v>185</v>
      </c>
      <c r="S790" s="1">
        <v>65</v>
      </c>
      <c r="T790" s="1">
        <v>15</v>
      </c>
      <c r="U790" s="1">
        <v>69</v>
      </c>
      <c r="V790" s="1">
        <v>115</v>
      </c>
      <c r="W790" s="1">
        <v>48</v>
      </c>
      <c r="X790" s="1">
        <v>88</v>
      </c>
      <c r="Y790" s="1">
        <v>9</v>
      </c>
      <c r="Z790" s="1">
        <v>17</v>
      </c>
      <c r="AA790" s="1">
        <v>158</v>
      </c>
      <c r="AB790" s="1">
        <v>7</v>
      </c>
      <c r="AC790" s="1">
        <v>243</v>
      </c>
      <c r="AD790" s="1">
        <v>135</v>
      </c>
    </row>
    <row r="791" spans="1:54" x14ac:dyDescent="0.2">
      <c r="A791" t="s">
        <v>38</v>
      </c>
      <c r="B791" s="1">
        <v>502</v>
      </c>
      <c r="C791" s="1">
        <v>266</v>
      </c>
      <c r="D791" s="1">
        <v>236</v>
      </c>
      <c r="E791" s="1">
        <v>90</v>
      </c>
      <c r="F791" s="1">
        <v>125</v>
      </c>
      <c r="G791" s="1">
        <v>286</v>
      </c>
      <c r="H791" s="1">
        <v>136</v>
      </c>
      <c r="I791" s="1">
        <v>131</v>
      </c>
      <c r="J791" s="1">
        <v>131</v>
      </c>
      <c r="K791" s="1">
        <v>105</v>
      </c>
      <c r="L791" s="1">
        <v>176</v>
      </c>
      <c r="M791" s="1">
        <v>105</v>
      </c>
      <c r="N791" s="1">
        <v>63</v>
      </c>
      <c r="O791" s="1">
        <v>76</v>
      </c>
      <c r="P791" s="1">
        <v>191</v>
      </c>
      <c r="Q791" s="1">
        <v>254</v>
      </c>
      <c r="R791" s="1">
        <v>203</v>
      </c>
      <c r="S791" s="1">
        <v>56</v>
      </c>
      <c r="T791" s="1">
        <v>17</v>
      </c>
      <c r="U791" s="1">
        <v>61</v>
      </c>
      <c r="V791" s="1">
        <v>122</v>
      </c>
      <c r="W791" s="1">
        <v>52</v>
      </c>
      <c r="X791" s="1">
        <v>92</v>
      </c>
      <c r="Y791" s="1">
        <v>16</v>
      </c>
      <c r="Z791" s="1">
        <v>13</v>
      </c>
      <c r="AA791" s="1">
        <v>150</v>
      </c>
      <c r="AB791" s="1">
        <v>3</v>
      </c>
      <c r="AC791" s="1">
        <v>272</v>
      </c>
      <c r="AD791" s="1">
        <v>106</v>
      </c>
    </row>
    <row r="792" spans="1:54" x14ac:dyDescent="0.2">
      <c r="A792" t="s">
        <v>107</v>
      </c>
      <c r="B792" s="1">
        <v>67</v>
      </c>
      <c r="C792" s="1">
        <v>42</v>
      </c>
      <c r="D792" s="1">
        <v>25</v>
      </c>
      <c r="E792" s="1">
        <v>6</v>
      </c>
      <c r="F792" s="1">
        <v>25</v>
      </c>
      <c r="G792" s="1">
        <v>37</v>
      </c>
      <c r="H792" s="1">
        <v>15</v>
      </c>
      <c r="I792" s="1">
        <v>26</v>
      </c>
      <c r="J792" s="1">
        <v>16</v>
      </c>
      <c r="K792" s="1">
        <v>10</v>
      </c>
      <c r="L792" s="1">
        <v>26</v>
      </c>
      <c r="M792" s="1">
        <v>18</v>
      </c>
      <c r="N792" s="1">
        <v>7</v>
      </c>
      <c r="O792" s="1">
        <v>15</v>
      </c>
      <c r="P792" s="1">
        <v>31</v>
      </c>
      <c r="Q792" s="1">
        <v>36</v>
      </c>
      <c r="R792" s="1">
        <v>30</v>
      </c>
      <c r="S792" s="1">
        <v>10</v>
      </c>
      <c r="T792" s="1">
        <v>5</v>
      </c>
      <c r="U792" s="1">
        <v>6</v>
      </c>
      <c r="V792" s="1">
        <v>7</v>
      </c>
      <c r="W792" s="1">
        <v>6</v>
      </c>
      <c r="X792" s="1">
        <v>13</v>
      </c>
      <c r="Y792" s="1">
        <v>8</v>
      </c>
      <c r="Z792" s="1">
        <v>2</v>
      </c>
      <c r="AA792" s="1">
        <v>19</v>
      </c>
      <c r="AB792" s="1">
        <v>1</v>
      </c>
      <c r="AC792" s="1">
        <v>37</v>
      </c>
      <c r="AD792" s="1">
        <v>19</v>
      </c>
    </row>
    <row r="793" spans="1:54" x14ac:dyDescent="0.2">
      <c r="A793" t="s">
        <v>134</v>
      </c>
      <c r="B793" s="2">
        <v>0.13400000000000001</v>
      </c>
      <c r="C793" s="2">
        <v>0.1585</v>
      </c>
      <c r="D793" s="2">
        <v>0.10630000000000001</v>
      </c>
      <c r="E793" s="2">
        <v>6.1400000000000003E-2</v>
      </c>
      <c r="F793" s="2">
        <v>0.19819999999999999</v>
      </c>
      <c r="G793" s="2">
        <v>0.12870000000000001</v>
      </c>
      <c r="H793" s="2">
        <v>0.1111</v>
      </c>
      <c r="I793" s="2">
        <v>0.19620000000000001</v>
      </c>
      <c r="J793" s="2">
        <v>0.1244</v>
      </c>
      <c r="K793" s="2">
        <v>9.8400000000000001E-2</v>
      </c>
      <c r="L793" s="2">
        <v>0.1467</v>
      </c>
      <c r="M793" s="2">
        <v>0.17580000000000001</v>
      </c>
      <c r="N793" s="2">
        <v>0.1144</v>
      </c>
      <c r="O793" s="2">
        <v>0.19980000000000001</v>
      </c>
      <c r="P793" s="2">
        <v>0.16200000000000001</v>
      </c>
      <c r="Q793" s="2">
        <v>0.14050000000000001</v>
      </c>
      <c r="R793" s="2">
        <v>0.1492</v>
      </c>
      <c r="S793" s="2">
        <v>0.18579999999999999</v>
      </c>
      <c r="T793" s="2">
        <v>0.27200000000000002</v>
      </c>
      <c r="U793" s="2">
        <v>9.1300000000000006E-2</v>
      </c>
      <c r="V793" s="2">
        <v>5.3999999999999999E-2</v>
      </c>
      <c r="W793" s="2">
        <v>0.1106</v>
      </c>
      <c r="X793" s="2">
        <v>0.1454</v>
      </c>
      <c r="Y793" s="2">
        <v>0.47449999999999998</v>
      </c>
      <c r="Z793" s="2">
        <v>0.15160000000000001</v>
      </c>
      <c r="AA793" s="2">
        <v>0.12620000000000001</v>
      </c>
      <c r="AB793" s="2">
        <v>0.42849999999999999</v>
      </c>
      <c r="AC793" s="2">
        <v>0.13689999999999999</v>
      </c>
      <c r="AD793" s="2">
        <v>0.17530000000000001</v>
      </c>
    </row>
    <row r="794" spans="1:54" x14ac:dyDescent="0.2">
      <c r="A794" t="s">
        <v>108</v>
      </c>
      <c r="B794" s="1">
        <v>42</v>
      </c>
      <c r="C794" s="1">
        <v>24</v>
      </c>
      <c r="D794" s="1">
        <v>18</v>
      </c>
      <c r="E794" s="1">
        <v>10</v>
      </c>
      <c r="F794" s="1">
        <v>15</v>
      </c>
      <c r="G794" s="1">
        <v>16</v>
      </c>
      <c r="H794" s="1">
        <v>19</v>
      </c>
      <c r="I794" s="1">
        <v>10</v>
      </c>
      <c r="J794" s="1">
        <v>7</v>
      </c>
      <c r="K794" s="1">
        <v>5</v>
      </c>
      <c r="L794" s="1">
        <v>13</v>
      </c>
      <c r="M794" s="1">
        <v>16</v>
      </c>
      <c r="N794" s="1">
        <v>7</v>
      </c>
      <c r="O794" s="1">
        <v>5</v>
      </c>
      <c r="P794" s="1">
        <v>17</v>
      </c>
      <c r="Q794" s="1">
        <v>24</v>
      </c>
      <c r="R794" s="1">
        <v>19</v>
      </c>
      <c r="S794" s="1">
        <v>3</v>
      </c>
      <c r="T794" s="1">
        <v>1</v>
      </c>
      <c r="U794" s="1">
        <v>6</v>
      </c>
      <c r="V794" s="1">
        <v>14</v>
      </c>
      <c r="W794" s="1">
        <v>9</v>
      </c>
      <c r="X794" s="1">
        <v>6</v>
      </c>
      <c r="Y794" s="1">
        <v>0</v>
      </c>
      <c r="Z794" s="1">
        <v>3</v>
      </c>
      <c r="AA794" s="1">
        <v>11</v>
      </c>
      <c r="AB794" s="1">
        <v>0</v>
      </c>
      <c r="AC794" s="1">
        <v>19</v>
      </c>
      <c r="AD794" s="1">
        <v>12</v>
      </c>
    </row>
    <row r="795" spans="1:54" x14ac:dyDescent="0.2">
      <c r="A795" t="s">
        <v>134</v>
      </c>
      <c r="B795" s="2">
        <v>8.3699999999999997E-2</v>
      </c>
      <c r="C795" s="2">
        <v>9.01E-2</v>
      </c>
      <c r="D795" s="2">
        <v>7.6399999999999996E-2</v>
      </c>
      <c r="E795" s="2">
        <v>0.1123</v>
      </c>
      <c r="F795" s="2">
        <v>0.1232</v>
      </c>
      <c r="G795" s="2">
        <v>5.7299999999999997E-2</v>
      </c>
      <c r="H795" s="2">
        <v>0.1399</v>
      </c>
      <c r="I795" s="2">
        <v>7.9799999999999996E-2</v>
      </c>
      <c r="J795" s="2">
        <v>5.7000000000000002E-2</v>
      </c>
      <c r="K795" s="2">
        <v>4.9200000000000001E-2</v>
      </c>
      <c r="L795" s="2">
        <v>7.51E-2</v>
      </c>
      <c r="M795" s="2">
        <v>0.155</v>
      </c>
      <c r="N795" s="2">
        <v>0.10920000000000001</v>
      </c>
      <c r="O795" s="2">
        <v>6.4100000000000004E-2</v>
      </c>
      <c r="P795" s="2">
        <v>8.9899999999999994E-2</v>
      </c>
      <c r="Q795" s="2">
        <v>9.4799999999999995E-2</v>
      </c>
      <c r="R795" s="2">
        <v>9.3799999999999994E-2</v>
      </c>
      <c r="S795" s="2">
        <v>5.8700000000000002E-2</v>
      </c>
      <c r="T795" s="2">
        <v>6.5799999999999997E-2</v>
      </c>
      <c r="U795" s="2">
        <v>0.1067</v>
      </c>
      <c r="V795" s="2">
        <v>0.1129</v>
      </c>
      <c r="W795" s="2">
        <v>0.16739999999999999</v>
      </c>
      <c r="X795" s="2">
        <v>6.7000000000000004E-2</v>
      </c>
      <c r="Y795" s="1" t="s">
        <v>41</v>
      </c>
      <c r="Z795" s="2">
        <v>0.253</v>
      </c>
      <c r="AA795" s="2">
        <v>7.4800000000000005E-2</v>
      </c>
      <c r="AB795" s="2">
        <v>8.7499999999999994E-2</v>
      </c>
      <c r="AC795" s="2">
        <v>6.93E-2</v>
      </c>
      <c r="AD795" s="2">
        <v>0.1166</v>
      </c>
    </row>
    <row r="796" spans="1:54" x14ac:dyDescent="0.2">
      <c r="A796" t="s">
        <v>109</v>
      </c>
      <c r="B796" s="1">
        <v>88</v>
      </c>
      <c r="C796" s="1">
        <v>36</v>
      </c>
      <c r="D796" s="1">
        <v>52</v>
      </c>
      <c r="E796" s="1">
        <v>31</v>
      </c>
      <c r="F796" s="1">
        <v>18</v>
      </c>
      <c r="G796" s="1">
        <v>40</v>
      </c>
      <c r="H796" s="1">
        <v>22</v>
      </c>
      <c r="I796" s="1">
        <v>24</v>
      </c>
      <c r="J796" s="1">
        <v>23</v>
      </c>
      <c r="K796" s="1">
        <v>19</v>
      </c>
      <c r="L796" s="1">
        <v>28</v>
      </c>
      <c r="M796" s="1">
        <v>16</v>
      </c>
      <c r="N796" s="1">
        <v>25</v>
      </c>
      <c r="O796" s="1">
        <v>18</v>
      </c>
      <c r="P796" s="1">
        <v>51</v>
      </c>
      <c r="Q796" s="1">
        <v>37</v>
      </c>
      <c r="R796" s="1">
        <v>34</v>
      </c>
      <c r="S796" s="1">
        <v>14</v>
      </c>
      <c r="T796" s="1">
        <v>1</v>
      </c>
      <c r="U796" s="1">
        <v>11</v>
      </c>
      <c r="V796" s="1">
        <v>21</v>
      </c>
      <c r="W796" s="1">
        <v>6</v>
      </c>
      <c r="X796" s="1">
        <v>11</v>
      </c>
      <c r="Y796" s="1">
        <v>3</v>
      </c>
      <c r="Z796" s="1">
        <v>2</v>
      </c>
      <c r="AA796" s="1">
        <v>29</v>
      </c>
      <c r="AB796" s="1">
        <v>0</v>
      </c>
      <c r="AC796" s="1">
        <v>49</v>
      </c>
      <c r="AD796" s="1">
        <v>21</v>
      </c>
    </row>
    <row r="797" spans="1:54" x14ac:dyDescent="0.2">
      <c r="A797" t="s">
        <v>134</v>
      </c>
      <c r="B797" s="2">
        <v>0.1757</v>
      </c>
      <c r="C797" s="2">
        <v>0.1343</v>
      </c>
      <c r="D797" s="2">
        <v>0.2223</v>
      </c>
      <c r="E797" s="2">
        <v>0.33900000000000002</v>
      </c>
      <c r="F797" s="3">
        <v>0.14000000000000001</v>
      </c>
      <c r="G797" s="2">
        <v>0.13969999999999999</v>
      </c>
      <c r="H797" s="2">
        <v>0.1653</v>
      </c>
      <c r="I797" s="2">
        <v>0.1817</v>
      </c>
      <c r="J797" s="2">
        <v>0.17630000000000001</v>
      </c>
      <c r="K797" s="2">
        <v>0.1807</v>
      </c>
      <c r="L797" s="2">
        <v>0.15590000000000001</v>
      </c>
      <c r="M797" s="2">
        <v>0.15579999999999999</v>
      </c>
      <c r="N797" s="2">
        <v>0.39639999999999997</v>
      </c>
      <c r="O797" s="2">
        <v>0.23219999999999999</v>
      </c>
      <c r="P797" s="2">
        <v>0.26619999999999999</v>
      </c>
      <c r="Q797" s="2">
        <v>0.14399999999999999</v>
      </c>
      <c r="R797" s="2">
        <v>0.16639999999999999</v>
      </c>
      <c r="S797" s="2">
        <v>0.2475</v>
      </c>
      <c r="T797" s="2">
        <v>4.6300000000000001E-2</v>
      </c>
      <c r="U797" s="2">
        <v>0.18029999999999999</v>
      </c>
      <c r="V797" s="2">
        <v>0.1726</v>
      </c>
      <c r="W797" s="2">
        <v>0.12379999999999999</v>
      </c>
      <c r="X797" s="2">
        <v>0.1241</v>
      </c>
      <c r="Y797" s="2">
        <v>0.191</v>
      </c>
      <c r="Z797" s="2">
        <v>0.1595</v>
      </c>
      <c r="AA797" s="2">
        <v>0.19289999999999999</v>
      </c>
      <c r="AB797" s="2">
        <v>0.104</v>
      </c>
      <c r="AC797" s="2">
        <v>0.18140000000000001</v>
      </c>
      <c r="AD797" s="2">
        <v>0.2016</v>
      </c>
    </row>
    <row r="798" spans="1:54" x14ac:dyDescent="0.2">
      <c r="A798" t="s">
        <v>110</v>
      </c>
      <c r="B798" s="1">
        <v>40</v>
      </c>
      <c r="C798" s="1">
        <v>16</v>
      </c>
      <c r="D798" s="1">
        <v>25</v>
      </c>
      <c r="E798" s="1">
        <v>7</v>
      </c>
      <c r="F798" s="1">
        <v>10</v>
      </c>
      <c r="G798" s="1">
        <v>24</v>
      </c>
      <c r="H798" s="1">
        <v>13</v>
      </c>
      <c r="I798" s="1">
        <v>6</v>
      </c>
      <c r="J798" s="1">
        <v>13</v>
      </c>
      <c r="K798" s="1">
        <v>9</v>
      </c>
      <c r="L798" s="1">
        <v>15</v>
      </c>
      <c r="M798" s="1">
        <v>9</v>
      </c>
      <c r="N798" s="1">
        <v>4</v>
      </c>
      <c r="O798" s="1">
        <v>8</v>
      </c>
      <c r="P798" s="1">
        <v>13</v>
      </c>
      <c r="Q798" s="1">
        <v>24</v>
      </c>
      <c r="R798" s="1">
        <v>14</v>
      </c>
      <c r="S798" s="1">
        <v>10</v>
      </c>
      <c r="T798" s="1">
        <v>0</v>
      </c>
      <c r="U798" s="1">
        <v>8</v>
      </c>
      <c r="V798" s="1">
        <v>7</v>
      </c>
      <c r="W798" s="1">
        <v>7</v>
      </c>
      <c r="X798" s="1">
        <v>12</v>
      </c>
      <c r="Y798" s="1">
        <v>0</v>
      </c>
      <c r="Z798" s="1">
        <v>2</v>
      </c>
      <c r="AA798" s="1">
        <v>9</v>
      </c>
      <c r="AB798" s="1">
        <v>0</v>
      </c>
      <c r="AC798" s="1">
        <v>20</v>
      </c>
      <c r="AD798" s="1">
        <v>9</v>
      </c>
    </row>
    <row r="799" spans="1:54" x14ac:dyDescent="0.2">
      <c r="A799" t="s">
        <v>134</v>
      </c>
      <c r="B799" s="2">
        <v>8.0500000000000002E-2</v>
      </c>
      <c r="C799" s="2">
        <v>5.9499999999999997E-2</v>
      </c>
      <c r="D799" s="2">
        <v>0.1041</v>
      </c>
      <c r="E799" s="2">
        <v>7.4800000000000005E-2</v>
      </c>
      <c r="F799" s="2">
        <v>7.8100000000000003E-2</v>
      </c>
      <c r="G799" s="2">
        <v>8.3299999999999999E-2</v>
      </c>
      <c r="H799" s="2">
        <v>9.5600000000000004E-2</v>
      </c>
      <c r="I799" s="2">
        <v>4.2999999999999997E-2</v>
      </c>
      <c r="J799" s="2">
        <v>9.8599999999999993E-2</v>
      </c>
      <c r="K799" s="2">
        <v>8.4900000000000003E-2</v>
      </c>
      <c r="L799" s="2">
        <v>8.7800000000000003E-2</v>
      </c>
      <c r="M799" s="2">
        <v>8.6699999999999999E-2</v>
      </c>
      <c r="N799" s="2">
        <v>5.7700000000000001E-2</v>
      </c>
      <c r="O799" s="2">
        <v>0.1085</v>
      </c>
      <c r="P799" s="2">
        <v>6.9900000000000004E-2</v>
      </c>
      <c r="Q799" s="2">
        <v>9.5000000000000001E-2</v>
      </c>
      <c r="R799" s="2">
        <v>6.7699999999999996E-2</v>
      </c>
      <c r="S799" s="2">
        <v>0.18179999999999999</v>
      </c>
      <c r="T799" s="1" t="s">
        <v>41</v>
      </c>
      <c r="U799" s="2">
        <v>0.13089999999999999</v>
      </c>
      <c r="V799" s="2">
        <v>5.4199999999999998E-2</v>
      </c>
      <c r="W799" s="2">
        <v>0.1245</v>
      </c>
      <c r="X799" s="2">
        <v>0.12659999999999999</v>
      </c>
      <c r="Y799" s="1" t="s">
        <v>41</v>
      </c>
      <c r="Z799" s="2">
        <v>0.16600000000000001</v>
      </c>
      <c r="AA799" s="2">
        <v>6.1899999999999997E-2</v>
      </c>
      <c r="AB799" s="2">
        <v>8.7400000000000005E-2</v>
      </c>
      <c r="AC799" s="2">
        <v>7.1900000000000006E-2</v>
      </c>
      <c r="AD799" s="2">
        <v>8.2900000000000001E-2</v>
      </c>
    </row>
    <row r="800" spans="1:54" x14ac:dyDescent="0.2">
      <c r="A800" t="s">
        <v>111</v>
      </c>
      <c r="B800" s="1">
        <v>76</v>
      </c>
      <c r="C800" s="1">
        <v>39</v>
      </c>
      <c r="D800" s="1">
        <v>38</v>
      </c>
      <c r="E800" s="1">
        <v>6</v>
      </c>
      <c r="F800" s="1">
        <v>23</v>
      </c>
      <c r="G800" s="1">
        <v>47</v>
      </c>
      <c r="H800" s="1">
        <v>19</v>
      </c>
      <c r="I800" s="1">
        <v>19</v>
      </c>
      <c r="J800" s="1">
        <v>21</v>
      </c>
      <c r="K800" s="1">
        <v>17</v>
      </c>
      <c r="L800" s="1">
        <v>30</v>
      </c>
      <c r="M800" s="1">
        <v>13</v>
      </c>
      <c r="N800" s="1">
        <v>10</v>
      </c>
      <c r="O800" s="1">
        <v>14</v>
      </c>
      <c r="P800" s="1">
        <v>36</v>
      </c>
      <c r="Q800" s="1">
        <v>36</v>
      </c>
      <c r="R800" s="1">
        <v>29</v>
      </c>
      <c r="S800" s="1">
        <v>8</v>
      </c>
      <c r="T800" s="1">
        <v>7</v>
      </c>
      <c r="U800" s="1">
        <v>7</v>
      </c>
      <c r="V800" s="1">
        <v>20</v>
      </c>
      <c r="W800" s="1">
        <v>10</v>
      </c>
      <c r="X800" s="1">
        <v>18</v>
      </c>
      <c r="Y800" s="1">
        <v>1</v>
      </c>
      <c r="Z800" s="1">
        <v>3</v>
      </c>
      <c r="AA800" s="1">
        <v>18</v>
      </c>
      <c r="AB800" s="1">
        <v>0</v>
      </c>
      <c r="AC800" s="1">
        <v>40</v>
      </c>
      <c r="AD800" s="1">
        <v>17</v>
      </c>
    </row>
    <row r="801" spans="1:54" x14ac:dyDescent="0.2">
      <c r="A801" t="s">
        <v>134</v>
      </c>
      <c r="B801" s="2">
        <v>0.15160000000000001</v>
      </c>
      <c r="C801" s="2">
        <v>0.14499999999999999</v>
      </c>
      <c r="D801" s="2">
        <v>0.15890000000000001</v>
      </c>
      <c r="E801" s="2">
        <v>6.2700000000000006E-2</v>
      </c>
      <c r="F801" s="2">
        <v>0.1862</v>
      </c>
      <c r="G801" s="2">
        <v>0.16439999999999999</v>
      </c>
      <c r="H801" s="2">
        <v>0.1421</v>
      </c>
      <c r="I801" s="2">
        <v>0.14810000000000001</v>
      </c>
      <c r="J801" s="2">
        <v>0.15820000000000001</v>
      </c>
      <c r="K801" s="2">
        <v>0.1598</v>
      </c>
      <c r="L801" s="2">
        <v>0.1709</v>
      </c>
      <c r="M801" s="2">
        <v>0.122</v>
      </c>
      <c r="N801" s="2">
        <v>0.1532</v>
      </c>
      <c r="O801" s="2">
        <v>0.18410000000000001</v>
      </c>
      <c r="P801" s="2">
        <v>0.18920000000000001</v>
      </c>
      <c r="Q801" s="2">
        <v>0.14149999999999999</v>
      </c>
      <c r="R801" s="2">
        <v>0.14219999999999999</v>
      </c>
      <c r="S801" s="2">
        <v>0.13769999999999999</v>
      </c>
      <c r="T801" s="2">
        <v>0.41699999999999998</v>
      </c>
      <c r="U801" s="2">
        <v>0.11559999999999999</v>
      </c>
      <c r="V801" s="2">
        <v>0.16689999999999999</v>
      </c>
      <c r="W801" s="2">
        <v>0.18509999999999999</v>
      </c>
      <c r="X801" s="2">
        <v>0.2014</v>
      </c>
      <c r="Y801" s="2">
        <v>3.4299999999999997E-2</v>
      </c>
      <c r="Z801" s="2">
        <v>0.2374</v>
      </c>
      <c r="AA801" s="2">
        <v>0.1211</v>
      </c>
      <c r="AB801" s="1" t="s">
        <v>41</v>
      </c>
      <c r="AC801" s="2">
        <v>0.14860000000000001</v>
      </c>
      <c r="AD801" s="2">
        <v>0.16320000000000001</v>
      </c>
    </row>
    <row r="802" spans="1:54" x14ac:dyDescent="0.2">
      <c r="A802" t="s">
        <v>44</v>
      </c>
      <c r="B802" s="1">
        <v>188</v>
      </c>
      <c r="C802" s="1">
        <v>110</v>
      </c>
      <c r="D802" s="1">
        <v>78</v>
      </c>
      <c r="E802" s="1">
        <v>32</v>
      </c>
      <c r="F802" s="1">
        <v>34</v>
      </c>
      <c r="G802" s="1">
        <v>122</v>
      </c>
      <c r="H802" s="1">
        <v>47</v>
      </c>
      <c r="I802" s="1">
        <v>46</v>
      </c>
      <c r="J802" s="1">
        <v>50</v>
      </c>
      <c r="K802" s="1">
        <v>45</v>
      </c>
      <c r="L802" s="1">
        <v>64</v>
      </c>
      <c r="M802" s="1">
        <v>32</v>
      </c>
      <c r="N802" s="1">
        <v>11</v>
      </c>
      <c r="O802" s="1">
        <v>16</v>
      </c>
      <c r="P802" s="1">
        <v>43</v>
      </c>
      <c r="Q802" s="1">
        <v>97</v>
      </c>
      <c r="R802" s="1">
        <v>77</v>
      </c>
      <c r="S802" s="1">
        <v>10</v>
      </c>
      <c r="T802" s="1">
        <v>3</v>
      </c>
      <c r="U802" s="1">
        <v>23</v>
      </c>
      <c r="V802" s="1">
        <v>53</v>
      </c>
      <c r="W802" s="1">
        <v>15</v>
      </c>
      <c r="X802" s="1">
        <v>31</v>
      </c>
      <c r="Y802" s="1">
        <v>5</v>
      </c>
      <c r="Z802" s="1">
        <v>0</v>
      </c>
      <c r="AA802" s="1">
        <v>64</v>
      </c>
      <c r="AB802" s="1">
        <v>1</v>
      </c>
      <c r="AC802" s="1">
        <v>107</v>
      </c>
      <c r="AD802" s="1">
        <v>28</v>
      </c>
    </row>
    <row r="803" spans="1:54" x14ac:dyDescent="0.2">
      <c r="A803" t="s">
        <v>134</v>
      </c>
      <c r="B803" s="2">
        <v>0.37469999999999998</v>
      </c>
      <c r="C803" s="2">
        <v>0.41249999999999998</v>
      </c>
      <c r="D803" s="2">
        <v>0.33200000000000002</v>
      </c>
      <c r="E803" s="2">
        <v>0.34970000000000001</v>
      </c>
      <c r="F803" s="2">
        <v>0.2742</v>
      </c>
      <c r="G803" s="2">
        <v>0.42659999999999998</v>
      </c>
      <c r="H803" s="2">
        <v>0.34599999999999997</v>
      </c>
      <c r="I803" s="2">
        <v>0.3513</v>
      </c>
      <c r="J803" s="2">
        <v>0.38550000000000001</v>
      </c>
      <c r="K803" s="2">
        <v>0.42699999999999999</v>
      </c>
      <c r="L803" s="2">
        <v>0.36349999999999999</v>
      </c>
      <c r="M803" s="2">
        <v>0.30470000000000003</v>
      </c>
      <c r="N803" s="2">
        <v>0.1691</v>
      </c>
      <c r="O803" s="2">
        <v>0.2112</v>
      </c>
      <c r="P803" s="2">
        <v>0.22270000000000001</v>
      </c>
      <c r="Q803" s="2">
        <v>0.38419999999999999</v>
      </c>
      <c r="R803" s="2">
        <v>0.38080000000000003</v>
      </c>
      <c r="S803" s="2">
        <v>0.1885</v>
      </c>
      <c r="T803" s="2">
        <v>0.19900000000000001</v>
      </c>
      <c r="U803" s="2">
        <v>0.37519999999999998</v>
      </c>
      <c r="V803" s="2">
        <v>0.43959999999999999</v>
      </c>
      <c r="W803" s="2">
        <v>0.28849999999999998</v>
      </c>
      <c r="X803" s="2">
        <v>0.33539999999999998</v>
      </c>
      <c r="Y803" s="2">
        <v>0.30030000000000001</v>
      </c>
      <c r="Z803" s="2">
        <v>3.2399999999999998E-2</v>
      </c>
      <c r="AA803" s="2">
        <v>0.42309999999999998</v>
      </c>
      <c r="AB803" s="2">
        <v>0.29270000000000002</v>
      </c>
      <c r="AC803" s="2">
        <v>0.39179999999999998</v>
      </c>
      <c r="AD803" s="2">
        <v>0.26040000000000002</v>
      </c>
    </row>
    <row r="804" spans="1:54" x14ac:dyDescent="0.2">
      <c r="A804" t="s">
        <v>112</v>
      </c>
      <c r="B804" s="1">
        <v>109</v>
      </c>
      <c r="C804" s="1">
        <v>66</v>
      </c>
      <c r="D804" s="1">
        <v>43</v>
      </c>
      <c r="E804" s="1">
        <v>16</v>
      </c>
      <c r="F804" s="1">
        <v>40</v>
      </c>
      <c r="G804" s="1">
        <v>53</v>
      </c>
      <c r="H804" s="1">
        <v>34</v>
      </c>
      <c r="I804" s="1">
        <v>36</v>
      </c>
      <c r="J804" s="1">
        <v>24</v>
      </c>
      <c r="K804" s="1">
        <v>16</v>
      </c>
      <c r="L804" s="1">
        <v>39</v>
      </c>
      <c r="M804" s="1">
        <v>35</v>
      </c>
      <c r="N804" s="1">
        <v>14</v>
      </c>
      <c r="O804" s="1">
        <v>20</v>
      </c>
      <c r="P804" s="1">
        <v>48</v>
      </c>
      <c r="Q804" s="1">
        <v>60</v>
      </c>
      <c r="R804" s="1">
        <v>49</v>
      </c>
      <c r="S804" s="1">
        <v>14</v>
      </c>
      <c r="T804" s="1">
        <v>6</v>
      </c>
      <c r="U804" s="1">
        <v>12</v>
      </c>
      <c r="V804" s="1">
        <v>20</v>
      </c>
      <c r="W804" s="1">
        <v>15</v>
      </c>
      <c r="X804" s="1">
        <v>19</v>
      </c>
      <c r="Y804" s="1">
        <v>8</v>
      </c>
      <c r="Z804" s="1">
        <v>5</v>
      </c>
      <c r="AA804" s="1">
        <v>30</v>
      </c>
      <c r="AB804" s="1">
        <v>2</v>
      </c>
      <c r="AC804" s="1">
        <v>56</v>
      </c>
      <c r="AD804" s="1">
        <v>31</v>
      </c>
    </row>
    <row r="805" spans="1:54" x14ac:dyDescent="0.2">
      <c r="A805" t="s">
        <v>134</v>
      </c>
      <c r="B805" s="2">
        <v>0.21759999999999999</v>
      </c>
      <c r="C805" s="2">
        <v>0.24859999999999999</v>
      </c>
      <c r="D805" s="2">
        <v>0.1827</v>
      </c>
      <c r="E805" s="2">
        <v>0.17369999999999999</v>
      </c>
      <c r="F805" s="2">
        <v>0.32140000000000002</v>
      </c>
      <c r="G805" s="2">
        <v>0.186</v>
      </c>
      <c r="H805" s="2">
        <v>0.25090000000000001</v>
      </c>
      <c r="I805" s="2">
        <v>0.27589999999999998</v>
      </c>
      <c r="J805" s="2">
        <v>0.18140000000000001</v>
      </c>
      <c r="K805" s="2">
        <v>0.14760000000000001</v>
      </c>
      <c r="L805" s="2">
        <v>0.22189999999999999</v>
      </c>
      <c r="M805" s="2">
        <v>0.33079999999999998</v>
      </c>
      <c r="N805" s="2">
        <v>0.22359999999999999</v>
      </c>
      <c r="O805" s="2">
        <v>0.26390000000000002</v>
      </c>
      <c r="P805" s="2">
        <v>0.25190000000000001</v>
      </c>
      <c r="Q805" s="2">
        <v>0.23530000000000001</v>
      </c>
      <c r="R805" s="2">
        <v>0.24299999999999999</v>
      </c>
      <c r="S805" s="2">
        <v>0.2445</v>
      </c>
      <c r="T805" s="2">
        <v>0.3377</v>
      </c>
      <c r="U805" s="2">
        <v>0.19800000000000001</v>
      </c>
      <c r="V805" s="2">
        <v>0.1668</v>
      </c>
      <c r="W805" s="2">
        <v>0.27800000000000002</v>
      </c>
      <c r="X805" s="2">
        <v>0.21249999999999999</v>
      </c>
      <c r="Y805" s="2">
        <v>0.47449999999999998</v>
      </c>
      <c r="Z805" s="2">
        <v>0.40460000000000002</v>
      </c>
      <c r="AA805" s="2">
        <v>0.20100000000000001</v>
      </c>
      <c r="AB805" s="2">
        <v>0.51600000000000001</v>
      </c>
      <c r="AC805" s="2">
        <v>0.20619999999999999</v>
      </c>
      <c r="AD805" s="2">
        <v>0.29189999999999999</v>
      </c>
    </row>
    <row r="806" spans="1:54" x14ac:dyDescent="0.2">
      <c r="A806" t="s">
        <v>113</v>
      </c>
      <c r="B806" s="1">
        <v>116</v>
      </c>
      <c r="C806" s="1">
        <v>54</v>
      </c>
      <c r="D806" s="1">
        <v>62</v>
      </c>
      <c r="E806" s="1">
        <v>12</v>
      </c>
      <c r="F806" s="1">
        <v>33</v>
      </c>
      <c r="G806" s="1">
        <v>71</v>
      </c>
      <c r="H806" s="1">
        <v>32</v>
      </c>
      <c r="I806" s="1">
        <v>25</v>
      </c>
      <c r="J806" s="1">
        <v>34</v>
      </c>
      <c r="K806" s="1">
        <v>26</v>
      </c>
      <c r="L806" s="1">
        <v>46</v>
      </c>
      <c r="M806" s="1">
        <v>22</v>
      </c>
      <c r="N806" s="1">
        <v>13</v>
      </c>
      <c r="O806" s="1">
        <v>22</v>
      </c>
      <c r="P806" s="1">
        <v>50</v>
      </c>
      <c r="Q806" s="1">
        <v>60</v>
      </c>
      <c r="R806" s="1">
        <v>43</v>
      </c>
      <c r="S806" s="1">
        <v>18</v>
      </c>
      <c r="T806" s="1">
        <v>7</v>
      </c>
      <c r="U806" s="1">
        <v>15</v>
      </c>
      <c r="V806" s="1">
        <v>27</v>
      </c>
      <c r="W806" s="1">
        <v>16</v>
      </c>
      <c r="X806" s="1">
        <v>30</v>
      </c>
      <c r="Y806" s="1">
        <v>1</v>
      </c>
      <c r="Z806" s="1">
        <v>5</v>
      </c>
      <c r="AA806" s="1">
        <v>28</v>
      </c>
      <c r="AB806" s="1">
        <v>0</v>
      </c>
      <c r="AC806" s="1">
        <v>60</v>
      </c>
      <c r="AD806" s="1">
        <v>26</v>
      </c>
    </row>
    <row r="807" spans="1:54" x14ac:dyDescent="0.2">
      <c r="A807" t="s">
        <v>134</v>
      </c>
      <c r="B807" s="2">
        <v>0.23200000000000001</v>
      </c>
      <c r="C807" s="2">
        <v>0.2046</v>
      </c>
      <c r="D807" s="2">
        <v>0.26300000000000001</v>
      </c>
      <c r="E807" s="2">
        <v>0.13750000000000001</v>
      </c>
      <c r="F807" s="2">
        <v>0.26440000000000002</v>
      </c>
      <c r="G807" s="2">
        <v>0.2477</v>
      </c>
      <c r="H807" s="2">
        <v>0.23769999999999999</v>
      </c>
      <c r="I807" s="2">
        <v>0.19109999999999999</v>
      </c>
      <c r="J807" s="2">
        <v>0.25690000000000002</v>
      </c>
      <c r="K807" s="2">
        <v>0.2447</v>
      </c>
      <c r="L807" s="2">
        <v>0.25869999999999999</v>
      </c>
      <c r="M807" s="2">
        <v>0.2087</v>
      </c>
      <c r="N807" s="2">
        <v>0.2109</v>
      </c>
      <c r="O807" s="2">
        <v>0.29270000000000002</v>
      </c>
      <c r="P807" s="2">
        <v>0.25919999999999999</v>
      </c>
      <c r="Q807" s="2">
        <v>0.23649999999999999</v>
      </c>
      <c r="R807" s="2">
        <v>0.20979999999999999</v>
      </c>
      <c r="S807" s="2">
        <v>0.31950000000000001</v>
      </c>
      <c r="T807" s="2">
        <v>0.41699999999999998</v>
      </c>
      <c r="U807" s="2">
        <v>0.2465</v>
      </c>
      <c r="V807" s="2">
        <v>0.221</v>
      </c>
      <c r="W807" s="2">
        <v>0.30959999999999999</v>
      </c>
      <c r="X807" s="2">
        <v>0.32800000000000001</v>
      </c>
      <c r="Y807" s="2">
        <v>3.4299999999999997E-2</v>
      </c>
      <c r="Z807" s="2">
        <v>0.40350000000000003</v>
      </c>
      <c r="AA807" s="2">
        <v>0.18310000000000001</v>
      </c>
      <c r="AB807" s="2">
        <v>8.7400000000000005E-2</v>
      </c>
      <c r="AC807" s="2">
        <v>0.2205</v>
      </c>
      <c r="AD807" s="2">
        <v>0.24610000000000001</v>
      </c>
    </row>
    <row r="808" spans="1:54" x14ac:dyDescent="0.2">
      <c r="A808" t="s">
        <v>134</v>
      </c>
    </row>
    <row r="809" spans="1:54" x14ac:dyDescent="0.2">
      <c r="A809" t="s">
        <v>77</v>
      </c>
      <c r="B809" s="2">
        <v>-1.44E-2</v>
      </c>
      <c r="C809" s="2">
        <v>4.3999999999999997E-2</v>
      </c>
      <c r="D809" s="2">
        <v>-8.0299999999999996E-2</v>
      </c>
      <c r="E809" s="2">
        <v>3.6200000000000003E-2</v>
      </c>
      <c r="F809" s="2">
        <v>5.7000000000000002E-2</v>
      </c>
      <c r="G809" s="2">
        <v>-6.1699999999999998E-2</v>
      </c>
      <c r="H809" s="2">
        <v>1.32E-2</v>
      </c>
      <c r="I809" s="2">
        <v>8.48E-2</v>
      </c>
      <c r="J809" s="2">
        <v>-7.5499999999999998E-2</v>
      </c>
      <c r="K809" s="2">
        <v>-9.7100000000000006E-2</v>
      </c>
      <c r="L809" s="2">
        <v>-3.6799999999999999E-2</v>
      </c>
      <c r="M809" s="2">
        <v>0.1221</v>
      </c>
      <c r="N809" s="2">
        <v>1.2699999999999999E-2</v>
      </c>
      <c r="O809" s="2">
        <v>-2.8799999999999999E-2</v>
      </c>
      <c r="P809" s="2">
        <v>-7.3000000000000001E-3</v>
      </c>
      <c r="Q809" s="2">
        <v>-1.1999999999999999E-3</v>
      </c>
      <c r="R809" s="2">
        <v>3.32E-2</v>
      </c>
      <c r="S809" s="2">
        <v>-7.4999999999999997E-2</v>
      </c>
      <c r="T809" s="2">
        <v>-7.9299999999999995E-2</v>
      </c>
      <c r="U809" s="2">
        <v>-4.8500000000000001E-2</v>
      </c>
      <c r="V809" s="2">
        <v>-5.4199999999999998E-2</v>
      </c>
      <c r="W809" s="2">
        <v>-3.1600000000000003E-2</v>
      </c>
      <c r="X809" s="2">
        <v>-0.11550000000000001</v>
      </c>
      <c r="Y809" s="2">
        <v>0.44019999999999998</v>
      </c>
      <c r="Z809" s="2">
        <v>1.1000000000000001E-3</v>
      </c>
      <c r="AA809" s="2">
        <v>1.7899999999999999E-2</v>
      </c>
      <c r="AB809" s="2">
        <v>0.42859999999999998</v>
      </c>
      <c r="AC809" s="2">
        <v>-1.43E-2</v>
      </c>
      <c r="AD809" s="2">
        <v>4.58E-2</v>
      </c>
    </row>
    <row r="810" spans="1:54" x14ac:dyDescent="0.2">
      <c r="A810" t="s">
        <v>134</v>
      </c>
    </row>
    <row r="811" spans="1:54" x14ac:dyDescent="0.2">
      <c r="A811" s="6" t="str">
        <f>HYPERLINK("#Contents!A1", "Contents")</f>
        <v>Contents</v>
      </c>
    </row>
    <row r="812" spans="1:54" x14ac:dyDescent="0.2">
      <c r="A812" s="7" t="s">
        <v>118</v>
      </c>
      <c r="BB812" s="16" t="str">
        <f>LEFT(A812, FIND(" ", A812) - 2)</f>
        <v>Table_Q7_6</v>
      </c>
    </row>
    <row r="813" spans="1:54" x14ac:dyDescent="0.2">
      <c r="A813" t="s">
        <v>1</v>
      </c>
    </row>
    <row r="814" spans="1:54" ht="17" thickBot="1" x14ac:dyDescent="0.25">
      <c r="A814" t="s">
        <v>134</v>
      </c>
    </row>
    <row r="815" spans="1:54" ht="26" customHeight="1" x14ac:dyDescent="0.2">
      <c r="A815" s="38"/>
      <c r="B815" s="45" t="s">
        <v>10</v>
      </c>
      <c r="C815" s="41" t="s">
        <v>2</v>
      </c>
      <c r="D815" s="43"/>
      <c r="E815" s="41" t="s">
        <v>3</v>
      </c>
      <c r="F815" s="42"/>
      <c r="G815" s="43"/>
      <c r="H815" s="41" t="s">
        <v>4</v>
      </c>
      <c r="I815" s="42"/>
      <c r="J815" s="42"/>
      <c r="K815" s="43"/>
      <c r="L815" s="41" t="s">
        <v>5</v>
      </c>
      <c r="M815" s="42"/>
      <c r="N815" s="42"/>
      <c r="O815" s="43"/>
      <c r="P815" s="41" t="s">
        <v>6</v>
      </c>
      <c r="Q815" s="43"/>
      <c r="R815" s="41" t="s">
        <v>7</v>
      </c>
      <c r="S815" s="42"/>
      <c r="T815" s="42"/>
      <c r="U815" s="42"/>
      <c r="V815" s="43"/>
      <c r="W815" s="41" t="s">
        <v>8</v>
      </c>
      <c r="X815" s="42"/>
      <c r="Y815" s="42"/>
      <c r="Z815" s="42"/>
      <c r="AA815" s="42"/>
      <c r="AB815" s="47"/>
      <c r="AC815" s="48" t="s">
        <v>9</v>
      </c>
      <c r="AD815" s="49"/>
    </row>
    <row r="816" spans="1:54" ht="43" thickBot="1" x14ac:dyDescent="0.25">
      <c r="A816" s="38"/>
      <c r="B816" s="46"/>
      <c r="C816" s="37" t="s">
        <v>11</v>
      </c>
      <c r="D816" s="37" t="s">
        <v>12</v>
      </c>
      <c r="E816" s="37" t="s">
        <v>13</v>
      </c>
      <c r="F816" s="37" t="s">
        <v>14</v>
      </c>
      <c r="G816" s="37" t="s">
        <v>15</v>
      </c>
      <c r="H816" s="37" t="s">
        <v>16</v>
      </c>
      <c r="I816" s="37" t="s">
        <v>17</v>
      </c>
      <c r="J816" s="37" t="s">
        <v>18</v>
      </c>
      <c r="K816" s="37" t="s">
        <v>19</v>
      </c>
      <c r="L816" s="37" t="s">
        <v>20</v>
      </c>
      <c r="M816" s="37" t="s">
        <v>21</v>
      </c>
      <c r="N816" s="37" t="s">
        <v>22</v>
      </c>
      <c r="O816" s="37" t="s">
        <v>23</v>
      </c>
      <c r="P816" s="37" t="s">
        <v>24</v>
      </c>
      <c r="Q816" s="37" t="s">
        <v>25</v>
      </c>
      <c r="R816" s="37" t="s">
        <v>26</v>
      </c>
      <c r="S816" s="37" t="s">
        <v>27</v>
      </c>
      <c r="T816" s="37" t="s">
        <v>28</v>
      </c>
      <c r="U816" s="37" t="s">
        <v>29</v>
      </c>
      <c r="V816" s="37" t="s">
        <v>272</v>
      </c>
      <c r="W816" s="37" t="s">
        <v>30</v>
      </c>
      <c r="X816" s="37" t="s">
        <v>31</v>
      </c>
      <c r="Y816" s="37" t="s">
        <v>32</v>
      </c>
      <c r="Z816" s="37" t="s">
        <v>33</v>
      </c>
      <c r="AA816" s="37" t="s">
        <v>34</v>
      </c>
      <c r="AB816" s="37" t="s">
        <v>28</v>
      </c>
      <c r="AC816" s="37" t="s">
        <v>35</v>
      </c>
      <c r="AD816" s="36" t="s">
        <v>36</v>
      </c>
    </row>
    <row r="817" spans="1:30" x14ac:dyDescent="0.2">
      <c r="A817" t="s">
        <v>37</v>
      </c>
      <c r="B817" s="1">
        <v>502</v>
      </c>
      <c r="C817" s="1">
        <v>270</v>
      </c>
      <c r="D817" s="1">
        <v>232</v>
      </c>
      <c r="E817" s="1">
        <v>33</v>
      </c>
      <c r="F817" s="1">
        <v>103</v>
      </c>
      <c r="G817" s="1">
        <v>366</v>
      </c>
      <c r="H817" s="1">
        <v>171</v>
      </c>
      <c r="I817" s="1">
        <v>111</v>
      </c>
      <c r="J817" s="1">
        <v>121</v>
      </c>
      <c r="K817" s="1">
        <v>99</v>
      </c>
      <c r="L817" s="1">
        <v>138</v>
      </c>
      <c r="M817" s="1">
        <v>85</v>
      </c>
      <c r="N817" s="1">
        <v>75</v>
      </c>
      <c r="O817" s="1">
        <v>122</v>
      </c>
      <c r="P817" s="1">
        <v>170</v>
      </c>
      <c r="Q817" s="1">
        <v>275</v>
      </c>
      <c r="R817" s="1">
        <v>185</v>
      </c>
      <c r="S817" s="1">
        <v>65</v>
      </c>
      <c r="T817" s="1">
        <v>15</v>
      </c>
      <c r="U817" s="1">
        <v>69</v>
      </c>
      <c r="V817" s="1">
        <v>115</v>
      </c>
      <c r="W817" s="1">
        <v>48</v>
      </c>
      <c r="X817" s="1">
        <v>88</v>
      </c>
      <c r="Y817" s="1">
        <v>9</v>
      </c>
      <c r="Z817" s="1">
        <v>17</v>
      </c>
      <c r="AA817" s="1">
        <v>158</v>
      </c>
      <c r="AB817" s="1">
        <v>7</v>
      </c>
      <c r="AC817" s="1">
        <v>243</v>
      </c>
      <c r="AD817" s="1">
        <v>135</v>
      </c>
    </row>
    <row r="818" spans="1:30" x14ac:dyDescent="0.2">
      <c r="A818" t="s">
        <v>38</v>
      </c>
      <c r="B818" s="1">
        <v>502</v>
      </c>
      <c r="C818" s="1">
        <v>266</v>
      </c>
      <c r="D818" s="1">
        <v>236</v>
      </c>
      <c r="E818" s="1">
        <v>90</v>
      </c>
      <c r="F818" s="1">
        <v>125</v>
      </c>
      <c r="G818" s="1">
        <v>286</v>
      </c>
      <c r="H818" s="1">
        <v>136</v>
      </c>
      <c r="I818" s="1">
        <v>131</v>
      </c>
      <c r="J818" s="1">
        <v>131</v>
      </c>
      <c r="K818" s="1">
        <v>105</v>
      </c>
      <c r="L818" s="1">
        <v>176</v>
      </c>
      <c r="M818" s="1">
        <v>105</v>
      </c>
      <c r="N818" s="1">
        <v>63</v>
      </c>
      <c r="O818" s="1">
        <v>76</v>
      </c>
      <c r="P818" s="1">
        <v>191</v>
      </c>
      <c r="Q818" s="1">
        <v>254</v>
      </c>
      <c r="R818" s="1">
        <v>203</v>
      </c>
      <c r="S818" s="1">
        <v>56</v>
      </c>
      <c r="T818" s="1">
        <v>17</v>
      </c>
      <c r="U818" s="1">
        <v>61</v>
      </c>
      <c r="V818" s="1">
        <v>122</v>
      </c>
      <c r="W818" s="1">
        <v>52</v>
      </c>
      <c r="X818" s="1">
        <v>92</v>
      </c>
      <c r="Y818" s="1">
        <v>16</v>
      </c>
      <c r="Z818" s="1">
        <v>13</v>
      </c>
      <c r="AA818" s="1">
        <v>150</v>
      </c>
      <c r="AB818" s="1">
        <v>3</v>
      </c>
      <c r="AC818" s="1">
        <v>272</v>
      </c>
      <c r="AD818" s="1">
        <v>106</v>
      </c>
    </row>
    <row r="819" spans="1:30" x14ac:dyDescent="0.2">
      <c r="A819" t="s">
        <v>107</v>
      </c>
      <c r="B819" s="1">
        <v>288</v>
      </c>
      <c r="C819" s="1">
        <v>165</v>
      </c>
      <c r="D819" s="1">
        <v>123</v>
      </c>
      <c r="E819" s="1">
        <v>41</v>
      </c>
      <c r="F819" s="1">
        <v>72</v>
      </c>
      <c r="G819" s="1">
        <v>175</v>
      </c>
      <c r="H819" s="1">
        <v>80</v>
      </c>
      <c r="I819" s="1">
        <v>74</v>
      </c>
      <c r="J819" s="1">
        <v>71</v>
      </c>
      <c r="K819" s="1">
        <v>63</v>
      </c>
      <c r="L819" s="1">
        <v>120</v>
      </c>
      <c r="M819" s="1">
        <v>70</v>
      </c>
      <c r="N819" s="1">
        <v>37</v>
      </c>
      <c r="O819" s="1">
        <v>40</v>
      </c>
      <c r="P819" s="1">
        <v>109</v>
      </c>
      <c r="Q819" s="1">
        <v>168</v>
      </c>
      <c r="R819" s="1">
        <v>130</v>
      </c>
      <c r="S819" s="1">
        <v>25</v>
      </c>
      <c r="T819" s="1">
        <v>11</v>
      </c>
      <c r="U819" s="1">
        <v>27</v>
      </c>
      <c r="V819" s="1">
        <v>67</v>
      </c>
      <c r="W819" s="1">
        <v>27</v>
      </c>
      <c r="X819" s="1">
        <v>48</v>
      </c>
      <c r="Y819" s="1">
        <v>12</v>
      </c>
      <c r="Z819" s="1">
        <v>6</v>
      </c>
      <c r="AA819" s="1">
        <v>100</v>
      </c>
      <c r="AB819" s="1">
        <v>3</v>
      </c>
      <c r="AC819" s="1">
        <v>173</v>
      </c>
      <c r="AD819" s="1">
        <v>47</v>
      </c>
    </row>
    <row r="820" spans="1:30" x14ac:dyDescent="0.2">
      <c r="A820" t="s">
        <v>134</v>
      </c>
      <c r="B820" s="2">
        <v>0.5736</v>
      </c>
      <c r="C820" s="2">
        <v>0.62070000000000003</v>
      </c>
      <c r="D820" s="2">
        <v>0.52049999999999996</v>
      </c>
      <c r="E820" s="2">
        <v>0.45219999999999999</v>
      </c>
      <c r="F820" s="2">
        <v>0.57540000000000002</v>
      </c>
      <c r="G820" s="2">
        <v>0.61109999999999998</v>
      </c>
      <c r="H820" s="2">
        <v>0.59050000000000002</v>
      </c>
      <c r="I820" s="2">
        <v>0.5706</v>
      </c>
      <c r="J820" s="2">
        <v>0.54120000000000001</v>
      </c>
      <c r="K820" s="2">
        <v>0.5958</v>
      </c>
      <c r="L820" s="2">
        <v>0.68130000000000002</v>
      </c>
      <c r="M820" s="2">
        <v>0.67059999999999997</v>
      </c>
      <c r="N820" s="2">
        <v>0.58069999999999999</v>
      </c>
      <c r="O820" s="2">
        <v>0.53339999999999999</v>
      </c>
      <c r="P820" s="2">
        <v>0.57110000000000005</v>
      </c>
      <c r="Q820" s="2">
        <v>0.66200000000000003</v>
      </c>
      <c r="R820" s="2">
        <v>0.63929999999999998</v>
      </c>
      <c r="S820" s="2">
        <v>0.45739999999999997</v>
      </c>
      <c r="T820" s="2">
        <v>0.63800000000000001</v>
      </c>
      <c r="U820" s="2">
        <v>0.44929999999999998</v>
      </c>
      <c r="V820" s="2">
        <v>0.55079999999999996</v>
      </c>
      <c r="W820" s="2">
        <v>0.50990000000000002</v>
      </c>
      <c r="X820" s="2">
        <v>0.52810000000000001</v>
      </c>
      <c r="Y820" s="2">
        <v>0.7329</v>
      </c>
      <c r="Z820" s="2">
        <v>0.46679999999999999</v>
      </c>
      <c r="AA820" s="2">
        <v>0.66690000000000005</v>
      </c>
      <c r="AB820" s="2">
        <v>0.80859999999999999</v>
      </c>
      <c r="AC820" s="2">
        <v>0.63529999999999998</v>
      </c>
      <c r="AD820" s="2">
        <v>0.43990000000000001</v>
      </c>
    </row>
    <row r="821" spans="1:30" x14ac:dyDescent="0.2">
      <c r="A821" t="s">
        <v>108</v>
      </c>
      <c r="B821" s="1">
        <v>50</v>
      </c>
      <c r="C821" s="1">
        <v>19</v>
      </c>
      <c r="D821" s="1">
        <v>31</v>
      </c>
      <c r="E821" s="1">
        <v>27</v>
      </c>
      <c r="F821" s="1">
        <v>8</v>
      </c>
      <c r="G821" s="1">
        <v>15</v>
      </c>
      <c r="H821" s="1">
        <v>14</v>
      </c>
      <c r="I821" s="1">
        <v>17</v>
      </c>
      <c r="J821" s="1">
        <v>7</v>
      </c>
      <c r="K821" s="1">
        <v>11</v>
      </c>
      <c r="L821" s="1">
        <v>8</v>
      </c>
      <c r="M821" s="1">
        <v>11</v>
      </c>
      <c r="N821" s="1">
        <v>17</v>
      </c>
      <c r="O821" s="1">
        <v>12</v>
      </c>
      <c r="P821" s="1">
        <v>31</v>
      </c>
      <c r="Q821" s="1">
        <v>18</v>
      </c>
      <c r="R821" s="1">
        <v>18</v>
      </c>
      <c r="S821" s="1">
        <v>7</v>
      </c>
      <c r="T821" s="1">
        <v>3</v>
      </c>
      <c r="U821" s="1">
        <v>13</v>
      </c>
      <c r="V821" s="1">
        <v>13</v>
      </c>
      <c r="W821" s="1">
        <v>4</v>
      </c>
      <c r="X821" s="1">
        <v>9</v>
      </c>
      <c r="Y821" s="1">
        <v>0</v>
      </c>
      <c r="Z821" s="1">
        <v>4</v>
      </c>
      <c r="AA821" s="1">
        <v>15</v>
      </c>
      <c r="AB821" s="1">
        <v>0</v>
      </c>
      <c r="AC821" s="1">
        <v>27</v>
      </c>
      <c r="AD821" s="1">
        <v>14</v>
      </c>
    </row>
    <row r="822" spans="1:30" x14ac:dyDescent="0.2">
      <c r="A822" t="s">
        <v>134</v>
      </c>
      <c r="B822" s="2">
        <v>9.9699999999999997E-2</v>
      </c>
      <c r="C822" s="2">
        <v>7.1900000000000006E-2</v>
      </c>
      <c r="D822" s="2">
        <v>0.13100000000000001</v>
      </c>
      <c r="E822" s="2">
        <v>0.29370000000000002</v>
      </c>
      <c r="F822" s="2">
        <v>6.6600000000000006E-2</v>
      </c>
      <c r="G822" s="2">
        <v>5.2999999999999999E-2</v>
      </c>
      <c r="H822" s="2">
        <v>0.1045</v>
      </c>
      <c r="I822" s="2">
        <v>0.13150000000000001</v>
      </c>
      <c r="J822" s="2">
        <v>5.62E-2</v>
      </c>
      <c r="K822" s="2">
        <v>0.108</v>
      </c>
      <c r="L822" s="2">
        <v>4.6100000000000002E-2</v>
      </c>
      <c r="M822" s="2">
        <v>0.1077</v>
      </c>
      <c r="N822" s="2">
        <v>0.27129999999999999</v>
      </c>
      <c r="O822" s="2">
        <v>0.15529999999999999</v>
      </c>
      <c r="P822" s="2">
        <v>0.16189999999999999</v>
      </c>
      <c r="Q822" s="2">
        <v>7.1199999999999999E-2</v>
      </c>
      <c r="R822" s="2">
        <v>8.8099999999999998E-2</v>
      </c>
      <c r="S822" s="2">
        <v>0.1288</v>
      </c>
      <c r="T822" s="2">
        <v>0.1527</v>
      </c>
      <c r="U822" s="2">
        <v>0.2127</v>
      </c>
      <c r="V822" s="2">
        <v>0.1082</v>
      </c>
      <c r="W822" s="2">
        <v>6.7000000000000004E-2</v>
      </c>
      <c r="X822" s="2">
        <v>9.9699999999999997E-2</v>
      </c>
      <c r="Y822" s="1" t="s">
        <v>41</v>
      </c>
      <c r="Z822" s="2">
        <v>0.28210000000000002</v>
      </c>
      <c r="AA822" s="2">
        <v>0.1011</v>
      </c>
      <c r="AB822" s="1" t="s">
        <v>41</v>
      </c>
      <c r="AC822" s="2">
        <v>0.1003</v>
      </c>
      <c r="AD822" s="2">
        <v>0.12970000000000001</v>
      </c>
    </row>
    <row r="823" spans="1:30" x14ac:dyDescent="0.2">
      <c r="A823" t="s">
        <v>109</v>
      </c>
      <c r="B823" s="1">
        <v>19</v>
      </c>
      <c r="C823" s="1">
        <v>5</v>
      </c>
      <c r="D823" s="1">
        <v>14</v>
      </c>
      <c r="E823" s="1">
        <v>1</v>
      </c>
      <c r="F823" s="1">
        <v>6</v>
      </c>
      <c r="G823" s="1">
        <v>11</v>
      </c>
      <c r="H823" s="1">
        <v>4</v>
      </c>
      <c r="I823" s="1">
        <v>5</v>
      </c>
      <c r="J823" s="1">
        <v>7</v>
      </c>
      <c r="K823" s="1">
        <v>2</v>
      </c>
      <c r="L823" s="1">
        <v>7</v>
      </c>
      <c r="M823" s="1">
        <v>4</v>
      </c>
      <c r="N823" s="1">
        <v>1</v>
      </c>
      <c r="O823" s="1">
        <v>5</v>
      </c>
      <c r="P823" s="1">
        <v>10</v>
      </c>
      <c r="Q823" s="1">
        <v>8</v>
      </c>
      <c r="R823" s="1">
        <v>4</v>
      </c>
      <c r="S823" s="1">
        <v>3</v>
      </c>
      <c r="T823" s="1">
        <v>0</v>
      </c>
      <c r="U823" s="1">
        <v>3</v>
      </c>
      <c r="V823" s="1">
        <v>6</v>
      </c>
      <c r="W823" s="1">
        <v>2</v>
      </c>
      <c r="X823" s="1">
        <v>3</v>
      </c>
      <c r="Y823" s="1">
        <v>0</v>
      </c>
      <c r="Z823" s="1">
        <v>2</v>
      </c>
      <c r="AA823" s="1">
        <v>3</v>
      </c>
      <c r="AB823" s="1">
        <v>0</v>
      </c>
      <c r="AC823" s="1">
        <v>8</v>
      </c>
      <c r="AD823" s="1">
        <v>7</v>
      </c>
    </row>
    <row r="824" spans="1:30" x14ac:dyDescent="0.2">
      <c r="A824" t="s">
        <v>134</v>
      </c>
      <c r="B824" s="2">
        <v>3.7699999999999997E-2</v>
      </c>
      <c r="C824" s="2">
        <v>1.9E-2</v>
      </c>
      <c r="D824" s="2">
        <v>5.8799999999999998E-2</v>
      </c>
      <c r="E824" s="2">
        <v>1.5599999999999999E-2</v>
      </c>
      <c r="F824" s="2">
        <v>5.0999999999999997E-2</v>
      </c>
      <c r="G824" s="2">
        <v>3.8899999999999997E-2</v>
      </c>
      <c r="H824" s="2">
        <v>2.9899999999999999E-2</v>
      </c>
      <c r="I824" s="2">
        <v>4.0099999999999997E-2</v>
      </c>
      <c r="J824" s="2">
        <v>5.5599999999999997E-2</v>
      </c>
      <c r="K824" s="2">
        <v>2.2700000000000001E-2</v>
      </c>
      <c r="L824" s="2">
        <v>3.95E-2</v>
      </c>
      <c r="M824" s="2">
        <v>3.6200000000000003E-2</v>
      </c>
      <c r="N824" s="2">
        <v>1.7000000000000001E-2</v>
      </c>
      <c r="O824" s="2">
        <v>6.6799999999999998E-2</v>
      </c>
      <c r="P824" s="2">
        <v>5.0700000000000002E-2</v>
      </c>
      <c r="Q824" s="2">
        <v>3.3500000000000002E-2</v>
      </c>
      <c r="R824" s="2">
        <v>1.9099999999999999E-2</v>
      </c>
      <c r="S824" s="2">
        <v>4.9799999999999997E-2</v>
      </c>
      <c r="T824" s="2">
        <v>1.6199999999999999E-2</v>
      </c>
      <c r="U824" s="2">
        <v>4.1599999999999998E-2</v>
      </c>
      <c r="V824" s="2">
        <v>5.1499999999999997E-2</v>
      </c>
      <c r="W824" s="2">
        <v>3.9100000000000003E-2</v>
      </c>
      <c r="X824" s="2">
        <v>3.7100000000000001E-2</v>
      </c>
      <c r="Y824" s="1" t="s">
        <v>41</v>
      </c>
      <c r="Z824" s="2">
        <v>0.1333</v>
      </c>
      <c r="AA824" s="2">
        <v>2.1100000000000001E-2</v>
      </c>
      <c r="AB824" s="2">
        <v>0.104</v>
      </c>
      <c r="AC824" s="2">
        <v>2.87E-2</v>
      </c>
      <c r="AD824" s="2">
        <v>6.2799999999999995E-2</v>
      </c>
    </row>
    <row r="825" spans="1:30" x14ac:dyDescent="0.2">
      <c r="A825" t="s">
        <v>110</v>
      </c>
      <c r="B825" s="1">
        <v>19</v>
      </c>
      <c r="C825" s="1">
        <v>7</v>
      </c>
      <c r="D825" s="1">
        <v>12</v>
      </c>
      <c r="E825" s="1">
        <v>2</v>
      </c>
      <c r="F825" s="1">
        <v>6</v>
      </c>
      <c r="G825" s="1">
        <v>11</v>
      </c>
      <c r="H825" s="1">
        <v>6</v>
      </c>
      <c r="I825" s="1">
        <v>2</v>
      </c>
      <c r="J825" s="1">
        <v>7</v>
      </c>
      <c r="K825" s="1">
        <v>5</v>
      </c>
      <c r="L825" s="1">
        <v>5</v>
      </c>
      <c r="M825" s="1">
        <v>4</v>
      </c>
      <c r="N825" s="1">
        <v>2</v>
      </c>
      <c r="O825" s="1">
        <v>6</v>
      </c>
      <c r="P825" s="1">
        <v>10</v>
      </c>
      <c r="Q825" s="1">
        <v>9</v>
      </c>
      <c r="R825" s="1">
        <v>2</v>
      </c>
      <c r="S825" s="1">
        <v>6</v>
      </c>
      <c r="T825" s="1">
        <v>0</v>
      </c>
      <c r="U825" s="1">
        <v>3</v>
      </c>
      <c r="V825" s="1">
        <v>7</v>
      </c>
      <c r="W825" s="1">
        <v>6</v>
      </c>
      <c r="X825" s="1">
        <v>7</v>
      </c>
      <c r="Y825" s="1">
        <v>0</v>
      </c>
      <c r="Z825" s="1">
        <v>1</v>
      </c>
      <c r="AA825" s="1">
        <v>1</v>
      </c>
      <c r="AB825" s="1">
        <v>0</v>
      </c>
      <c r="AC825" s="1">
        <v>5</v>
      </c>
      <c r="AD825" s="1">
        <v>8</v>
      </c>
    </row>
    <row r="826" spans="1:30" x14ac:dyDescent="0.2">
      <c r="A826" t="s">
        <v>134</v>
      </c>
      <c r="B826" s="2">
        <v>3.8800000000000001E-2</v>
      </c>
      <c r="C826" s="2">
        <v>2.6599999999999999E-2</v>
      </c>
      <c r="D826" s="2">
        <v>5.2600000000000001E-2</v>
      </c>
      <c r="E826" s="2">
        <v>2.23E-2</v>
      </c>
      <c r="F826" s="2">
        <v>4.9700000000000001E-2</v>
      </c>
      <c r="G826" s="2">
        <v>3.9300000000000002E-2</v>
      </c>
      <c r="H826" s="2">
        <v>4.65E-2</v>
      </c>
      <c r="I826" s="2">
        <v>1.3899999999999999E-2</v>
      </c>
      <c r="J826" s="2">
        <v>5.2400000000000002E-2</v>
      </c>
      <c r="K826" s="2">
        <v>4.2999999999999997E-2</v>
      </c>
      <c r="L826" s="2">
        <v>3.04E-2</v>
      </c>
      <c r="M826" s="2">
        <v>3.8100000000000002E-2</v>
      </c>
      <c r="N826" s="2">
        <v>2.8000000000000001E-2</v>
      </c>
      <c r="O826" s="2">
        <v>8.3599999999999994E-2</v>
      </c>
      <c r="P826" s="2">
        <v>5.4800000000000001E-2</v>
      </c>
      <c r="Q826" s="2">
        <v>3.39E-2</v>
      </c>
      <c r="R826" s="2">
        <v>1.04E-2</v>
      </c>
      <c r="S826" s="2">
        <v>0.11360000000000001</v>
      </c>
      <c r="T826" s="1" t="s">
        <v>41</v>
      </c>
      <c r="U826" s="2">
        <v>4.9000000000000002E-2</v>
      </c>
      <c r="V826" s="2">
        <v>5.9700000000000003E-2</v>
      </c>
      <c r="W826" s="2">
        <v>0.1111</v>
      </c>
      <c r="X826" s="2">
        <v>7.3300000000000004E-2</v>
      </c>
      <c r="Y826" s="1" t="s">
        <v>41</v>
      </c>
      <c r="Z826" s="2">
        <v>5.4899999999999997E-2</v>
      </c>
      <c r="AA826" s="2">
        <v>8.3000000000000001E-3</v>
      </c>
      <c r="AB826" s="1" t="s">
        <v>41</v>
      </c>
      <c r="AC826" s="2">
        <v>1.9599999999999999E-2</v>
      </c>
      <c r="AD826" s="2">
        <v>7.1499999999999994E-2</v>
      </c>
    </row>
    <row r="827" spans="1:30" x14ac:dyDescent="0.2">
      <c r="A827" t="s">
        <v>111</v>
      </c>
      <c r="B827" s="1">
        <v>34</v>
      </c>
      <c r="C827" s="1">
        <v>15</v>
      </c>
      <c r="D827" s="1">
        <v>19</v>
      </c>
      <c r="E827" s="1">
        <v>5</v>
      </c>
      <c r="F827" s="1">
        <v>9</v>
      </c>
      <c r="G827" s="1">
        <v>20</v>
      </c>
      <c r="H827" s="1">
        <v>5</v>
      </c>
      <c r="I827" s="1">
        <v>12</v>
      </c>
      <c r="J827" s="1">
        <v>13</v>
      </c>
      <c r="K827" s="1">
        <v>3</v>
      </c>
      <c r="L827" s="1">
        <v>9</v>
      </c>
      <c r="M827" s="1">
        <v>10</v>
      </c>
      <c r="N827" s="1">
        <v>5</v>
      </c>
      <c r="O827" s="1">
        <v>8</v>
      </c>
      <c r="P827" s="1">
        <v>17</v>
      </c>
      <c r="Q827" s="1">
        <v>17</v>
      </c>
      <c r="R827" s="1">
        <v>12</v>
      </c>
      <c r="S827" s="1">
        <v>10</v>
      </c>
      <c r="T827" s="1">
        <v>3</v>
      </c>
      <c r="U827" s="1">
        <v>2</v>
      </c>
      <c r="V827" s="1">
        <v>5</v>
      </c>
      <c r="W827" s="1">
        <v>5</v>
      </c>
      <c r="X827" s="1">
        <v>11</v>
      </c>
      <c r="Y827" s="1">
        <v>2</v>
      </c>
      <c r="Z827" s="1">
        <v>1</v>
      </c>
      <c r="AA827" s="1">
        <v>3</v>
      </c>
      <c r="AB827" s="1">
        <v>0</v>
      </c>
      <c r="AC827" s="1">
        <v>10</v>
      </c>
      <c r="AD827" s="1">
        <v>14</v>
      </c>
    </row>
    <row r="828" spans="1:30" x14ac:dyDescent="0.2">
      <c r="A828" t="s">
        <v>134</v>
      </c>
      <c r="B828" s="2">
        <v>6.7500000000000004E-2</v>
      </c>
      <c r="C828" s="2">
        <v>5.7599999999999998E-2</v>
      </c>
      <c r="D828" s="2">
        <v>7.8600000000000003E-2</v>
      </c>
      <c r="E828" s="2">
        <v>5.5199999999999999E-2</v>
      </c>
      <c r="F828" s="2">
        <v>7.1099999999999997E-2</v>
      </c>
      <c r="G828" s="2">
        <v>6.9800000000000001E-2</v>
      </c>
      <c r="H828" s="2">
        <v>3.85E-2</v>
      </c>
      <c r="I828" s="2">
        <v>9.2100000000000001E-2</v>
      </c>
      <c r="J828" s="2">
        <v>0.1032</v>
      </c>
      <c r="K828" s="2">
        <v>3.0099999999999998E-2</v>
      </c>
      <c r="L828" s="2">
        <v>5.1200000000000002E-2</v>
      </c>
      <c r="M828" s="2">
        <v>9.7699999999999995E-2</v>
      </c>
      <c r="N828" s="2">
        <v>7.4800000000000005E-2</v>
      </c>
      <c r="O828" s="2">
        <v>0.1116</v>
      </c>
      <c r="P828" s="2">
        <v>8.8499999999999995E-2</v>
      </c>
      <c r="Q828" s="2">
        <v>6.6799999999999998E-2</v>
      </c>
      <c r="R828" s="2">
        <v>5.6800000000000003E-2</v>
      </c>
      <c r="S828" s="2">
        <v>0.17430000000000001</v>
      </c>
      <c r="T828" s="2">
        <v>0.16639999999999999</v>
      </c>
      <c r="U828" s="2">
        <v>2.5999999999999999E-2</v>
      </c>
      <c r="V828" s="2">
        <v>3.7199999999999997E-2</v>
      </c>
      <c r="W828" s="2">
        <v>9.1700000000000004E-2</v>
      </c>
      <c r="X828" s="2">
        <v>0.1162</v>
      </c>
      <c r="Y828" s="2">
        <v>0.10059999999999999</v>
      </c>
      <c r="Z828" s="2">
        <v>6.3E-2</v>
      </c>
      <c r="AA828" s="2">
        <v>2.0799999999999999E-2</v>
      </c>
      <c r="AB828" s="2">
        <v>8.7400000000000005E-2</v>
      </c>
      <c r="AC828" s="2">
        <v>3.6299999999999999E-2</v>
      </c>
      <c r="AD828" s="2">
        <v>0.12920000000000001</v>
      </c>
    </row>
    <row r="829" spans="1:30" x14ac:dyDescent="0.2">
      <c r="A829" t="s">
        <v>44</v>
      </c>
      <c r="B829" s="1">
        <v>92</v>
      </c>
      <c r="C829" s="1">
        <v>54</v>
      </c>
      <c r="D829" s="1">
        <v>37</v>
      </c>
      <c r="E829" s="1">
        <v>15</v>
      </c>
      <c r="F829" s="1">
        <v>23</v>
      </c>
      <c r="G829" s="1">
        <v>54</v>
      </c>
      <c r="H829" s="1">
        <v>26</v>
      </c>
      <c r="I829" s="1">
        <v>20</v>
      </c>
      <c r="J829" s="1">
        <v>25</v>
      </c>
      <c r="K829" s="1">
        <v>21</v>
      </c>
      <c r="L829" s="1">
        <v>27</v>
      </c>
      <c r="M829" s="1">
        <v>5</v>
      </c>
      <c r="N829" s="1">
        <v>2</v>
      </c>
      <c r="O829" s="1">
        <v>4</v>
      </c>
      <c r="P829" s="1">
        <v>14</v>
      </c>
      <c r="Q829" s="1">
        <v>34</v>
      </c>
      <c r="R829" s="1">
        <v>38</v>
      </c>
      <c r="S829" s="1">
        <v>4</v>
      </c>
      <c r="T829" s="1">
        <v>0</v>
      </c>
      <c r="U829" s="1">
        <v>13</v>
      </c>
      <c r="V829" s="1">
        <v>23</v>
      </c>
      <c r="W829" s="1">
        <v>9</v>
      </c>
      <c r="X829" s="1">
        <v>13</v>
      </c>
      <c r="Y829" s="1">
        <v>3</v>
      </c>
      <c r="Z829" s="1">
        <v>0</v>
      </c>
      <c r="AA829" s="1">
        <v>27</v>
      </c>
      <c r="AB829" s="1">
        <v>0</v>
      </c>
      <c r="AC829" s="1">
        <v>49</v>
      </c>
      <c r="AD829" s="1">
        <v>18</v>
      </c>
    </row>
    <row r="830" spans="1:30" x14ac:dyDescent="0.2">
      <c r="A830" t="s">
        <v>134</v>
      </c>
      <c r="B830" s="2">
        <v>0.1827</v>
      </c>
      <c r="C830" s="2">
        <v>0.20419999999999999</v>
      </c>
      <c r="D830" s="2">
        <v>0.15840000000000001</v>
      </c>
      <c r="E830" s="2">
        <v>0.161</v>
      </c>
      <c r="F830" s="2">
        <v>0.18629999999999999</v>
      </c>
      <c r="G830" s="2">
        <v>0.18790000000000001</v>
      </c>
      <c r="H830" s="2">
        <v>0.19020000000000001</v>
      </c>
      <c r="I830" s="2">
        <v>0.1517</v>
      </c>
      <c r="J830" s="2">
        <v>0.1915</v>
      </c>
      <c r="K830" s="2">
        <v>0.20039999999999999</v>
      </c>
      <c r="L830" s="2">
        <v>0.15129999999999999</v>
      </c>
      <c r="M830" s="2">
        <v>4.9700000000000001E-2</v>
      </c>
      <c r="N830" s="2">
        <v>2.8199999999999999E-2</v>
      </c>
      <c r="O830" s="2">
        <v>4.9299999999999997E-2</v>
      </c>
      <c r="P830" s="2">
        <v>7.2999999999999995E-2</v>
      </c>
      <c r="Q830" s="2">
        <v>0.13250000000000001</v>
      </c>
      <c r="R830" s="2">
        <v>0.18640000000000001</v>
      </c>
      <c r="S830" s="2">
        <v>7.6100000000000001E-2</v>
      </c>
      <c r="T830" s="2">
        <v>2.6800000000000001E-2</v>
      </c>
      <c r="U830" s="2">
        <v>0.2213</v>
      </c>
      <c r="V830" s="2">
        <v>0.19259999999999999</v>
      </c>
      <c r="W830" s="2">
        <v>0.18129999999999999</v>
      </c>
      <c r="X830" s="2">
        <v>0.14560000000000001</v>
      </c>
      <c r="Y830" s="2">
        <v>0.16650000000000001</v>
      </c>
      <c r="Z830" s="1" t="s">
        <v>41</v>
      </c>
      <c r="AA830" s="2">
        <v>0.18179999999999999</v>
      </c>
      <c r="AB830" s="1" t="s">
        <v>41</v>
      </c>
      <c r="AC830" s="2">
        <v>0.17979999999999999</v>
      </c>
      <c r="AD830" s="2">
        <v>0.16700000000000001</v>
      </c>
    </row>
    <row r="831" spans="1:30" x14ac:dyDescent="0.2">
      <c r="A831" t="s">
        <v>112</v>
      </c>
      <c r="B831" s="1">
        <v>338</v>
      </c>
      <c r="C831" s="1">
        <v>184</v>
      </c>
      <c r="D831" s="1">
        <v>154</v>
      </c>
      <c r="E831" s="1">
        <v>67</v>
      </c>
      <c r="F831" s="1">
        <v>81</v>
      </c>
      <c r="G831" s="1">
        <v>190</v>
      </c>
      <c r="H831" s="1">
        <v>94</v>
      </c>
      <c r="I831" s="1">
        <v>92</v>
      </c>
      <c r="J831" s="1">
        <v>78</v>
      </c>
      <c r="K831" s="1">
        <v>74</v>
      </c>
      <c r="L831" s="1">
        <v>128</v>
      </c>
      <c r="M831" s="1">
        <v>82</v>
      </c>
      <c r="N831" s="1">
        <v>54</v>
      </c>
      <c r="O831" s="1">
        <v>52</v>
      </c>
      <c r="P831" s="1">
        <v>140</v>
      </c>
      <c r="Q831" s="1">
        <v>186</v>
      </c>
      <c r="R831" s="1">
        <v>148</v>
      </c>
      <c r="S831" s="1">
        <v>33</v>
      </c>
      <c r="T831" s="1">
        <v>14</v>
      </c>
      <c r="U831" s="1">
        <v>40</v>
      </c>
      <c r="V831" s="1">
        <v>80</v>
      </c>
      <c r="W831" s="1">
        <v>30</v>
      </c>
      <c r="X831" s="1">
        <v>57</v>
      </c>
      <c r="Y831" s="1">
        <v>12</v>
      </c>
      <c r="Z831" s="1">
        <v>10</v>
      </c>
      <c r="AA831" s="1">
        <v>116</v>
      </c>
      <c r="AB831" s="1">
        <v>3</v>
      </c>
      <c r="AC831" s="1">
        <v>200</v>
      </c>
      <c r="AD831" s="1">
        <v>60</v>
      </c>
    </row>
    <row r="832" spans="1:30" x14ac:dyDescent="0.2">
      <c r="A832" t="s">
        <v>134</v>
      </c>
      <c r="B832" s="2">
        <v>0.67330000000000001</v>
      </c>
      <c r="C832" s="2">
        <v>0.69259999999999999</v>
      </c>
      <c r="D832" s="2">
        <v>0.65159999999999996</v>
      </c>
      <c r="E832" s="2">
        <v>0.74590000000000001</v>
      </c>
      <c r="F832" s="2">
        <v>0.64200000000000002</v>
      </c>
      <c r="G832" s="2">
        <v>0.66410000000000002</v>
      </c>
      <c r="H832" s="2">
        <v>0.69489999999999996</v>
      </c>
      <c r="I832" s="2">
        <v>0.70220000000000005</v>
      </c>
      <c r="J832" s="2">
        <v>0.59740000000000004</v>
      </c>
      <c r="K832" s="2">
        <v>0.70379999999999998</v>
      </c>
      <c r="L832" s="2">
        <v>0.72750000000000004</v>
      </c>
      <c r="M832" s="2">
        <v>0.77829999999999999</v>
      </c>
      <c r="N832" s="2">
        <v>0.85199999999999998</v>
      </c>
      <c r="O832" s="2">
        <v>0.68859999999999999</v>
      </c>
      <c r="P832" s="2">
        <v>0.73299999999999998</v>
      </c>
      <c r="Q832" s="2">
        <v>0.73319999999999996</v>
      </c>
      <c r="R832" s="2">
        <v>0.72740000000000005</v>
      </c>
      <c r="S832" s="2">
        <v>0.58620000000000005</v>
      </c>
      <c r="T832" s="2">
        <v>0.79069999999999996</v>
      </c>
      <c r="U832" s="2">
        <v>0.66200000000000003</v>
      </c>
      <c r="V832" s="2">
        <v>0.65900000000000003</v>
      </c>
      <c r="W832" s="2">
        <v>0.57689999999999997</v>
      </c>
      <c r="X832" s="2">
        <v>0.62780000000000002</v>
      </c>
      <c r="Y832" s="2">
        <v>0.7329</v>
      </c>
      <c r="Z832" s="2">
        <v>0.74890000000000001</v>
      </c>
      <c r="AA832" s="2">
        <v>0.76800000000000002</v>
      </c>
      <c r="AB832" s="2">
        <v>0.80859999999999999</v>
      </c>
      <c r="AC832" s="2">
        <v>0.73570000000000002</v>
      </c>
      <c r="AD832" s="2">
        <v>0.5696</v>
      </c>
    </row>
    <row r="833" spans="1:54" x14ac:dyDescent="0.2">
      <c r="A833" t="s">
        <v>113</v>
      </c>
      <c r="B833" s="1">
        <v>53</v>
      </c>
      <c r="C833" s="1">
        <v>22</v>
      </c>
      <c r="D833" s="1">
        <v>31</v>
      </c>
      <c r="E833" s="1">
        <v>7</v>
      </c>
      <c r="F833" s="1">
        <v>15</v>
      </c>
      <c r="G833" s="1">
        <v>31</v>
      </c>
      <c r="H833" s="1">
        <v>12</v>
      </c>
      <c r="I833" s="1">
        <v>14</v>
      </c>
      <c r="J833" s="1">
        <v>20</v>
      </c>
      <c r="K833" s="1">
        <v>8</v>
      </c>
      <c r="L833" s="1">
        <v>14</v>
      </c>
      <c r="M833" s="1">
        <v>14</v>
      </c>
      <c r="N833" s="1">
        <v>6</v>
      </c>
      <c r="O833" s="1">
        <v>15</v>
      </c>
      <c r="P833" s="1">
        <v>27</v>
      </c>
      <c r="Q833" s="1">
        <v>26</v>
      </c>
      <c r="R833" s="1">
        <v>14</v>
      </c>
      <c r="S833" s="1">
        <v>16</v>
      </c>
      <c r="T833" s="1">
        <v>3</v>
      </c>
      <c r="U833" s="1">
        <v>5</v>
      </c>
      <c r="V833" s="1">
        <v>12</v>
      </c>
      <c r="W833" s="1">
        <v>11</v>
      </c>
      <c r="X833" s="1">
        <v>17</v>
      </c>
      <c r="Y833" s="1">
        <v>2</v>
      </c>
      <c r="Z833" s="1">
        <v>2</v>
      </c>
      <c r="AA833" s="1">
        <v>4</v>
      </c>
      <c r="AB833" s="1">
        <v>0</v>
      </c>
      <c r="AC833" s="1">
        <v>15</v>
      </c>
      <c r="AD833" s="1">
        <v>21</v>
      </c>
    </row>
    <row r="834" spans="1:54" x14ac:dyDescent="0.2">
      <c r="A834" t="s">
        <v>134</v>
      </c>
      <c r="B834" s="2">
        <v>0.10630000000000001</v>
      </c>
      <c r="C834" s="2">
        <v>8.4199999999999997E-2</v>
      </c>
      <c r="D834" s="2">
        <v>0.13120000000000001</v>
      </c>
      <c r="E834" s="2">
        <v>7.7499999999999999E-2</v>
      </c>
      <c r="F834" s="2">
        <v>0.1207</v>
      </c>
      <c r="G834" s="2">
        <v>0.1091</v>
      </c>
      <c r="H834" s="2">
        <v>8.5000000000000006E-2</v>
      </c>
      <c r="I834" s="2">
        <v>0.106</v>
      </c>
      <c r="J834" s="2">
        <v>0.15559999999999999</v>
      </c>
      <c r="K834" s="2">
        <v>7.3099999999999998E-2</v>
      </c>
      <c r="L834" s="2">
        <v>8.1699999999999995E-2</v>
      </c>
      <c r="M834" s="2">
        <v>0.1358</v>
      </c>
      <c r="N834" s="2">
        <v>0.1028</v>
      </c>
      <c r="O834" s="2">
        <v>0.1953</v>
      </c>
      <c r="P834" s="2">
        <v>0.14330000000000001</v>
      </c>
      <c r="Q834" s="2">
        <v>0.1007</v>
      </c>
      <c r="R834" s="2">
        <v>6.7100000000000007E-2</v>
      </c>
      <c r="S834" s="2">
        <v>0.28789999999999999</v>
      </c>
      <c r="T834" s="2">
        <v>0.16639999999999999</v>
      </c>
      <c r="U834" s="2">
        <v>7.4999999999999997E-2</v>
      </c>
      <c r="V834" s="2">
        <v>9.69E-2</v>
      </c>
      <c r="W834" s="2">
        <v>0.20280000000000001</v>
      </c>
      <c r="X834" s="2">
        <v>0.1895</v>
      </c>
      <c r="Y834" s="2">
        <v>0.10059999999999999</v>
      </c>
      <c r="Z834" s="2">
        <v>0.1178</v>
      </c>
      <c r="AA834" s="2">
        <v>2.9100000000000001E-2</v>
      </c>
      <c r="AB834" s="2">
        <v>8.7400000000000005E-2</v>
      </c>
      <c r="AC834" s="2">
        <v>5.5899999999999998E-2</v>
      </c>
      <c r="AD834" s="2">
        <v>0.2006</v>
      </c>
    </row>
    <row r="835" spans="1:54" x14ac:dyDescent="0.2">
      <c r="A835" t="s">
        <v>134</v>
      </c>
    </row>
    <row r="836" spans="1:54" x14ac:dyDescent="0.2">
      <c r="A836" t="s">
        <v>77</v>
      </c>
      <c r="B836" s="2">
        <v>0.56699999999999995</v>
      </c>
      <c r="C836" s="2">
        <v>0.60840000000000005</v>
      </c>
      <c r="D836" s="2">
        <v>0.52039999999999997</v>
      </c>
      <c r="E836" s="2">
        <v>0.66839999999999999</v>
      </c>
      <c r="F836" s="2">
        <v>0.52129999999999999</v>
      </c>
      <c r="G836" s="2">
        <v>0.55500000000000005</v>
      </c>
      <c r="H836" s="2">
        <v>0.6099</v>
      </c>
      <c r="I836" s="2">
        <v>0.59619999999999995</v>
      </c>
      <c r="J836" s="2">
        <v>0.44180000000000003</v>
      </c>
      <c r="K836" s="2">
        <v>0.63070000000000004</v>
      </c>
      <c r="L836" s="2">
        <v>0.64580000000000004</v>
      </c>
      <c r="M836" s="2">
        <v>0.64249999999999996</v>
      </c>
      <c r="N836" s="2">
        <v>0.74919999999999998</v>
      </c>
      <c r="O836" s="2">
        <v>0.49330000000000002</v>
      </c>
      <c r="P836" s="2">
        <v>0.5897</v>
      </c>
      <c r="Q836" s="2">
        <v>0.63249999999999995</v>
      </c>
      <c r="R836" s="2">
        <v>0.6603</v>
      </c>
      <c r="S836" s="2">
        <v>0.29830000000000001</v>
      </c>
      <c r="T836" s="2">
        <v>0.62429999999999997</v>
      </c>
      <c r="U836" s="2">
        <v>0.58699999999999997</v>
      </c>
      <c r="V836" s="2">
        <v>0.56210000000000004</v>
      </c>
      <c r="W836" s="2">
        <v>0.37409999999999999</v>
      </c>
      <c r="X836" s="2">
        <v>0.43830000000000002</v>
      </c>
      <c r="Y836" s="2">
        <v>0.63229999999999997</v>
      </c>
      <c r="Z836" s="2">
        <v>0.63109999999999999</v>
      </c>
      <c r="AA836" s="2">
        <v>0.7389</v>
      </c>
      <c r="AB836" s="2">
        <v>0.72119999999999995</v>
      </c>
      <c r="AC836" s="2">
        <v>0.67979999999999996</v>
      </c>
      <c r="AD836" s="2">
        <v>0.36899999999999999</v>
      </c>
    </row>
    <row r="837" spans="1:54" x14ac:dyDescent="0.2">
      <c r="A837" t="s">
        <v>134</v>
      </c>
    </row>
    <row r="838" spans="1:54" x14ac:dyDescent="0.2">
      <c r="A838" s="6" t="str">
        <f>HYPERLINK("#Contents!A1", "Contents")</f>
        <v>Contents</v>
      </c>
    </row>
    <row r="839" spans="1:54" x14ac:dyDescent="0.2">
      <c r="A839" s="7" t="s">
        <v>119</v>
      </c>
      <c r="BB839" s="16" t="str">
        <f>LEFT(A839, FIND(" ", A839) - 2)</f>
        <v>Table_Q7_7</v>
      </c>
    </row>
    <row r="840" spans="1:54" x14ac:dyDescent="0.2">
      <c r="A840" t="s">
        <v>1</v>
      </c>
    </row>
    <row r="841" spans="1:54" ht="17" thickBot="1" x14ac:dyDescent="0.25">
      <c r="A841" t="s">
        <v>134</v>
      </c>
    </row>
    <row r="842" spans="1:54" ht="26" customHeight="1" x14ac:dyDescent="0.2">
      <c r="A842" s="38"/>
      <c r="B842" s="45" t="s">
        <v>10</v>
      </c>
      <c r="C842" s="41" t="s">
        <v>2</v>
      </c>
      <c r="D842" s="43"/>
      <c r="E842" s="41" t="s">
        <v>3</v>
      </c>
      <c r="F842" s="42"/>
      <c r="G842" s="43"/>
      <c r="H842" s="41" t="s">
        <v>4</v>
      </c>
      <c r="I842" s="42"/>
      <c r="J842" s="42"/>
      <c r="K842" s="43"/>
      <c r="L842" s="41" t="s">
        <v>5</v>
      </c>
      <c r="M842" s="42"/>
      <c r="N842" s="42"/>
      <c r="O842" s="43"/>
      <c r="P842" s="41" t="s">
        <v>6</v>
      </c>
      <c r="Q842" s="43"/>
      <c r="R842" s="41" t="s">
        <v>7</v>
      </c>
      <c r="S842" s="42"/>
      <c r="T842" s="42"/>
      <c r="U842" s="42"/>
      <c r="V842" s="43"/>
      <c r="W842" s="41" t="s">
        <v>8</v>
      </c>
      <c r="X842" s="42"/>
      <c r="Y842" s="42"/>
      <c r="Z842" s="42"/>
      <c r="AA842" s="42"/>
      <c r="AB842" s="47"/>
      <c r="AC842" s="48" t="s">
        <v>9</v>
      </c>
      <c r="AD842" s="49"/>
    </row>
    <row r="843" spans="1:54" ht="43" thickBot="1" x14ac:dyDescent="0.25">
      <c r="A843" s="38"/>
      <c r="B843" s="46"/>
      <c r="C843" s="37" t="s">
        <v>11</v>
      </c>
      <c r="D843" s="37" t="s">
        <v>12</v>
      </c>
      <c r="E843" s="37" t="s">
        <v>13</v>
      </c>
      <c r="F843" s="37" t="s">
        <v>14</v>
      </c>
      <c r="G843" s="37" t="s">
        <v>15</v>
      </c>
      <c r="H843" s="37" t="s">
        <v>16</v>
      </c>
      <c r="I843" s="37" t="s">
        <v>17</v>
      </c>
      <c r="J843" s="37" t="s">
        <v>18</v>
      </c>
      <c r="K843" s="37" t="s">
        <v>19</v>
      </c>
      <c r="L843" s="37" t="s">
        <v>20</v>
      </c>
      <c r="M843" s="37" t="s">
        <v>21</v>
      </c>
      <c r="N843" s="37" t="s">
        <v>22</v>
      </c>
      <c r="O843" s="37" t="s">
        <v>23</v>
      </c>
      <c r="P843" s="37" t="s">
        <v>24</v>
      </c>
      <c r="Q843" s="37" t="s">
        <v>25</v>
      </c>
      <c r="R843" s="37" t="s">
        <v>26</v>
      </c>
      <c r="S843" s="37" t="s">
        <v>27</v>
      </c>
      <c r="T843" s="37" t="s">
        <v>28</v>
      </c>
      <c r="U843" s="37" t="s">
        <v>29</v>
      </c>
      <c r="V843" s="37" t="s">
        <v>272</v>
      </c>
      <c r="W843" s="37" t="s">
        <v>30</v>
      </c>
      <c r="X843" s="37" t="s">
        <v>31</v>
      </c>
      <c r="Y843" s="37" t="s">
        <v>32</v>
      </c>
      <c r="Z843" s="37" t="s">
        <v>33</v>
      </c>
      <c r="AA843" s="37" t="s">
        <v>34</v>
      </c>
      <c r="AB843" s="37" t="s">
        <v>28</v>
      </c>
      <c r="AC843" s="37" t="s">
        <v>35</v>
      </c>
      <c r="AD843" s="36" t="s">
        <v>36</v>
      </c>
    </row>
    <row r="844" spans="1:54" x14ac:dyDescent="0.2">
      <c r="A844" t="s">
        <v>37</v>
      </c>
      <c r="B844" s="1">
        <v>502</v>
      </c>
      <c r="C844" s="1">
        <v>270</v>
      </c>
      <c r="D844" s="1">
        <v>232</v>
      </c>
      <c r="E844" s="1">
        <v>33</v>
      </c>
      <c r="F844" s="1">
        <v>103</v>
      </c>
      <c r="G844" s="1">
        <v>366</v>
      </c>
      <c r="H844" s="1">
        <v>171</v>
      </c>
      <c r="I844" s="1">
        <v>111</v>
      </c>
      <c r="J844" s="1">
        <v>121</v>
      </c>
      <c r="K844" s="1">
        <v>99</v>
      </c>
      <c r="L844" s="1">
        <v>138</v>
      </c>
      <c r="M844" s="1">
        <v>85</v>
      </c>
      <c r="N844" s="1">
        <v>75</v>
      </c>
      <c r="O844" s="1">
        <v>122</v>
      </c>
      <c r="P844" s="1">
        <v>170</v>
      </c>
      <c r="Q844" s="1">
        <v>275</v>
      </c>
      <c r="R844" s="1">
        <v>185</v>
      </c>
      <c r="S844" s="1">
        <v>65</v>
      </c>
      <c r="T844" s="1">
        <v>15</v>
      </c>
      <c r="U844" s="1">
        <v>69</v>
      </c>
      <c r="V844" s="1">
        <v>115</v>
      </c>
      <c r="W844" s="1">
        <v>48</v>
      </c>
      <c r="X844" s="1">
        <v>88</v>
      </c>
      <c r="Y844" s="1">
        <v>9</v>
      </c>
      <c r="Z844" s="1">
        <v>17</v>
      </c>
      <c r="AA844" s="1">
        <v>158</v>
      </c>
      <c r="AB844" s="1">
        <v>7</v>
      </c>
      <c r="AC844" s="1">
        <v>243</v>
      </c>
      <c r="AD844" s="1">
        <v>135</v>
      </c>
    </row>
    <row r="845" spans="1:54" x14ac:dyDescent="0.2">
      <c r="A845" t="s">
        <v>38</v>
      </c>
      <c r="B845" s="1">
        <v>502</v>
      </c>
      <c r="C845" s="1">
        <v>266</v>
      </c>
      <c r="D845" s="1">
        <v>236</v>
      </c>
      <c r="E845" s="1">
        <v>90</v>
      </c>
      <c r="F845" s="1">
        <v>125</v>
      </c>
      <c r="G845" s="1">
        <v>286</v>
      </c>
      <c r="H845" s="1">
        <v>136</v>
      </c>
      <c r="I845" s="1">
        <v>131</v>
      </c>
      <c r="J845" s="1">
        <v>131</v>
      </c>
      <c r="K845" s="1">
        <v>105</v>
      </c>
      <c r="L845" s="1">
        <v>176</v>
      </c>
      <c r="M845" s="1">
        <v>105</v>
      </c>
      <c r="N845" s="1">
        <v>63</v>
      </c>
      <c r="O845" s="1">
        <v>76</v>
      </c>
      <c r="P845" s="1">
        <v>191</v>
      </c>
      <c r="Q845" s="1">
        <v>254</v>
      </c>
      <c r="R845" s="1">
        <v>203</v>
      </c>
      <c r="S845" s="1">
        <v>56</v>
      </c>
      <c r="T845" s="1">
        <v>17</v>
      </c>
      <c r="U845" s="1">
        <v>61</v>
      </c>
      <c r="V845" s="1">
        <v>122</v>
      </c>
      <c r="W845" s="1">
        <v>52</v>
      </c>
      <c r="X845" s="1">
        <v>92</v>
      </c>
      <c r="Y845" s="1">
        <v>16</v>
      </c>
      <c r="Z845" s="1">
        <v>13</v>
      </c>
      <c r="AA845" s="1">
        <v>150</v>
      </c>
      <c r="AB845" s="1">
        <v>3</v>
      </c>
      <c r="AC845" s="1">
        <v>272</v>
      </c>
      <c r="AD845" s="1">
        <v>106</v>
      </c>
    </row>
    <row r="846" spans="1:54" x14ac:dyDescent="0.2">
      <c r="A846" t="s">
        <v>107</v>
      </c>
      <c r="B846" s="1">
        <v>156</v>
      </c>
      <c r="C846" s="1">
        <v>73</v>
      </c>
      <c r="D846" s="1">
        <v>83</v>
      </c>
      <c r="E846" s="1">
        <v>27</v>
      </c>
      <c r="F846" s="1">
        <v>42</v>
      </c>
      <c r="G846" s="1">
        <v>86</v>
      </c>
      <c r="H846" s="1">
        <v>42</v>
      </c>
      <c r="I846" s="1">
        <v>37</v>
      </c>
      <c r="J846" s="1">
        <v>46</v>
      </c>
      <c r="K846" s="1">
        <v>30</v>
      </c>
      <c r="L846" s="1">
        <v>50</v>
      </c>
      <c r="M846" s="1">
        <v>49</v>
      </c>
      <c r="N846" s="1">
        <v>25</v>
      </c>
      <c r="O846" s="1">
        <v>19</v>
      </c>
      <c r="P846" s="1">
        <v>75</v>
      </c>
      <c r="Q846" s="1">
        <v>78</v>
      </c>
      <c r="R846" s="1">
        <v>78</v>
      </c>
      <c r="S846" s="1">
        <v>7</v>
      </c>
      <c r="T846" s="1">
        <v>2</v>
      </c>
      <c r="U846" s="1">
        <v>14</v>
      </c>
      <c r="V846" s="1">
        <v>40</v>
      </c>
      <c r="W846" s="1">
        <v>10</v>
      </c>
      <c r="X846" s="1">
        <v>30</v>
      </c>
      <c r="Y846" s="1">
        <v>2</v>
      </c>
      <c r="Z846" s="1">
        <v>2</v>
      </c>
      <c r="AA846" s="1">
        <v>59</v>
      </c>
      <c r="AB846" s="1">
        <v>0</v>
      </c>
      <c r="AC846" s="1">
        <v>96</v>
      </c>
      <c r="AD846" s="1">
        <v>25</v>
      </c>
    </row>
    <row r="847" spans="1:54" x14ac:dyDescent="0.2">
      <c r="A847" t="s">
        <v>134</v>
      </c>
      <c r="B847" s="2">
        <v>0.311</v>
      </c>
      <c r="C847" s="2">
        <v>0.27410000000000001</v>
      </c>
      <c r="D847" s="2">
        <v>0.35260000000000002</v>
      </c>
      <c r="E847" s="2">
        <v>0.30359999999999998</v>
      </c>
      <c r="F847" s="2">
        <v>0.33710000000000001</v>
      </c>
      <c r="G847" s="2">
        <v>0.3019</v>
      </c>
      <c r="H847" s="2">
        <v>0.31330000000000002</v>
      </c>
      <c r="I847" s="2">
        <v>0.28399999999999997</v>
      </c>
      <c r="J847" s="2">
        <v>0.35520000000000002</v>
      </c>
      <c r="K847" s="2">
        <v>0.28670000000000001</v>
      </c>
      <c r="L847" s="2">
        <v>0.28560000000000002</v>
      </c>
      <c r="M847" s="2">
        <v>0.46800000000000003</v>
      </c>
      <c r="N847" s="2">
        <v>0.39910000000000001</v>
      </c>
      <c r="O847" s="2">
        <v>0.251</v>
      </c>
      <c r="P847" s="2">
        <v>0.3901</v>
      </c>
      <c r="Q847" s="2">
        <v>0.30590000000000001</v>
      </c>
      <c r="R847" s="2">
        <v>0.38240000000000002</v>
      </c>
      <c r="S847" s="2">
        <v>0.13420000000000001</v>
      </c>
      <c r="T847" s="2">
        <v>0.1384</v>
      </c>
      <c r="U847" s="2">
        <v>0.22850000000000001</v>
      </c>
      <c r="V847" s="2">
        <v>0.32650000000000001</v>
      </c>
      <c r="W847" s="2">
        <v>0.18379999999999999</v>
      </c>
      <c r="X847" s="2">
        <v>0.33250000000000002</v>
      </c>
      <c r="Y847" s="2">
        <v>0.1246</v>
      </c>
      <c r="Z847" s="2">
        <v>0.13009999999999999</v>
      </c>
      <c r="AA847" s="2">
        <v>0.39489999999999997</v>
      </c>
      <c r="AB847" s="1" t="s">
        <v>41</v>
      </c>
      <c r="AC847" s="2">
        <v>0.35349999999999998</v>
      </c>
      <c r="AD847" s="2">
        <v>0.23280000000000001</v>
      </c>
    </row>
    <row r="848" spans="1:54" x14ac:dyDescent="0.2">
      <c r="A848" t="s">
        <v>108</v>
      </c>
      <c r="B848" s="1">
        <v>39</v>
      </c>
      <c r="C848" s="1">
        <v>19</v>
      </c>
      <c r="D848" s="1">
        <v>20</v>
      </c>
      <c r="E848" s="1">
        <v>11</v>
      </c>
      <c r="F848" s="1">
        <v>8</v>
      </c>
      <c r="G848" s="1">
        <v>20</v>
      </c>
      <c r="H848" s="1">
        <v>10</v>
      </c>
      <c r="I848" s="1">
        <v>9</v>
      </c>
      <c r="J848" s="1">
        <v>8</v>
      </c>
      <c r="K848" s="1">
        <v>12</v>
      </c>
      <c r="L848" s="1">
        <v>8</v>
      </c>
      <c r="M848" s="1">
        <v>15</v>
      </c>
      <c r="N848" s="1">
        <v>5</v>
      </c>
      <c r="O848" s="1">
        <v>11</v>
      </c>
      <c r="P848" s="1">
        <v>14</v>
      </c>
      <c r="Q848" s="1">
        <v>24</v>
      </c>
      <c r="R848" s="1">
        <v>18</v>
      </c>
      <c r="S848" s="1">
        <v>4</v>
      </c>
      <c r="T848" s="1">
        <v>1</v>
      </c>
      <c r="U848" s="1">
        <v>7</v>
      </c>
      <c r="V848" s="1">
        <v>11</v>
      </c>
      <c r="W848" s="1">
        <v>4</v>
      </c>
      <c r="X848" s="1">
        <v>6</v>
      </c>
      <c r="Y848" s="1">
        <v>0</v>
      </c>
      <c r="Z848" s="1">
        <v>0</v>
      </c>
      <c r="AA848" s="1">
        <v>15</v>
      </c>
      <c r="AB848" s="1">
        <v>1</v>
      </c>
      <c r="AC848" s="1">
        <v>19</v>
      </c>
      <c r="AD848" s="1">
        <v>11</v>
      </c>
    </row>
    <row r="849" spans="1:30" x14ac:dyDescent="0.2">
      <c r="A849" t="s">
        <v>134</v>
      </c>
      <c r="B849" s="2">
        <v>7.7100000000000002E-2</v>
      </c>
      <c r="C849" s="2">
        <v>7.0499999999999993E-2</v>
      </c>
      <c r="D849" s="2">
        <v>8.4500000000000006E-2</v>
      </c>
      <c r="E849" s="2">
        <v>0.124</v>
      </c>
      <c r="F849" s="2">
        <v>6.1800000000000001E-2</v>
      </c>
      <c r="G849" s="2">
        <v>6.9000000000000006E-2</v>
      </c>
      <c r="H849" s="2">
        <v>7.1900000000000006E-2</v>
      </c>
      <c r="I849" s="2">
        <v>6.7799999999999999E-2</v>
      </c>
      <c r="J849" s="2">
        <v>6.4899999999999999E-2</v>
      </c>
      <c r="K849" s="2">
        <v>0.1104</v>
      </c>
      <c r="L849" s="2">
        <v>4.3900000000000002E-2</v>
      </c>
      <c r="M849" s="2">
        <v>0.14319999999999999</v>
      </c>
      <c r="N849" s="2">
        <v>7.8E-2</v>
      </c>
      <c r="O849" s="2">
        <v>0.1399</v>
      </c>
      <c r="P849" s="2">
        <v>7.5800000000000006E-2</v>
      </c>
      <c r="Q849" s="2">
        <v>9.5399999999999999E-2</v>
      </c>
      <c r="R849" s="2">
        <v>9.0499999999999997E-2</v>
      </c>
      <c r="S849" s="2">
        <v>7.6700000000000004E-2</v>
      </c>
      <c r="T849" s="2">
        <v>5.2400000000000002E-2</v>
      </c>
      <c r="U849" s="2">
        <v>0.12189999999999999</v>
      </c>
      <c r="V849" s="2">
        <v>8.6400000000000005E-2</v>
      </c>
      <c r="W849" s="2">
        <v>8.4000000000000005E-2</v>
      </c>
      <c r="X849" s="2">
        <v>7.0699999999999999E-2</v>
      </c>
      <c r="Y849" s="1" t="s">
        <v>41</v>
      </c>
      <c r="Z849" s="2">
        <v>1.4500000000000001E-2</v>
      </c>
      <c r="AA849" s="2">
        <v>9.9500000000000005E-2</v>
      </c>
      <c r="AB849" s="2">
        <v>0.15390000000000001</v>
      </c>
      <c r="AC849" s="2">
        <v>6.9199999999999998E-2</v>
      </c>
      <c r="AD849" s="2">
        <v>0.1082</v>
      </c>
    </row>
    <row r="850" spans="1:30" x14ac:dyDescent="0.2">
      <c r="A850" t="s">
        <v>109</v>
      </c>
      <c r="B850" s="1">
        <v>59</v>
      </c>
      <c r="C850" s="1">
        <v>27</v>
      </c>
      <c r="D850" s="1">
        <v>33</v>
      </c>
      <c r="E850" s="1">
        <v>16</v>
      </c>
      <c r="F850" s="1">
        <v>19</v>
      </c>
      <c r="G850" s="1">
        <v>24</v>
      </c>
      <c r="H850" s="1">
        <v>18</v>
      </c>
      <c r="I850" s="1">
        <v>18</v>
      </c>
      <c r="J850" s="1">
        <v>14</v>
      </c>
      <c r="K850" s="1">
        <v>10</v>
      </c>
      <c r="L850" s="1">
        <v>21</v>
      </c>
      <c r="M850" s="1">
        <v>11</v>
      </c>
      <c r="N850" s="1">
        <v>12</v>
      </c>
      <c r="O850" s="1">
        <v>13</v>
      </c>
      <c r="P850" s="1">
        <v>36</v>
      </c>
      <c r="Q850" s="1">
        <v>21</v>
      </c>
      <c r="R850" s="1">
        <v>23</v>
      </c>
      <c r="S850" s="1">
        <v>11</v>
      </c>
      <c r="T850" s="1">
        <v>4</v>
      </c>
      <c r="U850" s="1">
        <v>3</v>
      </c>
      <c r="V850" s="1">
        <v>10</v>
      </c>
      <c r="W850" s="1">
        <v>5</v>
      </c>
      <c r="X850" s="1">
        <v>10</v>
      </c>
      <c r="Y850" s="1">
        <v>1</v>
      </c>
      <c r="Z850" s="1">
        <v>1</v>
      </c>
      <c r="AA850" s="1">
        <v>18</v>
      </c>
      <c r="AB850" s="1">
        <v>1</v>
      </c>
      <c r="AC850" s="1">
        <v>28</v>
      </c>
      <c r="AD850" s="1">
        <v>16</v>
      </c>
    </row>
    <row r="851" spans="1:30" x14ac:dyDescent="0.2">
      <c r="A851" t="s">
        <v>134</v>
      </c>
      <c r="B851" s="2">
        <v>0.11840000000000001</v>
      </c>
      <c r="C851" s="2">
        <v>0.1011</v>
      </c>
      <c r="D851" s="2">
        <v>0.13789999999999999</v>
      </c>
      <c r="E851" s="2">
        <v>0.1769</v>
      </c>
      <c r="F851" s="2">
        <v>0.1517</v>
      </c>
      <c r="G851" s="2">
        <v>8.5400000000000004E-2</v>
      </c>
      <c r="H851" s="2">
        <v>0.13300000000000001</v>
      </c>
      <c r="I851" s="2">
        <v>0.13539999999999999</v>
      </c>
      <c r="J851" s="2">
        <v>0.10630000000000001</v>
      </c>
      <c r="K851" s="2">
        <v>9.3600000000000003E-2</v>
      </c>
      <c r="L851" s="3">
        <v>0.12</v>
      </c>
      <c r="M851" s="2">
        <v>0.1043</v>
      </c>
      <c r="N851" s="2">
        <v>0.18679999999999999</v>
      </c>
      <c r="O851" s="2">
        <v>0.1782</v>
      </c>
      <c r="P851" s="2">
        <v>0.19070000000000001</v>
      </c>
      <c r="Q851" s="2">
        <v>8.1699999999999995E-2</v>
      </c>
      <c r="R851" s="2">
        <v>0.11219999999999999</v>
      </c>
      <c r="S851" s="2">
        <v>0.20499999999999999</v>
      </c>
      <c r="T851" s="2">
        <v>0.21690000000000001</v>
      </c>
      <c r="U851" s="2">
        <v>5.04E-2</v>
      </c>
      <c r="V851" s="2">
        <v>8.6099999999999996E-2</v>
      </c>
      <c r="W851" s="2">
        <v>0.10489999999999999</v>
      </c>
      <c r="X851" s="2">
        <v>0.1074</v>
      </c>
      <c r="Y851" s="2">
        <v>6.6299999999999998E-2</v>
      </c>
      <c r="Z851" s="2">
        <v>4.4499999999999998E-2</v>
      </c>
      <c r="AA851" s="2">
        <v>0.1173</v>
      </c>
      <c r="AB851" s="2">
        <v>0.1842</v>
      </c>
      <c r="AC851" s="2">
        <v>0.1033</v>
      </c>
      <c r="AD851" s="2">
        <v>0.1507</v>
      </c>
    </row>
    <row r="852" spans="1:30" x14ac:dyDescent="0.2">
      <c r="A852" t="s">
        <v>110</v>
      </c>
      <c r="B852" s="1">
        <v>39</v>
      </c>
      <c r="C852" s="1">
        <v>21</v>
      </c>
      <c r="D852" s="1">
        <v>19</v>
      </c>
      <c r="E852" s="1">
        <v>3</v>
      </c>
      <c r="F852" s="1">
        <v>9</v>
      </c>
      <c r="G852" s="1">
        <v>27</v>
      </c>
      <c r="H852" s="1">
        <v>9</v>
      </c>
      <c r="I852" s="1">
        <v>13</v>
      </c>
      <c r="J852" s="1">
        <v>10</v>
      </c>
      <c r="K852" s="1">
        <v>7</v>
      </c>
      <c r="L852" s="1">
        <v>21</v>
      </c>
      <c r="M852" s="1">
        <v>3</v>
      </c>
      <c r="N852" s="1">
        <v>4</v>
      </c>
      <c r="O852" s="1">
        <v>8</v>
      </c>
      <c r="P852" s="1">
        <v>16</v>
      </c>
      <c r="Q852" s="1">
        <v>23</v>
      </c>
      <c r="R852" s="1">
        <v>12</v>
      </c>
      <c r="S852" s="1">
        <v>7</v>
      </c>
      <c r="T852" s="1">
        <v>2</v>
      </c>
      <c r="U852" s="1">
        <v>5</v>
      </c>
      <c r="V852" s="1">
        <v>12</v>
      </c>
      <c r="W852" s="1">
        <v>8</v>
      </c>
      <c r="X852" s="1">
        <v>10</v>
      </c>
      <c r="Y852" s="1">
        <v>0</v>
      </c>
      <c r="Z852" s="1">
        <v>3</v>
      </c>
      <c r="AA852" s="1">
        <v>7</v>
      </c>
      <c r="AB852" s="1">
        <v>0</v>
      </c>
      <c r="AC852" s="1">
        <v>19</v>
      </c>
      <c r="AD852" s="1">
        <v>9</v>
      </c>
    </row>
    <row r="853" spans="1:30" x14ac:dyDescent="0.2">
      <c r="A853" t="s">
        <v>134</v>
      </c>
      <c r="B853" s="2">
        <v>7.8600000000000003E-2</v>
      </c>
      <c r="C853" s="2">
        <v>7.8299999999999995E-2</v>
      </c>
      <c r="D853" s="2">
        <v>7.8899999999999998E-2</v>
      </c>
      <c r="E853" s="2">
        <v>3.7900000000000003E-2</v>
      </c>
      <c r="F853" s="2">
        <v>7.22E-2</v>
      </c>
      <c r="G853" s="2">
        <v>9.4200000000000006E-2</v>
      </c>
      <c r="H853" s="2">
        <v>6.8400000000000002E-2</v>
      </c>
      <c r="I853" s="2">
        <v>9.8699999999999996E-2</v>
      </c>
      <c r="J853" s="2">
        <v>7.9100000000000004E-2</v>
      </c>
      <c r="K853" s="2">
        <v>6.6100000000000006E-2</v>
      </c>
      <c r="L853" s="2">
        <v>0.1181</v>
      </c>
      <c r="M853" s="2">
        <v>3.1800000000000002E-2</v>
      </c>
      <c r="N853" s="2">
        <v>6.0699999999999997E-2</v>
      </c>
      <c r="O853" s="2">
        <v>0.10929999999999999</v>
      </c>
      <c r="P853" s="2">
        <v>8.5699999999999998E-2</v>
      </c>
      <c r="Q853" s="2">
        <v>9.0899999999999995E-2</v>
      </c>
      <c r="R853" s="2">
        <v>6.08E-2</v>
      </c>
      <c r="S853" s="2">
        <v>0.1323</v>
      </c>
      <c r="T853" s="2">
        <v>9.4799999999999995E-2</v>
      </c>
      <c r="U853" s="2">
        <v>8.0399999999999999E-2</v>
      </c>
      <c r="V853" s="2">
        <v>9.4600000000000004E-2</v>
      </c>
      <c r="W853" s="2">
        <v>0.16239999999999999</v>
      </c>
      <c r="X853" s="2">
        <v>0.1076</v>
      </c>
      <c r="Y853" s="1" t="s">
        <v>41</v>
      </c>
      <c r="Z853" s="2">
        <v>0.2495</v>
      </c>
      <c r="AA853" s="2">
        <v>4.6699999999999998E-2</v>
      </c>
      <c r="AB853" s="2">
        <v>8.7400000000000005E-2</v>
      </c>
      <c r="AC853" s="2">
        <v>7.0699999999999999E-2</v>
      </c>
      <c r="AD853" s="2">
        <v>8.7999999999999995E-2</v>
      </c>
    </row>
    <row r="854" spans="1:30" x14ac:dyDescent="0.2">
      <c r="A854" t="s">
        <v>111</v>
      </c>
      <c r="B854" s="1">
        <v>86</v>
      </c>
      <c r="C854" s="1">
        <v>60</v>
      </c>
      <c r="D854" s="1">
        <v>26</v>
      </c>
      <c r="E854" s="1">
        <v>16</v>
      </c>
      <c r="F854" s="1">
        <v>21</v>
      </c>
      <c r="G854" s="1">
        <v>50</v>
      </c>
      <c r="H854" s="1">
        <v>22</v>
      </c>
      <c r="I854" s="1">
        <v>25</v>
      </c>
      <c r="J854" s="1">
        <v>20</v>
      </c>
      <c r="K854" s="1">
        <v>19</v>
      </c>
      <c r="L854" s="1">
        <v>40</v>
      </c>
      <c r="M854" s="1">
        <v>14</v>
      </c>
      <c r="N854" s="1">
        <v>13</v>
      </c>
      <c r="O854" s="1">
        <v>16</v>
      </c>
      <c r="P854" s="1">
        <v>29</v>
      </c>
      <c r="Q854" s="1">
        <v>56</v>
      </c>
      <c r="R854" s="1">
        <v>24</v>
      </c>
      <c r="S854" s="1">
        <v>21</v>
      </c>
      <c r="T854" s="1">
        <v>8</v>
      </c>
      <c r="U854" s="1">
        <v>10</v>
      </c>
      <c r="V854" s="1">
        <v>16</v>
      </c>
      <c r="W854" s="1">
        <v>13</v>
      </c>
      <c r="X854" s="1">
        <v>14</v>
      </c>
      <c r="Y854" s="1">
        <v>9</v>
      </c>
      <c r="Z854" s="1">
        <v>7</v>
      </c>
      <c r="AA854" s="1">
        <v>18</v>
      </c>
      <c r="AB854" s="1">
        <v>2</v>
      </c>
      <c r="AC854" s="1">
        <v>43</v>
      </c>
      <c r="AD854" s="1">
        <v>21</v>
      </c>
    </row>
    <row r="855" spans="1:30" x14ac:dyDescent="0.2">
      <c r="A855" t="s">
        <v>134</v>
      </c>
      <c r="B855" s="2">
        <v>0.1711</v>
      </c>
      <c r="C855" s="2">
        <v>0.22620000000000001</v>
      </c>
      <c r="D855" s="2">
        <v>0.109</v>
      </c>
      <c r="E855" s="2">
        <v>0.1736</v>
      </c>
      <c r="F855" s="2">
        <v>0.16420000000000001</v>
      </c>
      <c r="G855" s="2">
        <v>0.1734</v>
      </c>
      <c r="H855" s="2">
        <v>0.1628</v>
      </c>
      <c r="I855" s="2">
        <v>0.19339999999999999</v>
      </c>
      <c r="J855" s="2">
        <v>0.14979999999999999</v>
      </c>
      <c r="K855" s="2">
        <v>0.18079999999999999</v>
      </c>
      <c r="L855" s="2">
        <v>0.22889999999999999</v>
      </c>
      <c r="M855" s="2">
        <v>0.12909999999999999</v>
      </c>
      <c r="N855" s="2">
        <v>0.2072</v>
      </c>
      <c r="O855" s="2">
        <v>0.21690000000000001</v>
      </c>
      <c r="P855" s="2">
        <v>0.15340000000000001</v>
      </c>
      <c r="Q855" s="2">
        <v>0.2198</v>
      </c>
      <c r="R855" s="2">
        <v>0.1203</v>
      </c>
      <c r="S855" s="2">
        <v>0.37240000000000001</v>
      </c>
      <c r="T855" s="2">
        <v>0.48139999999999999</v>
      </c>
      <c r="U855" s="2">
        <v>0.17249999999999999</v>
      </c>
      <c r="V855" s="2">
        <v>0.13389999999999999</v>
      </c>
      <c r="W855" s="2">
        <v>0.25800000000000001</v>
      </c>
      <c r="X855" s="2">
        <v>0.1515</v>
      </c>
      <c r="Y855" s="2">
        <v>0.57509999999999994</v>
      </c>
      <c r="Z855" s="2">
        <v>0.56140000000000001</v>
      </c>
      <c r="AA855" s="2">
        <v>0.1182</v>
      </c>
      <c r="AB855" s="2">
        <v>0.46610000000000001</v>
      </c>
      <c r="AC855" s="2">
        <v>0.15659999999999999</v>
      </c>
      <c r="AD855" s="2">
        <v>0.1991</v>
      </c>
    </row>
    <row r="856" spans="1:30" x14ac:dyDescent="0.2">
      <c r="A856" t="s">
        <v>44</v>
      </c>
      <c r="B856" s="1">
        <v>122</v>
      </c>
      <c r="C856" s="1">
        <v>66</v>
      </c>
      <c r="D856" s="1">
        <v>56</v>
      </c>
      <c r="E856" s="1">
        <v>17</v>
      </c>
      <c r="F856" s="1">
        <v>27</v>
      </c>
      <c r="G856" s="1">
        <v>79</v>
      </c>
      <c r="H856" s="1">
        <v>34</v>
      </c>
      <c r="I856" s="1">
        <v>29</v>
      </c>
      <c r="J856" s="1">
        <v>32</v>
      </c>
      <c r="K856" s="1">
        <v>28</v>
      </c>
      <c r="L856" s="1">
        <v>36</v>
      </c>
      <c r="M856" s="1">
        <v>13</v>
      </c>
      <c r="N856" s="1">
        <v>4</v>
      </c>
      <c r="O856" s="1">
        <v>8</v>
      </c>
      <c r="P856" s="1">
        <v>20</v>
      </c>
      <c r="Q856" s="1">
        <v>52</v>
      </c>
      <c r="R856" s="1">
        <v>47</v>
      </c>
      <c r="S856" s="1">
        <v>4</v>
      </c>
      <c r="T856" s="1">
        <v>0</v>
      </c>
      <c r="U856" s="1">
        <v>21</v>
      </c>
      <c r="V856" s="1">
        <v>33</v>
      </c>
      <c r="W856" s="1">
        <v>11</v>
      </c>
      <c r="X856" s="1">
        <v>21</v>
      </c>
      <c r="Y856" s="1">
        <v>4</v>
      </c>
      <c r="Z856" s="1">
        <v>0</v>
      </c>
      <c r="AA856" s="1">
        <v>34</v>
      </c>
      <c r="AB856" s="1">
        <v>0</v>
      </c>
      <c r="AC856" s="1">
        <v>67</v>
      </c>
      <c r="AD856" s="1">
        <v>23</v>
      </c>
    </row>
    <row r="857" spans="1:30" x14ac:dyDescent="0.2">
      <c r="A857" t="s">
        <v>134</v>
      </c>
      <c r="B857" s="2">
        <v>0.24379999999999999</v>
      </c>
      <c r="C857" s="2">
        <v>0.24979999999999999</v>
      </c>
      <c r="D857" s="2">
        <v>0.23699999999999999</v>
      </c>
      <c r="E857" s="2">
        <v>0.18390000000000001</v>
      </c>
      <c r="F857" s="2">
        <v>0.21299999999999999</v>
      </c>
      <c r="G857" s="2">
        <v>0.2762</v>
      </c>
      <c r="H857" s="2">
        <v>0.25069999999999998</v>
      </c>
      <c r="I857" s="2">
        <v>0.22070000000000001</v>
      </c>
      <c r="J857" s="2">
        <v>0.2447</v>
      </c>
      <c r="K857" s="2">
        <v>0.26240000000000002</v>
      </c>
      <c r="L857" s="2">
        <v>0.20349999999999999</v>
      </c>
      <c r="M857" s="2">
        <v>0.1237</v>
      </c>
      <c r="N857" s="2">
        <v>6.8199999999999997E-2</v>
      </c>
      <c r="O857" s="2">
        <v>0.1047</v>
      </c>
      <c r="P857" s="2">
        <v>0.10440000000000001</v>
      </c>
      <c r="Q857" s="2">
        <v>0.20619999999999999</v>
      </c>
      <c r="R857" s="2">
        <v>0.23380000000000001</v>
      </c>
      <c r="S857" s="2">
        <v>7.9399999999999998E-2</v>
      </c>
      <c r="T857" s="2">
        <v>1.6199999999999999E-2</v>
      </c>
      <c r="U857" s="2">
        <v>0.34639999999999999</v>
      </c>
      <c r="V857" s="2">
        <v>0.27250000000000002</v>
      </c>
      <c r="W857" s="2">
        <v>0.2069</v>
      </c>
      <c r="X857" s="2">
        <v>0.23019999999999999</v>
      </c>
      <c r="Y857" s="2">
        <v>0.2339</v>
      </c>
      <c r="Z857" s="1" t="s">
        <v>41</v>
      </c>
      <c r="AA857" s="2">
        <v>0.2235</v>
      </c>
      <c r="AB857" s="2">
        <v>0.1084</v>
      </c>
      <c r="AC857" s="2">
        <v>0.24679999999999999</v>
      </c>
      <c r="AD857" s="2">
        <v>0.22109999999999999</v>
      </c>
    </row>
    <row r="858" spans="1:30" x14ac:dyDescent="0.2">
      <c r="A858" t="s">
        <v>112</v>
      </c>
      <c r="B858" s="1">
        <v>195</v>
      </c>
      <c r="C858" s="1">
        <v>92</v>
      </c>
      <c r="D858" s="1">
        <v>103</v>
      </c>
      <c r="E858" s="1">
        <v>39</v>
      </c>
      <c r="F858" s="1">
        <v>50</v>
      </c>
      <c r="G858" s="1">
        <v>106</v>
      </c>
      <c r="H858" s="1">
        <v>52</v>
      </c>
      <c r="I858" s="1">
        <v>46</v>
      </c>
      <c r="J858" s="1">
        <v>55</v>
      </c>
      <c r="K858" s="1">
        <v>42</v>
      </c>
      <c r="L858" s="1">
        <v>58</v>
      </c>
      <c r="M858" s="1">
        <v>64</v>
      </c>
      <c r="N858" s="1">
        <v>30</v>
      </c>
      <c r="O858" s="1">
        <v>30</v>
      </c>
      <c r="P858" s="1">
        <v>89</v>
      </c>
      <c r="Q858" s="1">
        <v>102</v>
      </c>
      <c r="R858" s="1">
        <v>96</v>
      </c>
      <c r="S858" s="1">
        <v>12</v>
      </c>
      <c r="T858" s="1">
        <v>3</v>
      </c>
      <c r="U858" s="1">
        <v>21</v>
      </c>
      <c r="V858" s="1">
        <v>50</v>
      </c>
      <c r="W858" s="1">
        <v>14</v>
      </c>
      <c r="X858" s="1">
        <v>37</v>
      </c>
      <c r="Y858" s="1">
        <v>2</v>
      </c>
      <c r="Z858" s="1">
        <v>2</v>
      </c>
      <c r="AA858" s="1">
        <v>74</v>
      </c>
      <c r="AB858" s="1">
        <v>1</v>
      </c>
      <c r="AC858" s="1">
        <v>115</v>
      </c>
      <c r="AD858" s="1">
        <v>36</v>
      </c>
    </row>
    <row r="859" spans="1:30" x14ac:dyDescent="0.2">
      <c r="A859" t="s">
        <v>134</v>
      </c>
      <c r="B859" s="2">
        <v>0.3881</v>
      </c>
      <c r="C859" s="2">
        <v>0.34460000000000002</v>
      </c>
      <c r="D859" s="2">
        <v>0.43709999999999999</v>
      </c>
      <c r="E859" s="2">
        <v>0.42759999999999998</v>
      </c>
      <c r="F859" s="2">
        <v>0.39889999999999998</v>
      </c>
      <c r="G859" s="2">
        <v>0.37080000000000002</v>
      </c>
      <c r="H859" s="2">
        <v>0.3851</v>
      </c>
      <c r="I859" s="2">
        <v>0.3518</v>
      </c>
      <c r="J859" s="2">
        <v>0.42009999999999997</v>
      </c>
      <c r="K859" s="2">
        <v>0.39710000000000001</v>
      </c>
      <c r="L859" s="2">
        <v>0.32950000000000002</v>
      </c>
      <c r="M859" s="2">
        <v>0.61119999999999997</v>
      </c>
      <c r="N859" s="2">
        <v>0.47699999999999998</v>
      </c>
      <c r="O859" s="2">
        <v>0.39090000000000003</v>
      </c>
      <c r="P859" s="2">
        <v>0.46589999999999998</v>
      </c>
      <c r="Q859" s="2">
        <v>0.40129999999999999</v>
      </c>
      <c r="R859" s="2">
        <v>0.47289999999999999</v>
      </c>
      <c r="S859" s="2">
        <v>0.2109</v>
      </c>
      <c r="T859" s="2">
        <v>0.1908</v>
      </c>
      <c r="U859" s="2">
        <v>0.35039999999999999</v>
      </c>
      <c r="V859" s="2">
        <v>0.41289999999999999</v>
      </c>
      <c r="W859" s="2">
        <v>0.26779999999999998</v>
      </c>
      <c r="X859" s="2">
        <v>0.4032</v>
      </c>
      <c r="Y859" s="2">
        <v>0.1246</v>
      </c>
      <c r="Z859" s="2">
        <v>0.14460000000000001</v>
      </c>
      <c r="AA859" s="2">
        <v>0.49440000000000001</v>
      </c>
      <c r="AB859" s="2">
        <v>0.15390000000000001</v>
      </c>
      <c r="AC859" s="2">
        <v>0.42270000000000002</v>
      </c>
      <c r="AD859" s="2">
        <v>0.34100000000000003</v>
      </c>
    </row>
    <row r="860" spans="1:30" x14ac:dyDescent="0.2">
      <c r="A860" t="s">
        <v>113</v>
      </c>
      <c r="B860" s="1">
        <v>125</v>
      </c>
      <c r="C860" s="1">
        <v>81</v>
      </c>
      <c r="D860" s="1">
        <v>44</v>
      </c>
      <c r="E860" s="1">
        <v>19</v>
      </c>
      <c r="F860" s="1">
        <v>30</v>
      </c>
      <c r="G860" s="1">
        <v>77</v>
      </c>
      <c r="H860" s="1">
        <v>31</v>
      </c>
      <c r="I860" s="1">
        <v>38</v>
      </c>
      <c r="J860" s="1">
        <v>30</v>
      </c>
      <c r="K860" s="1">
        <v>26</v>
      </c>
      <c r="L860" s="1">
        <v>61</v>
      </c>
      <c r="M860" s="1">
        <v>17</v>
      </c>
      <c r="N860" s="1">
        <v>17</v>
      </c>
      <c r="O860" s="1">
        <v>25</v>
      </c>
      <c r="P860" s="1">
        <v>46</v>
      </c>
      <c r="Q860" s="1">
        <v>79</v>
      </c>
      <c r="R860" s="1">
        <v>37</v>
      </c>
      <c r="S860" s="1">
        <v>28</v>
      </c>
      <c r="T860" s="1">
        <v>10</v>
      </c>
      <c r="U860" s="1">
        <v>15</v>
      </c>
      <c r="V860" s="1">
        <v>28</v>
      </c>
      <c r="W860" s="1">
        <v>22</v>
      </c>
      <c r="X860" s="1">
        <v>24</v>
      </c>
      <c r="Y860" s="1">
        <v>9</v>
      </c>
      <c r="Z860" s="1">
        <v>11</v>
      </c>
      <c r="AA860" s="1">
        <v>25</v>
      </c>
      <c r="AB860" s="1">
        <v>2</v>
      </c>
      <c r="AC860" s="1">
        <v>62</v>
      </c>
      <c r="AD860" s="1">
        <v>30</v>
      </c>
    </row>
    <row r="861" spans="1:30" x14ac:dyDescent="0.2">
      <c r="A861" t="s">
        <v>134</v>
      </c>
      <c r="B861" s="2">
        <v>0.24970000000000001</v>
      </c>
      <c r="C861" s="2">
        <v>0.30449999999999999</v>
      </c>
      <c r="D861" s="2">
        <v>0.18790000000000001</v>
      </c>
      <c r="E861" s="2">
        <v>0.21149999999999999</v>
      </c>
      <c r="F861" s="2">
        <v>0.2364</v>
      </c>
      <c r="G861" s="2">
        <v>0.2676</v>
      </c>
      <c r="H861" s="2">
        <v>0.23119999999999999</v>
      </c>
      <c r="I861" s="2">
        <v>0.29199999999999998</v>
      </c>
      <c r="J861" s="2">
        <v>0.22889999999999999</v>
      </c>
      <c r="K861" s="2">
        <v>0.24690000000000001</v>
      </c>
      <c r="L861" s="2">
        <v>0.34699999999999998</v>
      </c>
      <c r="M861" s="2">
        <v>0.16089999999999999</v>
      </c>
      <c r="N861" s="2">
        <v>0.26790000000000003</v>
      </c>
      <c r="O861" s="2">
        <v>0.3261</v>
      </c>
      <c r="P861" s="2">
        <v>0.23899999999999999</v>
      </c>
      <c r="Q861" s="2">
        <v>0.31069999999999998</v>
      </c>
      <c r="R861" s="2">
        <v>0.18110000000000001</v>
      </c>
      <c r="S861" s="2">
        <v>0.50470000000000004</v>
      </c>
      <c r="T861" s="2">
        <v>0.57609999999999995</v>
      </c>
      <c r="U861" s="2">
        <v>0.25290000000000001</v>
      </c>
      <c r="V861" s="2">
        <v>0.22850000000000001</v>
      </c>
      <c r="W861" s="2">
        <v>0.42030000000000001</v>
      </c>
      <c r="X861" s="2">
        <v>0.2591</v>
      </c>
      <c r="Y861" s="2">
        <v>0.57509999999999994</v>
      </c>
      <c r="Z861" s="2">
        <v>0.81089999999999995</v>
      </c>
      <c r="AA861" s="2">
        <v>0.1648</v>
      </c>
      <c r="AB861" s="2">
        <v>0.55349999999999999</v>
      </c>
      <c r="AC861" s="2">
        <v>0.22720000000000001</v>
      </c>
      <c r="AD861" s="2">
        <v>0.28710000000000002</v>
      </c>
    </row>
    <row r="862" spans="1:30" x14ac:dyDescent="0.2">
      <c r="A862" t="s">
        <v>134</v>
      </c>
    </row>
    <row r="863" spans="1:30" x14ac:dyDescent="0.2">
      <c r="A863" t="s">
        <v>77</v>
      </c>
      <c r="B863" s="2">
        <v>0.1384</v>
      </c>
      <c r="C863" s="2">
        <v>4.0099999999999997E-2</v>
      </c>
      <c r="D863" s="2">
        <v>0.2492</v>
      </c>
      <c r="E863" s="2">
        <v>0.21609999999999999</v>
      </c>
      <c r="F863" s="2">
        <v>0.16250000000000001</v>
      </c>
      <c r="G863" s="2">
        <v>0.1032</v>
      </c>
      <c r="H863" s="2">
        <v>0.15390000000000001</v>
      </c>
      <c r="I863" s="2">
        <v>5.9799999999999999E-2</v>
      </c>
      <c r="J863" s="2">
        <v>0.19120000000000001</v>
      </c>
      <c r="K863" s="2">
        <v>0.1502</v>
      </c>
      <c r="L863" s="2">
        <v>-1.7500000000000002E-2</v>
      </c>
      <c r="M863" s="2">
        <v>0.45029999999999998</v>
      </c>
      <c r="N863" s="2">
        <v>0.20910000000000001</v>
      </c>
      <c r="O863" s="2">
        <v>6.4799999999999996E-2</v>
      </c>
      <c r="P863" s="2">
        <v>0.22689999999999999</v>
      </c>
      <c r="Q863" s="2">
        <v>9.06E-2</v>
      </c>
      <c r="R863" s="2">
        <v>0.2918</v>
      </c>
      <c r="S863" s="2">
        <v>-0.29380000000000001</v>
      </c>
      <c r="T863" s="2">
        <v>-0.38529999999999998</v>
      </c>
      <c r="U863" s="2">
        <v>9.7500000000000003E-2</v>
      </c>
      <c r="V863" s="2">
        <v>0.18440000000000001</v>
      </c>
      <c r="W863" s="2">
        <v>-0.1525</v>
      </c>
      <c r="X863" s="2">
        <v>0.14410000000000001</v>
      </c>
      <c r="Y863" s="2">
        <v>-0.45050000000000001</v>
      </c>
      <c r="Z863" s="2">
        <v>-0.6663</v>
      </c>
      <c r="AA863" s="2">
        <v>0.3296</v>
      </c>
      <c r="AB863" s="2">
        <v>-0.39960000000000001</v>
      </c>
      <c r="AC863" s="2">
        <v>0.19550000000000001</v>
      </c>
      <c r="AD863" s="2">
        <v>5.3900000000000003E-2</v>
      </c>
    </row>
    <row r="864" spans="1:30" x14ac:dyDescent="0.2">
      <c r="A864" t="s">
        <v>134</v>
      </c>
    </row>
    <row r="865" spans="1:54" x14ac:dyDescent="0.2">
      <c r="A865" s="6" t="str">
        <f>HYPERLINK("#Contents!A1", "Contents")</f>
        <v>Contents</v>
      </c>
    </row>
    <row r="866" spans="1:54" x14ac:dyDescent="0.2">
      <c r="A866" s="7" t="s">
        <v>120</v>
      </c>
      <c r="BB866" s="16" t="str">
        <f>LEFT(A866, FIND(" ", A866) - 2)</f>
        <v>Table_Q7_8</v>
      </c>
    </row>
    <row r="867" spans="1:54" x14ac:dyDescent="0.2">
      <c r="A867" t="s">
        <v>1</v>
      </c>
    </row>
    <row r="868" spans="1:54" ht="17" thickBot="1" x14ac:dyDescent="0.25">
      <c r="A868" t="s">
        <v>134</v>
      </c>
    </row>
    <row r="869" spans="1:54" ht="26" customHeight="1" x14ac:dyDescent="0.2">
      <c r="A869" s="38"/>
      <c r="B869" s="45" t="s">
        <v>10</v>
      </c>
      <c r="C869" s="41" t="s">
        <v>2</v>
      </c>
      <c r="D869" s="43"/>
      <c r="E869" s="41" t="s">
        <v>3</v>
      </c>
      <c r="F869" s="42"/>
      <c r="G869" s="43"/>
      <c r="H869" s="41" t="s">
        <v>4</v>
      </c>
      <c r="I869" s="42"/>
      <c r="J869" s="42"/>
      <c r="K869" s="43"/>
      <c r="L869" s="41" t="s">
        <v>5</v>
      </c>
      <c r="M869" s="42"/>
      <c r="N869" s="42"/>
      <c r="O869" s="43"/>
      <c r="P869" s="41" t="s">
        <v>6</v>
      </c>
      <c r="Q869" s="43"/>
      <c r="R869" s="41" t="s">
        <v>7</v>
      </c>
      <c r="S869" s="42"/>
      <c r="T869" s="42"/>
      <c r="U869" s="42"/>
      <c r="V869" s="43"/>
      <c r="W869" s="41" t="s">
        <v>8</v>
      </c>
      <c r="X869" s="42"/>
      <c r="Y869" s="42"/>
      <c r="Z869" s="42"/>
      <c r="AA869" s="42"/>
      <c r="AB869" s="47"/>
      <c r="AC869" s="48" t="s">
        <v>9</v>
      </c>
      <c r="AD869" s="49"/>
    </row>
    <row r="870" spans="1:54" ht="43" thickBot="1" x14ac:dyDescent="0.25">
      <c r="A870" s="38"/>
      <c r="B870" s="46"/>
      <c r="C870" s="37" t="s">
        <v>11</v>
      </c>
      <c r="D870" s="37" t="s">
        <v>12</v>
      </c>
      <c r="E870" s="37" t="s">
        <v>13</v>
      </c>
      <c r="F870" s="37" t="s">
        <v>14</v>
      </c>
      <c r="G870" s="37" t="s">
        <v>15</v>
      </c>
      <c r="H870" s="37" t="s">
        <v>16</v>
      </c>
      <c r="I870" s="37" t="s">
        <v>17</v>
      </c>
      <c r="J870" s="37" t="s">
        <v>18</v>
      </c>
      <c r="K870" s="37" t="s">
        <v>19</v>
      </c>
      <c r="L870" s="37" t="s">
        <v>20</v>
      </c>
      <c r="M870" s="37" t="s">
        <v>21</v>
      </c>
      <c r="N870" s="37" t="s">
        <v>22</v>
      </c>
      <c r="O870" s="37" t="s">
        <v>23</v>
      </c>
      <c r="P870" s="37" t="s">
        <v>24</v>
      </c>
      <c r="Q870" s="37" t="s">
        <v>25</v>
      </c>
      <c r="R870" s="37" t="s">
        <v>26</v>
      </c>
      <c r="S870" s="37" t="s">
        <v>27</v>
      </c>
      <c r="T870" s="37" t="s">
        <v>28</v>
      </c>
      <c r="U870" s="37" t="s">
        <v>29</v>
      </c>
      <c r="V870" s="37" t="s">
        <v>272</v>
      </c>
      <c r="W870" s="37" t="s">
        <v>30</v>
      </c>
      <c r="X870" s="37" t="s">
        <v>31</v>
      </c>
      <c r="Y870" s="37" t="s">
        <v>32</v>
      </c>
      <c r="Z870" s="37" t="s">
        <v>33</v>
      </c>
      <c r="AA870" s="37" t="s">
        <v>34</v>
      </c>
      <c r="AB870" s="37" t="s">
        <v>28</v>
      </c>
      <c r="AC870" s="37" t="s">
        <v>35</v>
      </c>
      <c r="AD870" s="36" t="s">
        <v>36</v>
      </c>
    </row>
    <row r="871" spans="1:54" x14ac:dyDescent="0.2">
      <c r="A871" t="s">
        <v>37</v>
      </c>
      <c r="B871" s="1">
        <v>502</v>
      </c>
      <c r="C871" s="1">
        <v>270</v>
      </c>
      <c r="D871" s="1">
        <v>232</v>
      </c>
      <c r="E871" s="1">
        <v>33</v>
      </c>
      <c r="F871" s="1">
        <v>103</v>
      </c>
      <c r="G871" s="1">
        <v>366</v>
      </c>
      <c r="H871" s="1">
        <v>171</v>
      </c>
      <c r="I871" s="1">
        <v>111</v>
      </c>
      <c r="J871" s="1">
        <v>121</v>
      </c>
      <c r="K871" s="1">
        <v>99</v>
      </c>
      <c r="L871" s="1">
        <v>138</v>
      </c>
      <c r="M871" s="1">
        <v>85</v>
      </c>
      <c r="N871" s="1">
        <v>75</v>
      </c>
      <c r="O871" s="1">
        <v>122</v>
      </c>
      <c r="P871" s="1">
        <v>170</v>
      </c>
      <c r="Q871" s="1">
        <v>275</v>
      </c>
      <c r="R871" s="1">
        <v>185</v>
      </c>
      <c r="S871" s="1">
        <v>65</v>
      </c>
      <c r="T871" s="1">
        <v>15</v>
      </c>
      <c r="U871" s="1">
        <v>69</v>
      </c>
      <c r="V871" s="1">
        <v>115</v>
      </c>
      <c r="W871" s="1">
        <v>48</v>
      </c>
      <c r="X871" s="1">
        <v>88</v>
      </c>
      <c r="Y871" s="1">
        <v>9</v>
      </c>
      <c r="Z871" s="1">
        <v>17</v>
      </c>
      <c r="AA871" s="1">
        <v>158</v>
      </c>
      <c r="AB871" s="1">
        <v>7</v>
      </c>
      <c r="AC871" s="1">
        <v>243</v>
      </c>
      <c r="AD871" s="1">
        <v>135</v>
      </c>
    </row>
    <row r="872" spans="1:54" x14ac:dyDescent="0.2">
      <c r="A872" t="s">
        <v>38</v>
      </c>
      <c r="B872" s="1">
        <v>502</v>
      </c>
      <c r="C872" s="1">
        <v>266</v>
      </c>
      <c r="D872" s="1">
        <v>236</v>
      </c>
      <c r="E872" s="1">
        <v>90</v>
      </c>
      <c r="F872" s="1">
        <v>125</v>
      </c>
      <c r="G872" s="1">
        <v>286</v>
      </c>
      <c r="H872" s="1">
        <v>136</v>
      </c>
      <c r="I872" s="1">
        <v>131</v>
      </c>
      <c r="J872" s="1">
        <v>131</v>
      </c>
      <c r="K872" s="1">
        <v>105</v>
      </c>
      <c r="L872" s="1">
        <v>176</v>
      </c>
      <c r="M872" s="1">
        <v>105</v>
      </c>
      <c r="N872" s="1">
        <v>63</v>
      </c>
      <c r="O872" s="1">
        <v>76</v>
      </c>
      <c r="P872" s="1">
        <v>191</v>
      </c>
      <c r="Q872" s="1">
        <v>254</v>
      </c>
      <c r="R872" s="1">
        <v>203</v>
      </c>
      <c r="S872" s="1">
        <v>56</v>
      </c>
      <c r="T872" s="1">
        <v>17</v>
      </c>
      <c r="U872" s="1">
        <v>61</v>
      </c>
      <c r="V872" s="1">
        <v>122</v>
      </c>
      <c r="W872" s="1">
        <v>52</v>
      </c>
      <c r="X872" s="1">
        <v>92</v>
      </c>
      <c r="Y872" s="1">
        <v>16</v>
      </c>
      <c r="Z872" s="1">
        <v>13</v>
      </c>
      <c r="AA872" s="1">
        <v>150</v>
      </c>
      <c r="AB872" s="1">
        <v>3</v>
      </c>
      <c r="AC872" s="1">
        <v>272</v>
      </c>
      <c r="AD872" s="1">
        <v>106</v>
      </c>
    </row>
    <row r="873" spans="1:54" x14ac:dyDescent="0.2">
      <c r="A873" t="s">
        <v>107</v>
      </c>
      <c r="B873" s="1">
        <v>59</v>
      </c>
      <c r="C873" s="1">
        <v>30</v>
      </c>
      <c r="D873" s="1">
        <v>29</v>
      </c>
      <c r="E873" s="1">
        <v>11</v>
      </c>
      <c r="F873" s="1">
        <v>7</v>
      </c>
      <c r="G873" s="1">
        <v>41</v>
      </c>
      <c r="H873" s="1">
        <v>19</v>
      </c>
      <c r="I873" s="1">
        <v>12</v>
      </c>
      <c r="J873" s="1">
        <v>18</v>
      </c>
      <c r="K873" s="1">
        <v>10</v>
      </c>
      <c r="L873" s="1">
        <v>20</v>
      </c>
      <c r="M873" s="1">
        <v>15</v>
      </c>
      <c r="N873" s="1">
        <v>13</v>
      </c>
      <c r="O873" s="1">
        <v>10</v>
      </c>
      <c r="P873" s="1">
        <v>24</v>
      </c>
      <c r="Q873" s="1">
        <v>34</v>
      </c>
      <c r="R873" s="1">
        <v>31</v>
      </c>
      <c r="S873" s="1">
        <v>3</v>
      </c>
      <c r="T873" s="1">
        <v>1</v>
      </c>
      <c r="U873" s="1">
        <v>5</v>
      </c>
      <c r="V873" s="1">
        <v>9</v>
      </c>
      <c r="W873" s="1">
        <v>5</v>
      </c>
      <c r="X873" s="1">
        <v>9</v>
      </c>
      <c r="Y873" s="1">
        <v>5</v>
      </c>
      <c r="Z873" s="1">
        <v>0</v>
      </c>
      <c r="AA873" s="1">
        <v>19</v>
      </c>
      <c r="AB873" s="1">
        <v>1</v>
      </c>
      <c r="AC873" s="1">
        <v>36</v>
      </c>
      <c r="AD873" s="1">
        <v>6</v>
      </c>
    </row>
    <row r="874" spans="1:54" x14ac:dyDescent="0.2">
      <c r="A874" t="s">
        <v>134</v>
      </c>
      <c r="B874" s="2">
        <v>0.11749999999999999</v>
      </c>
      <c r="C874" s="2">
        <v>0.1114</v>
      </c>
      <c r="D874" s="2">
        <v>0.12429999999999999</v>
      </c>
      <c r="E874" s="2">
        <v>0.1232</v>
      </c>
      <c r="F874" s="2">
        <v>5.6599999999999998E-2</v>
      </c>
      <c r="G874" s="2">
        <v>0.1424</v>
      </c>
      <c r="H874" s="2">
        <v>0.13769999999999999</v>
      </c>
      <c r="I874" s="2">
        <v>9.3600000000000003E-2</v>
      </c>
      <c r="J874" s="2">
        <v>0.13900000000000001</v>
      </c>
      <c r="K874" s="2">
        <v>9.4500000000000001E-2</v>
      </c>
      <c r="L874" s="2">
        <v>0.1118</v>
      </c>
      <c r="M874" s="2">
        <v>0.14119999999999999</v>
      </c>
      <c r="N874" s="2">
        <v>0.2089</v>
      </c>
      <c r="O874" s="2">
        <v>0.13020000000000001</v>
      </c>
      <c r="P874" s="2">
        <v>0.12640000000000001</v>
      </c>
      <c r="Q874" s="2">
        <v>0.1348</v>
      </c>
      <c r="R874" s="2">
        <v>0.15290000000000001</v>
      </c>
      <c r="S874" s="2">
        <v>5.62E-2</v>
      </c>
      <c r="T874" s="2">
        <v>5.5100000000000003E-2</v>
      </c>
      <c r="U874" s="2">
        <v>7.8899999999999998E-2</v>
      </c>
      <c r="V874" s="2">
        <v>7.2300000000000003E-2</v>
      </c>
      <c r="W874" s="2">
        <v>0.10340000000000001</v>
      </c>
      <c r="X874" s="2">
        <v>9.4899999999999998E-2</v>
      </c>
      <c r="Y874" s="2">
        <v>0.31780000000000003</v>
      </c>
      <c r="Z874" s="1" t="s">
        <v>41</v>
      </c>
      <c r="AA874" s="2">
        <v>0.1258</v>
      </c>
      <c r="AB874" s="2">
        <v>0.26229999999999998</v>
      </c>
      <c r="AC874" s="2">
        <v>0.13270000000000001</v>
      </c>
      <c r="AD874" s="2">
        <v>5.6599999999999998E-2</v>
      </c>
    </row>
    <row r="875" spans="1:54" x14ac:dyDescent="0.2">
      <c r="A875" t="s">
        <v>108</v>
      </c>
      <c r="B875" s="1">
        <v>50</v>
      </c>
      <c r="C875" s="1">
        <v>19</v>
      </c>
      <c r="D875" s="1">
        <v>31</v>
      </c>
      <c r="E875" s="1">
        <v>11</v>
      </c>
      <c r="F875" s="1">
        <v>5</v>
      </c>
      <c r="G875" s="1">
        <v>34</v>
      </c>
      <c r="H875" s="1">
        <v>8</v>
      </c>
      <c r="I875" s="1">
        <v>17</v>
      </c>
      <c r="J875" s="1">
        <v>10</v>
      </c>
      <c r="K875" s="1">
        <v>15</v>
      </c>
      <c r="L875" s="1">
        <v>22</v>
      </c>
      <c r="M875" s="1">
        <v>6</v>
      </c>
      <c r="N875" s="1">
        <v>8</v>
      </c>
      <c r="O875" s="1">
        <v>9</v>
      </c>
      <c r="P875" s="1">
        <v>13</v>
      </c>
      <c r="Q875" s="1">
        <v>33</v>
      </c>
      <c r="R875" s="1">
        <v>22</v>
      </c>
      <c r="S875" s="1">
        <v>3</v>
      </c>
      <c r="T875" s="1">
        <v>3</v>
      </c>
      <c r="U875" s="1">
        <v>6</v>
      </c>
      <c r="V875" s="1">
        <v>7</v>
      </c>
      <c r="W875" s="1">
        <v>5</v>
      </c>
      <c r="X875" s="1">
        <v>13</v>
      </c>
      <c r="Y875" s="1">
        <v>0</v>
      </c>
      <c r="Z875" s="1">
        <v>0</v>
      </c>
      <c r="AA875" s="1">
        <v>17</v>
      </c>
      <c r="AB875" s="1">
        <v>1</v>
      </c>
      <c r="AC875" s="1">
        <v>29</v>
      </c>
      <c r="AD875" s="1">
        <v>8</v>
      </c>
    </row>
    <row r="876" spans="1:54" x14ac:dyDescent="0.2">
      <c r="A876" t="s">
        <v>134</v>
      </c>
      <c r="B876" s="2">
        <v>9.9299999999999999E-2</v>
      </c>
      <c r="C876" s="2">
        <v>7.1800000000000003E-2</v>
      </c>
      <c r="D876" s="2">
        <v>0.13020000000000001</v>
      </c>
      <c r="E876" s="2">
        <v>0.12529999999999999</v>
      </c>
      <c r="F876" s="2">
        <v>3.9699999999999999E-2</v>
      </c>
      <c r="G876" s="2">
        <v>0.1172</v>
      </c>
      <c r="H876" s="2">
        <v>6.0699999999999997E-2</v>
      </c>
      <c r="I876" s="2">
        <v>0.1326</v>
      </c>
      <c r="J876" s="2">
        <v>7.3300000000000004E-2</v>
      </c>
      <c r="K876" s="2">
        <v>0.13969999999999999</v>
      </c>
      <c r="L876" s="2">
        <v>0.1268</v>
      </c>
      <c r="M876" s="2">
        <v>5.5100000000000003E-2</v>
      </c>
      <c r="N876" s="2">
        <v>0.12239999999999999</v>
      </c>
      <c r="O876" s="2">
        <v>0.123</v>
      </c>
      <c r="P876" s="2">
        <v>6.7299999999999999E-2</v>
      </c>
      <c r="Q876" s="2">
        <v>0.1303</v>
      </c>
      <c r="R876" s="2">
        <v>0.1077</v>
      </c>
      <c r="S876" s="2">
        <v>5.9799999999999999E-2</v>
      </c>
      <c r="T876" s="2">
        <v>0.19170000000000001</v>
      </c>
      <c r="U876" s="2">
        <v>0.1017</v>
      </c>
      <c r="V876" s="2">
        <v>5.8599999999999999E-2</v>
      </c>
      <c r="W876" s="2">
        <v>9.5899999999999999E-2</v>
      </c>
      <c r="X876" s="2">
        <v>0.1447</v>
      </c>
      <c r="Y876" s="1" t="s">
        <v>41</v>
      </c>
      <c r="Z876" s="2">
        <v>3.6999999999999998E-2</v>
      </c>
      <c r="AA876" s="2">
        <v>0.1115</v>
      </c>
      <c r="AB876" s="2">
        <v>0.27160000000000001</v>
      </c>
      <c r="AC876" s="2">
        <v>0.10580000000000001</v>
      </c>
      <c r="AD876" s="2">
        <v>7.6799999999999993E-2</v>
      </c>
    </row>
    <row r="877" spans="1:54" x14ac:dyDescent="0.2">
      <c r="A877" t="s">
        <v>109</v>
      </c>
      <c r="B877" s="1">
        <v>59</v>
      </c>
      <c r="C877" s="1">
        <v>17</v>
      </c>
      <c r="D877" s="1">
        <v>41</v>
      </c>
      <c r="E877" s="1">
        <v>18</v>
      </c>
      <c r="F877" s="1">
        <v>19</v>
      </c>
      <c r="G877" s="1">
        <v>23</v>
      </c>
      <c r="H877" s="1">
        <v>12</v>
      </c>
      <c r="I877" s="1">
        <v>16</v>
      </c>
      <c r="J877" s="1">
        <v>19</v>
      </c>
      <c r="K877" s="1">
        <v>12</v>
      </c>
      <c r="L877" s="1">
        <v>18</v>
      </c>
      <c r="M877" s="1">
        <v>18</v>
      </c>
      <c r="N877" s="1">
        <v>9</v>
      </c>
      <c r="O877" s="1">
        <v>10</v>
      </c>
      <c r="P877" s="1">
        <v>36</v>
      </c>
      <c r="Q877" s="1">
        <v>22</v>
      </c>
      <c r="R877" s="1">
        <v>20</v>
      </c>
      <c r="S877" s="1">
        <v>9</v>
      </c>
      <c r="T877" s="1">
        <v>0</v>
      </c>
      <c r="U877" s="1">
        <v>7</v>
      </c>
      <c r="V877" s="1">
        <v>17</v>
      </c>
      <c r="W877" s="1">
        <v>0</v>
      </c>
      <c r="X877" s="1">
        <v>12</v>
      </c>
      <c r="Y877" s="1">
        <v>0</v>
      </c>
      <c r="Z877" s="1">
        <v>2</v>
      </c>
      <c r="AA877" s="1">
        <v>19</v>
      </c>
      <c r="AB877" s="1">
        <v>0</v>
      </c>
      <c r="AC877" s="1">
        <v>24</v>
      </c>
      <c r="AD877" s="1">
        <v>14</v>
      </c>
    </row>
    <row r="878" spans="1:54" x14ac:dyDescent="0.2">
      <c r="A878" t="s">
        <v>134</v>
      </c>
      <c r="B878" s="2">
        <v>0.11700000000000001</v>
      </c>
      <c r="C878" s="2">
        <v>6.5500000000000003E-2</v>
      </c>
      <c r="D878" s="2">
        <v>0.17499999999999999</v>
      </c>
      <c r="E878" s="2">
        <v>0.19400000000000001</v>
      </c>
      <c r="F878" s="2">
        <v>0.14749999999999999</v>
      </c>
      <c r="G878" s="2">
        <v>7.9200000000000007E-2</v>
      </c>
      <c r="H878" s="2">
        <v>8.5099999999999995E-2</v>
      </c>
      <c r="I878" s="2">
        <v>0.1201</v>
      </c>
      <c r="J878" s="2">
        <v>0.14849999999999999</v>
      </c>
      <c r="K878" s="2">
        <v>0.115</v>
      </c>
      <c r="L878" s="2">
        <v>0.10100000000000001</v>
      </c>
      <c r="M878" s="2">
        <v>0.16930000000000001</v>
      </c>
      <c r="N878" s="2">
        <v>0.1479</v>
      </c>
      <c r="O878" s="2">
        <v>0.13400000000000001</v>
      </c>
      <c r="P878" s="2">
        <v>0.1862</v>
      </c>
      <c r="Q878" s="2">
        <v>8.8200000000000001E-2</v>
      </c>
      <c r="R878" s="2">
        <v>9.9599999999999994E-2</v>
      </c>
      <c r="S878" s="2">
        <v>0.1666</v>
      </c>
      <c r="T878" s="2">
        <v>1.34E-2</v>
      </c>
      <c r="U878" s="2">
        <v>0.1221</v>
      </c>
      <c r="V878" s="2">
        <v>0.13569999999999999</v>
      </c>
      <c r="W878" s="2">
        <v>7.3000000000000001E-3</v>
      </c>
      <c r="X878" s="2">
        <v>0.12720000000000001</v>
      </c>
      <c r="Y878" s="1" t="s">
        <v>41</v>
      </c>
      <c r="Z878" s="2">
        <v>0.18149999999999999</v>
      </c>
      <c r="AA878" s="2">
        <v>0.12889999999999999</v>
      </c>
      <c r="AB878" s="1" t="s">
        <v>41</v>
      </c>
      <c r="AC878" s="2">
        <v>8.6699999999999999E-2</v>
      </c>
      <c r="AD878" s="2">
        <v>0.13089999999999999</v>
      </c>
    </row>
    <row r="879" spans="1:54" x14ac:dyDescent="0.2">
      <c r="A879" t="s">
        <v>110</v>
      </c>
      <c r="B879" s="1">
        <v>56</v>
      </c>
      <c r="C879" s="1">
        <v>35</v>
      </c>
      <c r="D879" s="1">
        <v>21</v>
      </c>
      <c r="E879" s="1">
        <v>13</v>
      </c>
      <c r="F879" s="1">
        <v>17</v>
      </c>
      <c r="G879" s="1">
        <v>26</v>
      </c>
      <c r="H879" s="1">
        <v>20</v>
      </c>
      <c r="I879" s="1">
        <v>11</v>
      </c>
      <c r="J879" s="1">
        <v>18</v>
      </c>
      <c r="K879" s="1">
        <v>7</v>
      </c>
      <c r="L879" s="1">
        <v>21</v>
      </c>
      <c r="M879" s="1">
        <v>14</v>
      </c>
      <c r="N879" s="1">
        <v>9</v>
      </c>
      <c r="O879" s="1">
        <v>11</v>
      </c>
      <c r="P879" s="1">
        <v>22</v>
      </c>
      <c r="Q879" s="1">
        <v>32</v>
      </c>
      <c r="R879" s="1">
        <v>14</v>
      </c>
      <c r="S879" s="1">
        <v>14</v>
      </c>
      <c r="T879" s="1">
        <v>0</v>
      </c>
      <c r="U879" s="1">
        <v>13</v>
      </c>
      <c r="V879" s="1">
        <v>15</v>
      </c>
      <c r="W879" s="1">
        <v>11</v>
      </c>
      <c r="X879" s="1">
        <v>10</v>
      </c>
      <c r="Y879" s="1">
        <v>2</v>
      </c>
      <c r="Z879" s="1">
        <v>6</v>
      </c>
      <c r="AA879" s="1">
        <v>12</v>
      </c>
      <c r="AB879" s="1">
        <v>0</v>
      </c>
      <c r="AC879" s="1">
        <v>27</v>
      </c>
      <c r="AD879" s="1">
        <v>17</v>
      </c>
    </row>
    <row r="880" spans="1:54" x14ac:dyDescent="0.2">
      <c r="A880" t="s">
        <v>134</v>
      </c>
      <c r="B880" s="2">
        <v>0.1124</v>
      </c>
      <c r="C880" s="2">
        <v>0.1318</v>
      </c>
      <c r="D880" s="2">
        <v>9.06E-2</v>
      </c>
      <c r="E880" s="2">
        <v>0.14749999999999999</v>
      </c>
      <c r="F880" s="2">
        <v>0.1394</v>
      </c>
      <c r="G880" s="2">
        <v>8.9499999999999996E-2</v>
      </c>
      <c r="H880" s="2">
        <v>0.14949999999999999</v>
      </c>
      <c r="I880" s="2">
        <v>8.3199999999999996E-2</v>
      </c>
      <c r="J880" s="2">
        <v>0.14069999999999999</v>
      </c>
      <c r="K880" s="2">
        <v>6.5799999999999997E-2</v>
      </c>
      <c r="L880" s="2">
        <v>0.11899999999999999</v>
      </c>
      <c r="M880" s="2">
        <v>0.13109999999999999</v>
      </c>
      <c r="N880" s="2">
        <v>0.1356</v>
      </c>
      <c r="O880" s="2">
        <v>0.14829999999999999</v>
      </c>
      <c r="P880" s="2">
        <v>0.1162</v>
      </c>
      <c r="Q880" s="2">
        <v>0.12620000000000001</v>
      </c>
      <c r="R880" s="2">
        <v>6.9000000000000006E-2</v>
      </c>
      <c r="S880" s="2">
        <v>0.24310000000000001</v>
      </c>
      <c r="T880" s="1" t="s">
        <v>41</v>
      </c>
      <c r="U880" s="2">
        <v>0.2155</v>
      </c>
      <c r="V880" s="2">
        <v>0.12039999999999999</v>
      </c>
      <c r="W880" s="2">
        <v>0.2157</v>
      </c>
      <c r="X880" s="2">
        <v>0.10639999999999999</v>
      </c>
      <c r="Y880" s="2">
        <v>0.10009999999999999</v>
      </c>
      <c r="Z880" s="2">
        <v>0.42330000000000001</v>
      </c>
      <c r="AA880" s="2">
        <v>8.1799999999999998E-2</v>
      </c>
      <c r="AB880" s="1" t="s">
        <v>41</v>
      </c>
      <c r="AC880" s="2">
        <v>9.98E-2</v>
      </c>
      <c r="AD880" s="2">
        <v>0.15939999999999999</v>
      </c>
    </row>
    <row r="881" spans="1:54" x14ac:dyDescent="0.2">
      <c r="A881" t="s">
        <v>111</v>
      </c>
      <c r="B881" s="1">
        <v>99</v>
      </c>
      <c r="C881" s="1">
        <v>56</v>
      </c>
      <c r="D881" s="1">
        <v>43</v>
      </c>
      <c r="E881" s="1">
        <v>12</v>
      </c>
      <c r="F881" s="1">
        <v>39</v>
      </c>
      <c r="G881" s="1">
        <v>48</v>
      </c>
      <c r="H881" s="1">
        <v>25</v>
      </c>
      <c r="I881" s="1">
        <v>26</v>
      </c>
      <c r="J881" s="1">
        <v>26</v>
      </c>
      <c r="K881" s="1">
        <v>21</v>
      </c>
      <c r="L881" s="1">
        <v>35</v>
      </c>
      <c r="M881" s="1">
        <v>27</v>
      </c>
      <c r="N881" s="1">
        <v>13</v>
      </c>
      <c r="O881" s="1">
        <v>17</v>
      </c>
      <c r="P881" s="1">
        <v>51</v>
      </c>
      <c r="Q881" s="1">
        <v>47</v>
      </c>
      <c r="R881" s="1">
        <v>44</v>
      </c>
      <c r="S881" s="1">
        <v>14</v>
      </c>
      <c r="T881" s="1">
        <v>6</v>
      </c>
      <c r="U881" s="1">
        <v>6</v>
      </c>
      <c r="V881" s="1">
        <v>27</v>
      </c>
      <c r="W881" s="1">
        <v>12</v>
      </c>
      <c r="X881" s="1">
        <v>20</v>
      </c>
      <c r="Y881" s="1">
        <v>2</v>
      </c>
      <c r="Z881" s="1">
        <v>4</v>
      </c>
      <c r="AA881" s="1">
        <v>28</v>
      </c>
      <c r="AB881" s="1">
        <v>2</v>
      </c>
      <c r="AC881" s="1">
        <v>54</v>
      </c>
      <c r="AD881" s="1">
        <v>26</v>
      </c>
    </row>
    <row r="882" spans="1:54" x14ac:dyDescent="0.2">
      <c r="A882" t="s">
        <v>134</v>
      </c>
      <c r="B882" s="2">
        <v>0.19700000000000001</v>
      </c>
      <c r="C882" s="2">
        <v>0.2117</v>
      </c>
      <c r="D882" s="2">
        <v>0.1804</v>
      </c>
      <c r="E882" s="2">
        <v>0.12790000000000001</v>
      </c>
      <c r="F882" s="2">
        <v>0.31140000000000001</v>
      </c>
      <c r="G882" s="2">
        <v>0.1686</v>
      </c>
      <c r="H882" s="2">
        <v>0.18559999999999999</v>
      </c>
      <c r="I882" s="2">
        <v>0.2024</v>
      </c>
      <c r="J882" s="2">
        <v>0.19789999999999999</v>
      </c>
      <c r="K882" s="2">
        <v>0.20380000000000001</v>
      </c>
      <c r="L882" s="2">
        <v>0.20030000000000001</v>
      </c>
      <c r="M882" s="2">
        <v>0.25700000000000001</v>
      </c>
      <c r="N882" s="2">
        <v>0.21360000000000001</v>
      </c>
      <c r="O882" s="2">
        <v>0.21870000000000001</v>
      </c>
      <c r="P882" s="2">
        <v>0.26750000000000002</v>
      </c>
      <c r="Q882" s="2">
        <v>0.18490000000000001</v>
      </c>
      <c r="R882" s="2">
        <v>0.21679999999999999</v>
      </c>
      <c r="S882" s="2">
        <v>0.2472</v>
      </c>
      <c r="T882" s="2">
        <v>0.32390000000000002</v>
      </c>
      <c r="U882" s="2">
        <v>0.1041</v>
      </c>
      <c r="V882" s="2">
        <v>0.22489999999999999</v>
      </c>
      <c r="W882" s="2">
        <v>0.23119999999999999</v>
      </c>
      <c r="X882" s="2">
        <v>0.21970000000000001</v>
      </c>
      <c r="Y882" s="2">
        <v>0.10059999999999999</v>
      </c>
      <c r="Z882" s="2">
        <v>0.32579999999999998</v>
      </c>
      <c r="AA882" s="2">
        <v>0.18290000000000001</v>
      </c>
      <c r="AB882" s="2">
        <v>0.46610000000000001</v>
      </c>
      <c r="AC882" s="2">
        <v>0.19700000000000001</v>
      </c>
      <c r="AD882" s="2">
        <v>0.24759999999999999</v>
      </c>
    </row>
    <row r="883" spans="1:54" x14ac:dyDescent="0.2">
      <c r="A883" t="s">
        <v>44</v>
      </c>
      <c r="B883" s="1">
        <v>179</v>
      </c>
      <c r="C883" s="1">
        <v>108</v>
      </c>
      <c r="D883" s="1">
        <v>71</v>
      </c>
      <c r="E883" s="1">
        <v>25</v>
      </c>
      <c r="F883" s="1">
        <v>38</v>
      </c>
      <c r="G883" s="1">
        <v>115</v>
      </c>
      <c r="H883" s="1">
        <v>52</v>
      </c>
      <c r="I883" s="1">
        <v>48</v>
      </c>
      <c r="J883" s="1">
        <v>39</v>
      </c>
      <c r="K883" s="1">
        <v>40</v>
      </c>
      <c r="L883" s="1">
        <v>60</v>
      </c>
      <c r="M883" s="1">
        <v>26</v>
      </c>
      <c r="N883" s="1">
        <v>11</v>
      </c>
      <c r="O883" s="1">
        <v>19</v>
      </c>
      <c r="P883" s="1">
        <v>45</v>
      </c>
      <c r="Q883" s="1">
        <v>85</v>
      </c>
      <c r="R883" s="1">
        <v>72</v>
      </c>
      <c r="S883" s="1">
        <v>13</v>
      </c>
      <c r="T883" s="1">
        <v>7</v>
      </c>
      <c r="U883" s="1">
        <v>23</v>
      </c>
      <c r="V883" s="1">
        <v>47</v>
      </c>
      <c r="W883" s="1">
        <v>18</v>
      </c>
      <c r="X883" s="1">
        <v>28</v>
      </c>
      <c r="Y883" s="1">
        <v>8</v>
      </c>
      <c r="Z883" s="1">
        <v>0</v>
      </c>
      <c r="AA883" s="1">
        <v>56</v>
      </c>
      <c r="AB883" s="1">
        <v>0</v>
      </c>
      <c r="AC883" s="1">
        <v>103</v>
      </c>
      <c r="AD883" s="1">
        <v>35</v>
      </c>
    </row>
    <row r="884" spans="1:54" x14ac:dyDescent="0.2">
      <c r="A884" t="s">
        <v>134</v>
      </c>
      <c r="B884" s="2">
        <v>0.3569</v>
      </c>
      <c r="C884" s="2">
        <v>0.40770000000000001</v>
      </c>
      <c r="D884" s="2">
        <v>0.29949999999999999</v>
      </c>
      <c r="E884" s="2">
        <v>0.28199999999999997</v>
      </c>
      <c r="F884" s="2">
        <v>0.30530000000000002</v>
      </c>
      <c r="G884" s="2">
        <v>0.40310000000000001</v>
      </c>
      <c r="H884" s="2">
        <v>0.38150000000000001</v>
      </c>
      <c r="I884" s="2">
        <v>0.36799999999999999</v>
      </c>
      <c r="J884" s="2">
        <v>0.30059999999999998</v>
      </c>
      <c r="K884" s="2">
        <v>0.38109999999999999</v>
      </c>
      <c r="L884" s="2">
        <v>0.34100000000000003</v>
      </c>
      <c r="M884" s="2">
        <v>0.24629999999999999</v>
      </c>
      <c r="N884" s="2">
        <v>0.17150000000000001</v>
      </c>
      <c r="O884" s="2">
        <v>0.24590000000000001</v>
      </c>
      <c r="P884" s="2">
        <v>0.2364</v>
      </c>
      <c r="Q884" s="2">
        <v>0.33579999999999999</v>
      </c>
      <c r="R884" s="2">
        <v>0.35399999999999998</v>
      </c>
      <c r="S884" s="2">
        <v>0.2271</v>
      </c>
      <c r="T884" s="2">
        <v>0.4158</v>
      </c>
      <c r="U884" s="2">
        <v>0.37780000000000002</v>
      </c>
      <c r="V884" s="2">
        <v>0.3881</v>
      </c>
      <c r="W884" s="2">
        <v>0.34649999999999997</v>
      </c>
      <c r="X884" s="2">
        <v>0.30709999999999998</v>
      </c>
      <c r="Y884" s="2">
        <v>0.48149999999999998</v>
      </c>
      <c r="Z884" s="2">
        <v>3.2399999999999998E-2</v>
      </c>
      <c r="AA884" s="2">
        <v>0.36909999999999998</v>
      </c>
      <c r="AB884" s="1" t="s">
        <v>41</v>
      </c>
      <c r="AC884" s="2">
        <v>0.37809999999999999</v>
      </c>
      <c r="AD884" s="2">
        <v>0.32879999999999998</v>
      </c>
    </row>
    <row r="885" spans="1:54" x14ac:dyDescent="0.2">
      <c r="A885" t="s">
        <v>112</v>
      </c>
      <c r="B885" s="1">
        <v>109</v>
      </c>
      <c r="C885" s="1">
        <v>49</v>
      </c>
      <c r="D885" s="1">
        <v>60</v>
      </c>
      <c r="E885" s="1">
        <v>22</v>
      </c>
      <c r="F885" s="1">
        <v>12</v>
      </c>
      <c r="G885" s="1">
        <v>74</v>
      </c>
      <c r="H885" s="1">
        <v>27</v>
      </c>
      <c r="I885" s="1">
        <v>30</v>
      </c>
      <c r="J885" s="1">
        <v>28</v>
      </c>
      <c r="K885" s="1">
        <v>25</v>
      </c>
      <c r="L885" s="1">
        <v>42</v>
      </c>
      <c r="M885" s="1">
        <v>21</v>
      </c>
      <c r="N885" s="1">
        <v>21</v>
      </c>
      <c r="O885" s="1">
        <v>19</v>
      </c>
      <c r="P885" s="1">
        <v>37</v>
      </c>
      <c r="Q885" s="1">
        <v>67</v>
      </c>
      <c r="R885" s="1">
        <v>53</v>
      </c>
      <c r="S885" s="1">
        <v>6</v>
      </c>
      <c r="T885" s="1">
        <v>4</v>
      </c>
      <c r="U885" s="1">
        <v>11</v>
      </c>
      <c r="V885" s="1">
        <v>16</v>
      </c>
      <c r="W885" s="1">
        <v>10</v>
      </c>
      <c r="X885" s="1">
        <v>22</v>
      </c>
      <c r="Y885" s="1">
        <v>5</v>
      </c>
      <c r="Z885" s="1">
        <v>0</v>
      </c>
      <c r="AA885" s="1">
        <v>36</v>
      </c>
      <c r="AB885" s="1">
        <v>2</v>
      </c>
      <c r="AC885" s="1">
        <v>65</v>
      </c>
      <c r="AD885" s="1">
        <v>14</v>
      </c>
    </row>
    <row r="886" spans="1:54" x14ac:dyDescent="0.2">
      <c r="A886" t="s">
        <v>134</v>
      </c>
      <c r="B886" s="2">
        <v>0.21679999999999999</v>
      </c>
      <c r="C886" s="2">
        <v>0.18329999999999999</v>
      </c>
      <c r="D886" s="2">
        <v>0.2545</v>
      </c>
      <c r="E886" s="2">
        <v>0.24859999999999999</v>
      </c>
      <c r="F886" s="2">
        <v>9.6299999999999997E-2</v>
      </c>
      <c r="G886" s="2">
        <v>0.2596</v>
      </c>
      <c r="H886" s="2">
        <v>0.19839999999999999</v>
      </c>
      <c r="I886" s="2">
        <v>0.22620000000000001</v>
      </c>
      <c r="J886" s="2">
        <v>0.21229999999999999</v>
      </c>
      <c r="K886" s="2">
        <v>0.23419999999999999</v>
      </c>
      <c r="L886" s="2">
        <v>0.2387</v>
      </c>
      <c r="M886" s="2">
        <v>0.1963</v>
      </c>
      <c r="N886" s="2">
        <v>0.33129999999999998</v>
      </c>
      <c r="O886" s="2">
        <v>0.25319999999999998</v>
      </c>
      <c r="P886" s="2">
        <v>0.19370000000000001</v>
      </c>
      <c r="Q886" s="2">
        <v>0.26500000000000001</v>
      </c>
      <c r="R886" s="2">
        <v>0.2606</v>
      </c>
      <c r="S886" s="2">
        <v>0.11600000000000001</v>
      </c>
      <c r="T886" s="2">
        <v>0.24690000000000001</v>
      </c>
      <c r="U886" s="2">
        <v>0.18049999999999999</v>
      </c>
      <c r="V886" s="2">
        <v>0.13089999999999999</v>
      </c>
      <c r="W886" s="2">
        <v>0.19919999999999999</v>
      </c>
      <c r="X886" s="2">
        <v>0.23960000000000001</v>
      </c>
      <c r="Y886" s="2">
        <v>0.31780000000000003</v>
      </c>
      <c r="Z886" s="2">
        <v>3.6999999999999998E-2</v>
      </c>
      <c r="AA886" s="2">
        <v>0.23730000000000001</v>
      </c>
      <c r="AB886" s="2">
        <v>0.53390000000000004</v>
      </c>
      <c r="AC886" s="2">
        <v>0.23849999999999999</v>
      </c>
      <c r="AD886" s="2">
        <v>0.13339999999999999</v>
      </c>
    </row>
    <row r="887" spans="1:54" x14ac:dyDescent="0.2">
      <c r="A887" t="s">
        <v>113</v>
      </c>
      <c r="B887" s="1">
        <v>155</v>
      </c>
      <c r="C887" s="1">
        <v>91</v>
      </c>
      <c r="D887" s="1">
        <v>64</v>
      </c>
      <c r="E887" s="1">
        <v>25</v>
      </c>
      <c r="F887" s="1">
        <v>57</v>
      </c>
      <c r="G887" s="1">
        <v>74</v>
      </c>
      <c r="H887" s="1">
        <v>45</v>
      </c>
      <c r="I887" s="1">
        <v>37</v>
      </c>
      <c r="J887" s="1">
        <v>44</v>
      </c>
      <c r="K887" s="1">
        <v>28</v>
      </c>
      <c r="L887" s="1">
        <v>56</v>
      </c>
      <c r="M887" s="1">
        <v>41</v>
      </c>
      <c r="N887" s="1">
        <v>22</v>
      </c>
      <c r="O887" s="1">
        <v>28</v>
      </c>
      <c r="P887" s="1">
        <v>73</v>
      </c>
      <c r="Q887" s="1">
        <v>79</v>
      </c>
      <c r="R887" s="1">
        <v>58</v>
      </c>
      <c r="S887" s="1">
        <v>27</v>
      </c>
      <c r="T887" s="1">
        <v>6</v>
      </c>
      <c r="U887" s="1">
        <v>19</v>
      </c>
      <c r="V887" s="1">
        <v>42</v>
      </c>
      <c r="W887" s="1">
        <v>23</v>
      </c>
      <c r="X887" s="1">
        <v>30</v>
      </c>
      <c r="Y887" s="1">
        <v>3</v>
      </c>
      <c r="Z887" s="1">
        <v>10</v>
      </c>
      <c r="AA887" s="1">
        <v>40</v>
      </c>
      <c r="AB887" s="1">
        <v>2</v>
      </c>
      <c r="AC887" s="1">
        <v>81</v>
      </c>
      <c r="AD887" s="1">
        <v>43</v>
      </c>
    </row>
    <row r="888" spans="1:54" x14ac:dyDescent="0.2">
      <c r="A888" t="s">
        <v>134</v>
      </c>
      <c r="B888" s="2">
        <v>0.30940000000000001</v>
      </c>
      <c r="C888" s="2">
        <v>0.34350000000000003</v>
      </c>
      <c r="D888" s="2">
        <v>0.27100000000000002</v>
      </c>
      <c r="E888" s="2">
        <v>0.27550000000000002</v>
      </c>
      <c r="F888" s="2">
        <v>0.45079999999999998</v>
      </c>
      <c r="G888" s="2">
        <v>0.2581</v>
      </c>
      <c r="H888" s="2">
        <v>0.33510000000000001</v>
      </c>
      <c r="I888" s="2">
        <v>0.28560000000000002</v>
      </c>
      <c r="J888" s="2">
        <v>0.33860000000000001</v>
      </c>
      <c r="K888" s="2">
        <v>0.26960000000000001</v>
      </c>
      <c r="L888" s="2">
        <v>0.31929999999999997</v>
      </c>
      <c r="M888" s="2">
        <v>0.3881</v>
      </c>
      <c r="N888" s="2">
        <v>0.34920000000000001</v>
      </c>
      <c r="O888" s="2">
        <v>0.36699999999999999</v>
      </c>
      <c r="P888" s="2">
        <v>0.38369999999999999</v>
      </c>
      <c r="Q888" s="2">
        <v>0.311</v>
      </c>
      <c r="R888" s="2">
        <v>0.2858</v>
      </c>
      <c r="S888" s="2">
        <v>0.49030000000000001</v>
      </c>
      <c r="T888" s="2">
        <v>0.32390000000000002</v>
      </c>
      <c r="U888" s="2">
        <v>0.3196</v>
      </c>
      <c r="V888" s="2">
        <v>0.3453</v>
      </c>
      <c r="W888" s="2">
        <v>0.44690000000000002</v>
      </c>
      <c r="X888" s="2">
        <v>0.3261</v>
      </c>
      <c r="Y888" s="2">
        <v>0.20069999999999999</v>
      </c>
      <c r="Z888" s="2">
        <v>0.74909999999999999</v>
      </c>
      <c r="AA888" s="2">
        <v>0.26469999999999999</v>
      </c>
      <c r="AB888" s="2">
        <v>0.46610000000000001</v>
      </c>
      <c r="AC888" s="2">
        <v>0.29670000000000002</v>
      </c>
      <c r="AD888" s="2">
        <v>0.40699999999999997</v>
      </c>
    </row>
    <row r="889" spans="1:54" x14ac:dyDescent="0.2">
      <c r="A889" t="s">
        <v>134</v>
      </c>
    </row>
    <row r="890" spans="1:54" x14ac:dyDescent="0.2">
      <c r="A890" t="s">
        <v>77</v>
      </c>
      <c r="B890" s="2">
        <v>-9.2600000000000002E-2</v>
      </c>
      <c r="C890" s="2">
        <v>-0.16020000000000001</v>
      </c>
      <c r="D890" s="2">
        <v>-1.6500000000000001E-2</v>
      </c>
      <c r="E890" s="2">
        <v>-2.69E-2</v>
      </c>
      <c r="F890" s="2">
        <v>-0.35449999999999998</v>
      </c>
      <c r="G890" s="2">
        <v>1.5E-3</v>
      </c>
      <c r="H890" s="2">
        <v>-0.13669999999999999</v>
      </c>
      <c r="I890" s="2">
        <v>-5.9400000000000001E-2</v>
      </c>
      <c r="J890" s="2">
        <v>-0.1263</v>
      </c>
      <c r="K890" s="2">
        <v>-3.5400000000000001E-2</v>
      </c>
      <c r="L890" s="2">
        <v>-8.0600000000000005E-2</v>
      </c>
      <c r="M890" s="2">
        <v>-0.1918</v>
      </c>
      <c r="N890" s="2">
        <v>-1.7899999999999999E-2</v>
      </c>
      <c r="O890" s="2">
        <v>-0.1138</v>
      </c>
      <c r="P890" s="3">
        <v>-0.19</v>
      </c>
      <c r="Q890" s="2">
        <v>-4.5999999999999999E-2</v>
      </c>
      <c r="R890" s="2">
        <v>-2.52E-2</v>
      </c>
      <c r="S890" s="2">
        <v>-0.37430000000000002</v>
      </c>
      <c r="T890" s="2">
        <v>-7.6999999999999999E-2</v>
      </c>
      <c r="U890" s="2">
        <v>-0.1391</v>
      </c>
      <c r="V890" s="2">
        <v>-0.21440000000000001</v>
      </c>
      <c r="W890" s="2">
        <v>-0.2477</v>
      </c>
      <c r="X890" s="2">
        <v>-8.6499999999999994E-2</v>
      </c>
      <c r="Y890" s="2">
        <v>0.1171</v>
      </c>
      <c r="Z890" s="2">
        <v>-0.71209999999999996</v>
      </c>
      <c r="AA890" s="2">
        <v>-2.7400000000000001E-2</v>
      </c>
      <c r="AB890" s="2">
        <v>6.7799999999999999E-2</v>
      </c>
      <c r="AC890" s="2">
        <v>-5.8200000000000002E-2</v>
      </c>
      <c r="AD890" s="2">
        <v>-0.27360000000000001</v>
      </c>
    </row>
    <row r="891" spans="1:54" x14ac:dyDescent="0.2">
      <c r="A891" t="s">
        <v>134</v>
      </c>
    </row>
    <row r="892" spans="1:54" x14ac:dyDescent="0.2">
      <c r="A892" s="6" t="str">
        <f>HYPERLINK("#Contents!A1", "Contents")</f>
        <v>Contents</v>
      </c>
    </row>
    <row r="893" spans="1:54" x14ac:dyDescent="0.2">
      <c r="A893" s="7" t="s">
        <v>121</v>
      </c>
      <c r="BB893" s="16" t="str">
        <f>LEFT(A893, FIND(" ", A893) - 2)</f>
        <v>Table_Q7_9</v>
      </c>
    </row>
    <row r="894" spans="1:54" x14ac:dyDescent="0.2">
      <c r="A894" t="s">
        <v>1</v>
      </c>
    </row>
    <row r="895" spans="1:54" ht="17" thickBot="1" x14ac:dyDescent="0.25">
      <c r="A895" t="s">
        <v>134</v>
      </c>
    </row>
    <row r="896" spans="1:54" ht="26" customHeight="1" x14ac:dyDescent="0.2">
      <c r="A896" s="38"/>
      <c r="B896" s="45" t="s">
        <v>10</v>
      </c>
      <c r="C896" s="41" t="s">
        <v>2</v>
      </c>
      <c r="D896" s="43"/>
      <c r="E896" s="41" t="s">
        <v>3</v>
      </c>
      <c r="F896" s="42"/>
      <c r="G896" s="43"/>
      <c r="H896" s="41" t="s">
        <v>4</v>
      </c>
      <c r="I896" s="42"/>
      <c r="J896" s="42"/>
      <c r="K896" s="43"/>
      <c r="L896" s="41" t="s">
        <v>5</v>
      </c>
      <c r="M896" s="42"/>
      <c r="N896" s="42"/>
      <c r="O896" s="43"/>
      <c r="P896" s="41" t="s">
        <v>6</v>
      </c>
      <c r="Q896" s="43"/>
      <c r="R896" s="41" t="s">
        <v>7</v>
      </c>
      <c r="S896" s="42"/>
      <c r="T896" s="42"/>
      <c r="U896" s="42"/>
      <c r="V896" s="43"/>
      <c r="W896" s="41" t="s">
        <v>8</v>
      </c>
      <c r="X896" s="42"/>
      <c r="Y896" s="42"/>
      <c r="Z896" s="42"/>
      <c r="AA896" s="42"/>
      <c r="AB896" s="47"/>
      <c r="AC896" s="48" t="s">
        <v>9</v>
      </c>
      <c r="AD896" s="49"/>
    </row>
    <row r="897" spans="1:30" ht="43" thickBot="1" x14ac:dyDescent="0.25">
      <c r="A897" s="38"/>
      <c r="B897" s="46"/>
      <c r="C897" s="37" t="s">
        <v>11</v>
      </c>
      <c r="D897" s="37" t="s">
        <v>12</v>
      </c>
      <c r="E897" s="37" t="s">
        <v>13</v>
      </c>
      <c r="F897" s="37" t="s">
        <v>14</v>
      </c>
      <c r="G897" s="37" t="s">
        <v>15</v>
      </c>
      <c r="H897" s="37" t="s">
        <v>16</v>
      </c>
      <c r="I897" s="37" t="s">
        <v>17</v>
      </c>
      <c r="J897" s="37" t="s">
        <v>18</v>
      </c>
      <c r="K897" s="37" t="s">
        <v>19</v>
      </c>
      <c r="L897" s="37" t="s">
        <v>20</v>
      </c>
      <c r="M897" s="37" t="s">
        <v>21</v>
      </c>
      <c r="N897" s="37" t="s">
        <v>22</v>
      </c>
      <c r="O897" s="37" t="s">
        <v>23</v>
      </c>
      <c r="P897" s="37" t="s">
        <v>24</v>
      </c>
      <c r="Q897" s="37" t="s">
        <v>25</v>
      </c>
      <c r="R897" s="37" t="s">
        <v>26</v>
      </c>
      <c r="S897" s="37" t="s">
        <v>27</v>
      </c>
      <c r="T897" s="37" t="s">
        <v>28</v>
      </c>
      <c r="U897" s="37" t="s">
        <v>29</v>
      </c>
      <c r="V897" s="37" t="s">
        <v>272</v>
      </c>
      <c r="W897" s="37" t="s">
        <v>30</v>
      </c>
      <c r="X897" s="37" t="s">
        <v>31</v>
      </c>
      <c r="Y897" s="37" t="s">
        <v>32</v>
      </c>
      <c r="Z897" s="37" t="s">
        <v>33</v>
      </c>
      <c r="AA897" s="37" t="s">
        <v>34</v>
      </c>
      <c r="AB897" s="37" t="s">
        <v>28</v>
      </c>
      <c r="AC897" s="37" t="s">
        <v>35</v>
      </c>
      <c r="AD897" s="36" t="s">
        <v>36</v>
      </c>
    </row>
    <row r="898" spans="1:30" x14ac:dyDescent="0.2">
      <c r="A898" t="s">
        <v>37</v>
      </c>
      <c r="B898" s="1">
        <v>502</v>
      </c>
      <c r="C898" s="1">
        <v>270</v>
      </c>
      <c r="D898" s="1">
        <v>232</v>
      </c>
      <c r="E898" s="1">
        <v>33</v>
      </c>
      <c r="F898" s="1">
        <v>103</v>
      </c>
      <c r="G898" s="1">
        <v>366</v>
      </c>
      <c r="H898" s="1">
        <v>171</v>
      </c>
      <c r="I898" s="1">
        <v>111</v>
      </c>
      <c r="J898" s="1">
        <v>121</v>
      </c>
      <c r="K898" s="1">
        <v>99</v>
      </c>
      <c r="L898" s="1">
        <v>138</v>
      </c>
      <c r="M898" s="1">
        <v>85</v>
      </c>
      <c r="N898" s="1">
        <v>75</v>
      </c>
      <c r="O898" s="1">
        <v>122</v>
      </c>
      <c r="P898" s="1">
        <v>170</v>
      </c>
      <c r="Q898" s="1">
        <v>275</v>
      </c>
      <c r="R898" s="1">
        <v>185</v>
      </c>
      <c r="S898" s="1">
        <v>65</v>
      </c>
      <c r="T898" s="1">
        <v>15</v>
      </c>
      <c r="U898" s="1">
        <v>69</v>
      </c>
      <c r="V898" s="1">
        <v>115</v>
      </c>
      <c r="W898" s="1">
        <v>48</v>
      </c>
      <c r="X898" s="1">
        <v>88</v>
      </c>
      <c r="Y898" s="1">
        <v>9</v>
      </c>
      <c r="Z898" s="1">
        <v>17</v>
      </c>
      <c r="AA898" s="1">
        <v>158</v>
      </c>
      <c r="AB898" s="1">
        <v>7</v>
      </c>
      <c r="AC898" s="1">
        <v>243</v>
      </c>
      <c r="AD898" s="1">
        <v>135</v>
      </c>
    </row>
    <row r="899" spans="1:30" x14ac:dyDescent="0.2">
      <c r="A899" t="s">
        <v>38</v>
      </c>
      <c r="B899" s="1">
        <v>502</v>
      </c>
      <c r="C899" s="1">
        <v>266</v>
      </c>
      <c r="D899" s="1">
        <v>236</v>
      </c>
      <c r="E899" s="1">
        <v>90</v>
      </c>
      <c r="F899" s="1">
        <v>125</v>
      </c>
      <c r="G899" s="1">
        <v>286</v>
      </c>
      <c r="H899" s="1">
        <v>136</v>
      </c>
      <c r="I899" s="1">
        <v>131</v>
      </c>
      <c r="J899" s="1">
        <v>131</v>
      </c>
      <c r="K899" s="1">
        <v>105</v>
      </c>
      <c r="L899" s="1">
        <v>176</v>
      </c>
      <c r="M899" s="1">
        <v>105</v>
      </c>
      <c r="N899" s="1">
        <v>63</v>
      </c>
      <c r="O899" s="1">
        <v>76</v>
      </c>
      <c r="P899" s="1">
        <v>191</v>
      </c>
      <c r="Q899" s="1">
        <v>254</v>
      </c>
      <c r="R899" s="1">
        <v>203</v>
      </c>
      <c r="S899" s="1">
        <v>56</v>
      </c>
      <c r="T899" s="1">
        <v>17</v>
      </c>
      <c r="U899" s="1">
        <v>61</v>
      </c>
      <c r="V899" s="1">
        <v>122</v>
      </c>
      <c r="W899" s="1">
        <v>52</v>
      </c>
      <c r="X899" s="1">
        <v>92</v>
      </c>
      <c r="Y899" s="1">
        <v>16</v>
      </c>
      <c r="Z899" s="1">
        <v>13</v>
      </c>
      <c r="AA899" s="1">
        <v>150</v>
      </c>
      <c r="AB899" s="1">
        <v>3</v>
      </c>
      <c r="AC899" s="1">
        <v>272</v>
      </c>
      <c r="AD899" s="1">
        <v>106</v>
      </c>
    </row>
    <row r="900" spans="1:30" x14ac:dyDescent="0.2">
      <c r="A900" t="s">
        <v>107</v>
      </c>
      <c r="B900" s="1">
        <v>96</v>
      </c>
      <c r="C900" s="1">
        <v>53</v>
      </c>
      <c r="D900" s="1">
        <v>43</v>
      </c>
      <c r="E900" s="1">
        <v>21</v>
      </c>
      <c r="F900" s="1">
        <v>23</v>
      </c>
      <c r="G900" s="1">
        <v>52</v>
      </c>
      <c r="H900" s="1">
        <v>27</v>
      </c>
      <c r="I900" s="1">
        <v>28</v>
      </c>
      <c r="J900" s="1">
        <v>22</v>
      </c>
      <c r="K900" s="1">
        <v>19</v>
      </c>
      <c r="L900" s="1">
        <v>33</v>
      </c>
      <c r="M900" s="1">
        <v>35</v>
      </c>
      <c r="N900" s="1">
        <v>12</v>
      </c>
      <c r="O900" s="1">
        <v>14</v>
      </c>
      <c r="P900" s="1">
        <v>38</v>
      </c>
      <c r="Q900" s="1">
        <v>55</v>
      </c>
      <c r="R900" s="1">
        <v>41</v>
      </c>
      <c r="S900" s="1">
        <v>17</v>
      </c>
      <c r="T900" s="1">
        <v>0</v>
      </c>
      <c r="U900" s="1">
        <v>5</v>
      </c>
      <c r="V900" s="1">
        <v>24</v>
      </c>
      <c r="W900" s="1">
        <v>15</v>
      </c>
      <c r="X900" s="1">
        <v>20</v>
      </c>
      <c r="Y900" s="1">
        <v>4</v>
      </c>
      <c r="Z900" s="1">
        <v>4</v>
      </c>
      <c r="AA900" s="1">
        <v>20</v>
      </c>
      <c r="AB900" s="1">
        <v>0</v>
      </c>
      <c r="AC900" s="1">
        <v>47</v>
      </c>
      <c r="AD900" s="1">
        <v>18</v>
      </c>
    </row>
    <row r="901" spans="1:30" x14ac:dyDescent="0.2">
      <c r="A901" t="s">
        <v>134</v>
      </c>
      <c r="B901" s="2">
        <v>0.19059999999999999</v>
      </c>
      <c r="C901" s="2">
        <v>0.1988</v>
      </c>
      <c r="D901" s="2">
        <v>0.1812</v>
      </c>
      <c r="E901" s="2">
        <v>0.2336</v>
      </c>
      <c r="F901" s="3">
        <v>0.18</v>
      </c>
      <c r="G901" s="2">
        <v>0.18160000000000001</v>
      </c>
      <c r="H901" s="2">
        <v>0.1958</v>
      </c>
      <c r="I901" s="2">
        <v>0.2152</v>
      </c>
      <c r="J901" s="2">
        <v>0.17019999999999999</v>
      </c>
      <c r="K901" s="2">
        <v>0.17860000000000001</v>
      </c>
      <c r="L901" s="2">
        <v>0.18629999999999999</v>
      </c>
      <c r="M901" s="2">
        <v>0.3322</v>
      </c>
      <c r="N901" s="2">
        <v>0.19239999999999999</v>
      </c>
      <c r="O901" s="2">
        <v>0.1837</v>
      </c>
      <c r="P901" s="2">
        <v>0.19750000000000001</v>
      </c>
      <c r="Q901" s="2">
        <v>0.2185</v>
      </c>
      <c r="R901" s="2">
        <v>0.2029</v>
      </c>
      <c r="S901" s="2">
        <v>0.29849999999999999</v>
      </c>
      <c r="T901" s="2">
        <v>1.6500000000000001E-2</v>
      </c>
      <c r="U901" s="2">
        <v>8.7999999999999995E-2</v>
      </c>
      <c r="V901" s="2">
        <v>0.1938</v>
      </c>
      <c r="W901" s="2">
        <v>0.2898</v>
      </c>
      <c r="X901" s="2">
        <v>0.21640000000000001</v>
      </c>
      <c r="Y901" s="2">
        <v>0.2515</v>
      </c>
      <c r="Z901" s="2">
        <v>0.2722</v>
      </c>
      <c r="AA901" s="2">
        <v>0.13339999999999999</v>
      </c>
      <c r="AB901" s="2">
        <v>8.7499999999999994E-2</v>
      </c>
      <c r="AC901" s="2">
        <v>0.17399999999999999</v>
      </c>
      <c r="AD901" s="2">
        <v>0.17050000000000001</v>
      </c>
    </row>
    <row r="902" spans="1:30" x14ac:dyDescent="0.2">
      <c r="A902" t="s">
        <v>108</v>
      </c>
      <c r="B902" s="1">
        <v>30</v>
      </c>
      <c r="C902" s="1">
        <v>7</v>
      </c>
      <c r="D902" s="1">
        <v>23</v>
      </c>
      <c r="E902" s="1">
        <v>9</v>
      </c>
      <c r="F902" s="1">
        <v>7</v>
      </c>
      <c r="G902" s="1">
        <v>14</v>
      </c>
      <c r="H902" s="1">
        <v>7</v>
      </c>
      <c r="I902" s="1">
        <v>4</v>
      </c>
      <c r="J902" s="1">
        <v>6</v>
      </c>
      <c r="K902" s="1">
        <v>12</v>
      </c>
      <c r="L902" s="1">
        <v>7</v>
      </c>
      <c r="M902" s="1">
        <v>5</v>
      </c>
      <c r="N902" s="1">
        <v>6</v>
      </c>
      <c r="O902" s="1">
        <v>10</v>
      </c>
      <c r="P902" s="1">
        <v>19</v>
      </c>
      <c r="Q902" s="1">
        <v>11</v>
      </c>
      <c r="R902" s="1">
        <v>11</v>
      </c>
      <c r="S902" s="1">
        <v>2</v>
      </c>
      <c r="T902" s="1">
        <v>1</v>
      </c>
      <c r="U902" s="1">
        <v>6</v>
      </c>
      <c r="V902" s="1">
        <v>6</v>
      </c>
      <c r="W902" s="1">
        <v>2</v>
      </c>
      <c r="X902" s="1">
        <v>4</v>
      </c>
      <c r="Y902" s="1">
        <v>0</v>
      </c>
      <c r="Z902" s="1">
        <v>1</v>
      </c>
      <c r="AA902" s="1">
        <v>14</v>
      </c>
      <c r="AB902" s="1">
        <v>0</v>
      </c>
      <c r="AC902" s="1">
        <v>18</v>
      </c>
      <c r="AD902" s="1">
        <v>6</v>
      </c>
    </row>
    <row r="903" spans="1:30" x14ac:dyDescent="0.2">
      <c r="A903" t="s">
        <v>134</v>
      </c>
      <c r="B903" s="2">
        <v>5.9900000000000002E-2</v>
      </c>
      <c r="C903" s="2">
        <v>2.7099999999999999E-2</v>
      </c>
      <c r="D903" s="2">
        <v>9.69E-2</v>
      </c>
      <c r="E903" s="2">
        <v>0.104</v>
      </c>
      <c r="F903" s="2">
        <v>5.2200000000000003E-2</v>
      </c>
      <c r="G903" s="2">
        <v>4.9399999999999999E-2</v>
      </c>
      <c r="H903" s="2">
        <v>5.3100000000000001E-2</v>
      </c>
      <c r="I903" s="2">
        <v>3.0200000000000001E-2</v>
      </c>
      <c r="J903" s="2">
        <v>4.9599999999999998E-2</v>
      </c>
      <c r="K903" s="2">
        <v>0.1183</v>
      </c>
      <c r="L903" s="2">
        <v>4.1200000000000001E-2</v>
      </c>
      <c r="M903" s="2">
        <v>5.1400000000000001E-2</v>
      </c>
      <c r="N903" s="2">
        <v>8.8599999999999998E-2</v>
      </c>
      <c r="O903" s="2">
        <v>0.13389999999999999</v>
      </c>
      <c r="P903" s="2">
        <v>9.98E-2</v>
      </c>
      <c r="Q903" s="2">
        <v>4.3299999999999998E-2</v>
      </c>
      <c r="R903" s="2">
        <v>5.4399999999999997E-2</v>
      </c>
      <c r="S903" s="2">
        <v>3.85E-2</v>
      </c>
      <c r="T903" s="2">
        <v>5.96E-2</v>
      </c>
      <c r="U903" s="2">
        <v>9.7100000000000006E-2</v>
      </c>
      <c r="V903" s="2">
        <v>5.2299999999999999E-2</v>
      </c>
      <c r="W903" s="2">
        <v>3.1600000000000003E-2</v>
      </c>
      <c r="X903" s="2">
        <v>4.8399999999999999E-2</v>
      </c>
      <c r="Y903" s="1" t="s">
        <v>41</v>
      </c>
      <c r="Z903" s="2">
        <v>6.13E-2</v>
      </c>
      <c r="AA903" s="2">
        <v>9.1399999999999995E-2</v>
      </c>
      <c r="AB903" s="1" t="s">
        <v>41</v>
      </c>
      <c r="AC903" s="2">
        <v>6.4699999999999994E-2</v>
      </c>
      <c r="AD903" s="2">
        <v>5.5399999999999998E-2</v>
      </c>
    </row>
    <row r="904" spans="1:30" x14ac:dyDescent="0.2">
      <c r="A904" t="s">
        <v>109</v>
      </c>
      <c r="B904" s="1">
        <v>54</v>
      </c>
      <c r="C904" s="1">
        <v>19</v>
      </c>
      <c r="D904" s="1">
        <v>35</v>
      </c>
      <c r="E904" s="1">
        <v>18</v>
      </c>
      <c r="F904" s="1">
        <v>12</v>
      </c>
      <c r="G904" s="1">
        <v>23</v>
      </c>
      <c r="H904" s="1">
        <v>16</v>
      </c>
      <c r="I904" s="1">
        <v>15</v>
      </c>
      <c r="J904" s="1">
        <v>13</v>
      </c>
      <c r="K904" s="1">
        <v>10</v>
      </c>
      <c r="L904" s="1">
        <v>16</v>
      </c>
      <c r="M904" s="1">
        <v>11</v>
      </c>
      <c r="N904" s="1">
        <v>12</v>
      </c>
      <c r="O904" s="1">
        <v>10</v>
      </c>
      <c r="P904" s="1">
        <v>28</v>
      </c>
      <c r="Q904" s="1">
        <v>24</v>
      </c>
      <c r="R904" s="1">
        <v>19</v>
      </c>
      <c r="S904" s="1">
        <v>7</v>
      </c>
      <c r="T904" s="1">
        <v>1</v>
      </c>
      <c r="U904" s="1">
        <v>8</v>
      </c>
      <c r="V904" s="1">
        <v>15</v>
      </c>
      <c r="W904" s="1">
        <v>3</v>
      </c>
      <c r="X904" s="1">
        <v>6</v>
      </c>
      <c r="Y904" s="1">
        <v>1</v>
      </c>
      <c r="Z904" s="1">
        <v>1</v>
      </c>
      <c r="AA904" s="1">
        <v>24</v>
      </c>
      <c r="AB904" s="1">
        <v>0</v>
      </c>
      <c r="AC904" s="1">
        <v>30</v>
      </c>
      <c r="AD904" s="1">
        <v>12</v>
      </c>
    </row>
    <row r="905" spans="1:30" x14ac:dyDescent="0.2">
      <c r="A905" t="s">
        <v>134</v>
      </c>
      <c r="B905" s="2">
        <v>0.10680000000000001</v>
      </c>
      <c r="C905" s="2">
        <v>7.17E-2</v>
      </c>
      <c r="D905" s="2">
        <v>0.1464</v>
      </c>
      <c r="E905" s="2">
        <v>0.20150000000000001</v>
      </c>
      <c r="F905" s="2">
        <v>9.8799999999999999E-2</v>
      </c>
      <c r="G905" s="2">
        <v>8.0399999999999999E-2</v>
      </c>
      <c r="H905" s="2">
        <v>0.1201</v>
      </c>
      <c r="I905" s="2">
        <v>0.1111</v>
      </c>
      <c r="J905" s="2">
        <v>0.1007</v>
      </c>
      <c r="K905" s="2">
        <v>9.1800000000000007E-2</v>
      </c>
      <c r="L905" s="2">
        <v>9.1999999999999998E-2</v>
      </c>
      <c r="M905" s="2">
        <v>0.1045</v>
      </c>
      <c r="N905" s="2">
        <v>0.19750000000000001</v>
      </c>
      <c r="O905" s="2">
        <v>0.13220000000000001</v>
      </c>
      <c r="P905" s="2">
        <v>0.1459</v>
      </c>
      <c r="Q905" s="2">
        <v>9.5299999999999996E-2</v>
      </c>
      <c r="R905" s="2">
        <v>9.1800000000000007E-2</v>
      </c>
      <c r="S905" s="2">
        <v>0.12509999999999999</v>
      </c>
      <c r="T905" s="2">
        <v>3.2300000000000002E-2</v>
      </c>
      <c r="U905" s="2">
        <v>0.13830000000000001</v>
      </c>
      <c r="V905" s="2">
        <v>0.1201</v>
      </c>
      <c r="W905" s="2">
        <v>5.91E-2</v>
      </c>
      <c r="X905" s="2">
        <v>6.2E-2</v>
      </c>
      <c r="Y905" s="2">
        <v>3.4299999999999997E-2</v>
      </c>
      <c r="Z905" s="2">
        <v>9.5899999999999999E-2</v>
      </c>
      <c r="AA905" s="2">
        <v>0.157</v>
      </c>
      <c r="AB905" s="1" t="s">
        <v>41</v>
      </c>
      <c r="AC905" s="2">
        <v>0.111</v>
      </c>
      <c r="AD905" s="2">
        <v>0.11609999999999999</v>
      </c>
    </row>
    <row r="906" spans="1:30" x14ac:dyDescent="0.2">
      <c r="A906" t="s">
        <v>110</v>
      </c>
      <c r="B906" s="1">
        <v>33</v>
      </c>
      <c r="C906" s="1">
        <v>17</v>
      </c>
      <c r="D906" s="1">
        <v>16</v>
      </c>
      <c r="E906" s="1">
        <v>9</v>
      </c>
      <c r="F906" s="1">
        <v>5</v>
      </c>
      <c r="G906" s="1">
        <v>19</v>
      </c>
      <c r="H906" s="1">
        <v>10</v>
      </c>
      <c r="I906" s="1">
        <v>13</v>
      </c>
      <c r="J906" s="1">
        <v>6</v>
      </c>
      <c r="K906" s="1">
        <v>4</v>
      </c>
      <c r="L906" s="1">
        <v>10</v>
      </c>
      <c r="M906" s="1">
        <v>4</v>
      </c>
      <c r="N906" s="1">
        <v>9</v>
      </c>
      <c r="O906" s="1">
        <v>8</v>
      </c>
      <c r="P906" s="1">
        <v>17</v>
      </c>
      <c r="Q906" s="1">
        <v>16</v>
      </c>
      <c r="R906" s="1">
        <v>9</v>
      </c>
      <c r="S906" s="1">
        <v>8</v>
      </c>
      <c r="T906" s="1">
        <v>2</v>
      </c>
      <c r="U906" s="1">
        <v>3</v>
      </c>
      <c r="V906" s="1">
        <v>11</v>
      </c>
      <c r="W906" s="1">
        <v>3</v>
      </c>
      <c r="X906" s="1">
        <v>5</v>
      </c>
      <c r="Y906" s="1">
        <v>2</v>
      </c>
      <c r="Z906" s="1">
        <v>1</v>
      </c>
      <c r="AA906" s="1">
        <v>6</v>
      </c>
      <c r="AB906" s="1">
        <v>0</v>
      </c>
      <c r="AC906" s="1">
        <v>16</v>
      </c>
      <c r="AD906" s="1">
        <v>8</v>
      </c>
    </row>
    <row r="907" spans="1:30" x14ac:dyDescent="0.2">
      <c r="A907" t="s">
        <v>134</v>
      </c>
      <c r="B907" s="2">
        <v>6.5199999999999994E-2</v>
      </c>
      <c r="C907" s="2">
        <v>6.4600000000000005E-2</v>
      </c>
      <c r="D907" s="2">
        <v>6.59E-2</v>
      </c>
      <c r="E907" s="2">
        <v>9.6799999999999997E-2</v>
      </c>
      <c r="F907" s="2">
        <v>3.9899999999999998E-2</v>
      </c>
      <c r="G907" s="2">
        <v>6.6299999999999998E-2</v>
      </c>
      <c r="H907" s="2">
        <v>7.2400000000000006E-2</v>
      </c>
      <c r="I907" s="2">
        <v>9.9500000000000005E-2</v>
      </c>
      <c r="J907" s="2">
        <v>4.7500000000000001E-2</v>
      </c>
      <c r="K907" s="2">
        <v>3.5499999999999997E-2</v>
      </c>
      <c r="L907" s="2">
        <v>5.6000000000000001E-2</v>
      </c>
      <c r="M907" s="2">
        <v>3.3300000000000003E-2</v>
      </c>
      <c r="N907" s="2">
        <v>0.1371</v>
      </c>
      <c r="O907" s="2">
        <v>0.1072</v>
      </c>
      <c r="P907" s="2">
        <v>8.9599999999999999E-2</v>
      </c>
      <c r="Q907" s="2">
        <v>6.1400000000000003E-2</v>
      </c>
      <c r="R907" s="2">
        <v>4.2099999999999999E-2</v>
      </c>
      <c r="S907" s="2">
        <v>0.13950000000000001</v>
      </c>
      <c r="T907" s="2">
        <v>0.1237</v>
      </c>
      <c r="U907" s="2">
        <v>5.4100000000000002E-2</v>
      </c>
      <c r="V907" s="2">
        <v>8.6800000000000002E-2</v>
      </c>
      <c r="W907" s="2">
        <v>6.0699999999999997E-2</v>
      </c>
      <c r="X907" s="2">
        <v>5.7000000000000002E-2</v>
      </c>
      <c r="Y907" s="2">
        <v>0.10009999999999999</v>
      </c>
      <c r="Z907" s="2">
        <v>8.5500000000000007E-2</v>
      </c>
      <c r="AA907" s="2">
        <v>3.9600000000000003E-2</v>
      </c>
      <c r="AB907" s="1" t="s">
        <v>41</v>
      </c>
      <c r="AC907" s="2">
        <v>6.0600000000000001E-2</v>
      </c>
      <c r="AD907" s="3">
        <v>0.08</v>
      </c>
    </row>
    <row r="908" spans="1:30" x14ac:dyDescent="0.2">
      <c r="A908" t="s">
        <v>111</v>
      </c>
      <c r="B908" s="1">
        <v>85</v>
      </c>
      <c r="C908" s="1">
        <v>41</v>
      </c>
      <c r="D908" s="1">
        <v>44</v>
      </c>
      <c r="E908" s="1">
        <v>9</v>
      </c>
      <c r="F908" s="1">
        <v>24</v>
      </c>
      <c r="G908" s="1">
        <v>52</v>
      </c>
      <c r="H908" s="1">
        <v>18</v>
      </c>
      <c r="I908" s="1">
        <v>20</v>
      </c>
      <c r="J908" s="1">
        <v>29</v>
      </c>
      <c r="K908" s="1">
        <v>18</v>
      </c>
      <c r="L908" s="1">
        <v>37</v>
      </c>
      <c r="M908" s="1">
        <v>14</v>
      </c>
      <c r="N908" s="1">
        <v>10</v>
      </c>
      <c r="O908" s="1">
        <v>14</v>
      </c>
      <c r="P908" s="1">
        <v>29</v>
      </c>
      <c r="Q908" s="1">
        <v>54</v>
      </c>
      <c r="R908" s="1">
        <v>31</v>
      </c>
      <c r="S908" s="1">
        <v>11</v>
      </c>
      <c r="T908" s="1">
        <v>10</v>
      </c>
      <c r="U908" s="1">
        <v>12</v>
      </c>
      <c r="V908" s="1">
        <v>25</v>
      </c>
      <c r="W908" s="1">
        <v>13</v>
      </c>
      <c r="X908" s="1">
        <v>16</v>
      </c>
      <c r="Y908" s="1">
        <v>4</v>
      </c>
      <c r="Z908" s="1">
        <v>2</v>
      </c>
      <c r="AA908" s="1">
        <v>25</v>
      </c>
      <c r="AB908" s="1">
        <v>1</v>
      </c>
      <c r="AC908" s="1">
        <v>43</v>
      </c>
      <c r="AD908" s="1">
        <v>24</v>
      </c>
    </row>
    <row r="909" spans="1:30" x14ac:dyDescent="0.2">
      <c r="A909" t="s">
        <v>134</v>
      </c>
      <c r="B909" s="2">
        <v>0.16869999999999999</v>
      </c>
      <c r="C909" s="2">
        <v>0.1542</v>
      </c>
      <c r="D909" s="2">
        <v>0.18509999999999999</v>
      </c>
      <c r="E909" s="2">
        <v>0.10390000000000001</v>
      </c>
      <c r="F909" s="2">
        <v>0.18890000000000001</v>
      </c>
      <c r="G909" s="2">
        <v>0.18029999999999999</v>
      </c>
      <c r="H909" s="2">
        <v>0.13150000000000001</v>
      </c>
      <c r="I909" s="3">
        <v>0.15</v>
      </c>
      <c r="J909" s="2">
        <v>0.22239999999999999</v>
      </c>
      <c r="K909" s="2">
        <v>0.17330000000000001</v>
      </c>
      <c r="L909" s="2">
        <v>0.21240000000000001</v>
      </c>
      <c r="M909" s="2">
        <v>0.13450000000000001</v>
      </c>
      <c r="N909" s="2">
        <v>0.1638</v>
      </c>
      <c r="O909" s="2">
        <v>0.19170000000000001</v>
      </c>
      <c r="P909" s="2">
        <v>0.15029999999999999</v>
      </c>
      <c r="Q909" s="2">
        <v>0.21249999999999999</v>
      </c>
      <c r="R909" s="2">
        <v>0.15140000000000001</v>
      </c>
      <c r="S909" s="2">
        <v>0.1903</v>
      </c>
      <c r="T909" s="3">
        <v>0.55000000000000004</v>
      </c>
      <c r="U909" s="2">
        <v>0.19020000000000001</v>
      </c>
      <c r="V909" s="2">
        <v>0.20319999999999999</v>
      </c>
      <c r="W909" s="2">
        <v>0.25729999999999997</v>
      </c>
      <c r="X909" s="2">
        <v>0.17610000000000001</v>
      </c>
      <c r="Y909" s="2">
        <v>0.2475</v>
      </c>
      <c r="Z909" s="2">
        <v>0.18659999999999999</v>
      </c>
      <c r="AA909" s="2">
        <v>0.16450000000000001</v>
      </c>
      <c r="AB909" s="2">
        <v>0.25769999999999998</v>
      </c>
      <c r="AC909" s="2">
        <v>0.15770000000000001</v>
      </c>
      <c r="AD909" s="2">
        <v>0.22989999999999999</v>
      </c>
    </row>
    <row r="910" spans="1:30" x14ac:dyDescent="0.2">
      <c r="A910" t="s">
        <v>44</v>
      </c>
      <c r="B910" s="1">
        <v>205</v>
      </c>
      <c r="C910" s="1">
        <v>129</v>
      </c>
      <c r="D910" s="1">
        <v>77</v>
      </c>
      <c r="E910" s="1">
        <v>24</v>
      </c>
      <c r="F910" s="1">
        <v>55</v>
      </c>
      <c r="G910" s="1">
        <v>126</v>
      </c>
      <c r="H910" s="1">
        <v>58</v>
      </c>
      <c r="I910" s="1">
        <v>51</v>
      </c>
      <c r="J910" s="1">
        <v>53</v>
      </c>
      <c r="K910" s="1">
        <v>42</v>
      </c>
      <c r="L910" s="1">
        <v>73</v>
      </c>
      <c r="M910" s="1">
        <v>36</v>
      </c>
      <c r="N910" s="1">
        <v>14</v>
      </c>
      <c r="O910" s="1">
        <v>19</v>
      </c>
      <c r="P910" s="1">
        <v>61</v>
      </c>
      <c r="Q910" s="1">
        <v>94</v>
      </c>
      <c r="R910" s="1">
        <v>93</v>
      </c>
      <c r="S910" s="1">
        <v>12</v>
      </c>
      <c r="T910" s="1">
        <v>4</v>
      </c>
      <c r="U910" s="1">
        <v>26</v>
      </c>
      <c r="V910" s="1">
        <v>42</v>
      </c>
      <c r="W910" s="1">
        <v>16</v>
      </c>
      <c r="X910" s="1">
        <v>40</v>
      </c>
      <c r="Y910" s="1">
        <v>6</v>
      </c>
      <c r="Z910" s="1">
        <v>4</v>
      </c>
      <c r="AA910" s="1">
        <v>62</v>
      </c>
      <c r="AB910" s="1">
        <v>2</v>
      </c>
      <c r="AC910" s="1">
        <v>118</v>
      </c>
      <c r="AD910" s="1">
        <v>37</v>
      </c>
    </row>
    <row r="911" spans="1:30" x14ac:dyDescent="0.2">
      <c r="A911" t="s">
        <v>134</v>
      </c>
      <c r="B911" s="2">
        <v>0.4088</v>
      </c>
      <c r="C911" s="2">
        <v>0.48349999999999999</v>
      </c>
      <c r="D911" s="2">
        <v>0.32450000000000001</v>
      </c>
      <c r="E911" s="2">
        <v>0.26019999999999999</v>
      </c>
      <c r="F911" s="2">
        <v>0.44009999999999999</v>
      </c>
      <c r="G911" s="2">
        <v>0.442</v>
      </c>
      <c r="H911" s="2">
        <v>0.42709999999999998</v>
      </c>
      <c r="I911" s="2">
        <v>0.39400000000000002</v>
      </c>
      <c r="J911" s="2">
        <v>0.40960000000000002</v>
      </c>
      <c r="K911" s="2">
        <v>0.40239999999999998</v>
      </c>
      <c r="L911" s="2">
        <v>0.41210000000000002</v>
      </c>
      <c r="M911" s="2">
        <v>0.34399999999999997</v>
      </c>
      <c r="N911" s="2">
        <v>0.2205</v>
      </c>
      <c r="O911" s="2">
        <v>0.25140000000000001</v>
      </c>
      <c r="P911" s="2">
        <v>0.31690000000000002</v>
      </c>
      <c r="Q911" s="2">
        <v>0.36890000000000001</v>
      </c>
      <c r="R911" s="2">
        <v>0.45750000000000002</v>
      </c>
      <c r="S911" s="2">
        <v>0.20799999999999999</v>
      </c>
      <c r="T911" s="2">
        <v>0.21779999999999999</v>
      </c>
      <c r="U911" s="2">
        <v>0.43230000000000002</v>
      </c>
      <c r="V911" s="2">
        <v>0.34389999999999998</v>
      </c>
      <c r="W911" s="2">
        <v>0.30149999999999999</v>
      </c>
      <c r="X911" s="2">
        <v>0.44009999999999999</v>
      </c>
      <c r="Y911" s="2">
        <v>0.36659999999999998</v>
      </c>
      <c r="Z911" s="2">
        <v>0.29849999999999999</v>
      </c>
      <c r="AA911" s="2">
        <v>0.41399999999999998</v>
      </c>
      <c r="AB911" s="2">
        <v>0.65469999999999995</v>
      </c>
      <c r="AC911" s="2">
        <v>0.43190000000000001</v>
      </c>
      <c r="AD911" s="2">
        <v>0.34810000000000002</v>
      </c>
    </row>
    <row r="912" spans="1:30" x14ac:dyDescent="0.2">
      <c r="A912" t="s">
        <v>112</v>
      </c>
      <c r="B912" s="1">
        <v>126</v>
      </c>
      <c r="C912" s="1">
        <v>60</v>
      </c>
      <c r="D912" s="1">
        <v>66</v>
      </c>
      <c r="E912" s="1">
        <v>31</v>
      </c>
      <c r="F912" s="1">
        <v>29</v>
      </c>
      <c r="G912" s="1">
        <v>66</v>
      </c>
      <c r="H912" s="1">
        <v>34</v>
      </c>
      <c r="I912" s="1">
        <v>32</v>
      </c>
      <c r="J912" s="1">
        <v>29</v>
      </c>
      <c r="K912" s="1">
        <v>31</v>
      </c>
      <c r="L912" s="1">
        <v>40</v>
      </c>
      <c r="M912" s="1">
        <v>40</v>
      </c>
      <c r="N912" s="1">
        <v>18</v>
      </c>
      <c r="O912" s="1">
        <v>24</v>
      </c>
      <c r="P912" s="1">
        <v>57</v>
      </c>
      <c r="Q912" s="1">
        <v>66</v>
      </c>
      <c r="R912" s="1">
        <v>52</v>
      </c>
      <c r="S912" s="1">
        <v>19</v>
      </c>
      <c r="T912" s="1">
        <v>1</v>
      </c>
      <c r="U912" s="1">
        <v>11</v>
      </c>
      <c r="V912" s="1">
        <v>30</v>
      </c>
      <c r="W912" s="1">
        <v>17</v>
      </c>
      <c r="X912" s="1">
        <v>24</v>
      </c>
      <c r="Y912" s="1">
        <v>4</v>
      </c>
      <c r="Z912" s="1">
        <v>4</v>
      </c>
      <c r="AA912" s="1">
        <v>34</v>
      </c>
      <c r="AB912" s="1">
        <v>0</v>
      </c>
      <c r="AC912" s="1">
        <v>65</v>
      </c>
      <c r="AD912" s="1">
        <v>24</v>
      </c>
    </row>
    <row r="913" spans="1:54" x14ac:dyDescent="0.2">
      <c r="A913" t="s">
        <v>134</v>
      </c>
      <c r="B913" s="2">
        <v>0.2505</v>
      </c>
      <c r="C913" s="2">
        <v>0.22589999999999999</v>
      </c>
      <c r="D913" s="2">
        <v>0.2782</v>
      </c>
      <c r="E913" s="2">
        <v>0.33760000000000001</v>
      </c>
      <c r="F913" s="2">
        <v>0.23219999999999999</v>
      </c>
      <c r="G913" s="2">
        <v>0.23100000000000001</v>
      </c>
      <c r="H913" s="2">
        <v>0.24879999999999999</v>
      </c>
      <c r="I913" s="2">
        <v>0.24540000000000001</v>
      </c>
      <c r="J913" s="2">
        <v>0.2198</v>
      </c>
      <c r="K913" s="2">
        <v>0.2969</v>
      </c>
      <c r="L913" s="2">
        <v>0.22750000000000001</v>
      </c>
      <c r="M913" s="2">
        <v>0.3836</v>
      </c>
      <c r="N913" s="2">
        <v>0.28100000000000003</v>
      </c>
      <c r="O913" s="2">
        <v>0.3175</v>
      </c>
      <c r="P913" s="2">
        <v>0.29730000000000001</v>
      </c>
      <c r="Q913" s="2">
        <v>0.26179999999999998</v>
      </c>
      <c r="R913" s="2">
        <v>0.25719999999999998</v>
      </c>
      <c r="S913" s="2">
        <v>0.33710000000000001</v>
      </c>
      <c r="T913" s="2">
        <v>7.6100000000000001E-2</v>
      </c>
      <c r="U913" s="2">
        <v>0.18509999999999999</v>
      </c>
      <c r="V913" s="2">
        <v>0.24610000000000001</v>
      </c>
      <c r="W913" s="2">
        <v>0.32140000000000002</v>
      </c>
      <c r="X913" s="2">
        <v>0.26479999999999998</v>
      </c>
      <c r="Y913" s="2">
        <v>0.2515</v>
      </c>
      <c r="Z913" s="2">
        <v>0.33350000000000002</v>
      </c>
      <c r="AA913" s="2">
        <v>0.22489999999999999</v>
      </c>
      <c r="AB913" s="2">
        <v>8.7499999999999994E-2</v>
      </c>
      <c r="AC913" s="2">
        <v>0.2387</v>
      </c>
      <c r="AD913" s="2">
        <v>0.22589999999999999</v>
      </c>
    </row>
    <row r="914" spans="1:54" x14ac:dyDescent="0.2">
      <c r="A914" t="s">
        <v>113</v>
      </c>
      <c r="B914" s="1">
        <v>117</v>
      </c>
      <c r="C914" s="1">
        <v>58</v>
      </c>
      <c r="D914" s="1">
        <v>59</v>
      </c>
      <c r="E914" s="1">
        <v>18</v>
      </c>
      <c r="F914" s="1">
        <v>29</v>
      </c>
      <c r="G914" s="1">
        <v>71</v>
      </c>
      <c r="H914" s="1">
        <v>28</v>
      </c>
      <c r="I914" s="1">
        <v>33</v>
      </c>
      <c r="J914" s="1">
        <v>35</v>
      </c>
      <c r="K914" s="1">
        <v>22</v>
      </c>
      <c r="L914" s="1">
        <v>47</v>
      </c>
      <c r="M914" s="1">
        <v>18</v>
      </c>
      <c r="N914" s="1">
        <v>19</v>
      </c>
      <c r="O914" s="1">
        <v>23</v>
      </c>
      <c r="P914" s="1">
        <v>46</v>
      </c>
      <c r="Q914" s="1">
        <v>69</v>
      </c>
      <c r="R914" s="1">
        <v>39</v>
      </c>
      <c r="S914" s="1">
        <v>18</v>
      </c>
      <c r="T914" s="1">
        <v>12</v>
      </c>
      <c r="U914" s="1">
        <v>15</v>
      </c>
      <c r="V914" s="1">
        <v>35</v>
      </c>
      <c r="W914" s="1">
        <v>17</v>
      </c>
      <c r="X914" s="1">
        <v>21</v>
      </c>
      <c r="Y914" s="1">
        <v>6</v>
      </c>
      <c r="Z914" s="1">
        <v>4</v>
      </c>
      <c r="AA914" s="1">
        <v>31</v>
      </c>
      <c r="AB914" s="1">
        <v>1</v>
      </c>
      <c r="AC914" s="1">
        <v>59</v>
      </c>
      <c r="AD914" s="1">
        <v>33</v>
      </c>
    </row>
    <row r="915" spans="1:54" x14ac:dyDescent="0.2">
      <c r="A915" t="s">
        <v>134</v>
      </c>
      <c r="B915" s="2">
        <v>0.2339</v>
      </c>
      <c r="C915" s="2">
        <v>0.21879999999999999</v>
      </c>
      <c r="D915" s="2">
        <v>0.251</v>
      </c>
      <c r="E915" s="2">
        <v>0.20069999999999999</v>
      </c>
      <c r="F915" s="2">
        <v>0.22889999999999999</v>
      </c>
      <c r="G915" s="2">
        <v>0.2467</v>
      </c>
      <c r="H915" s="2">
        <v>0.2039</v>
      </c>
      <c r="I915" s="2">
        <v>0.2495</v>
      </c>
      <c r="J915" s="2">
        <v>0.26979999999999998</v>
      </c>
      <c r="K915" s="2">
        <v>0.2089</v>
      </c>
      <c r="L915" s="2">
        <v>0.26850000000000002</v>
      </c>
      <c r="M915" s="2">
        <v>0.16789999999999999</v>
      </c>
      <c r="N915" s="2">
        <v>0.3009</v>
      </c>
      <c r="O915" s="2">
        <v>0.2989</v>
      </c>
      <c r="P915" s="2">
        <v>0.2399</v>
      </c>
      <c r="Q915" s="2">
        <v>0.27400000000000002</v>
      </c>
      <c r="R915" s="2">
        <v>0.19350000000000001</v>
      </c>
      <c r="S915" s="2">
        <v>0.32979999999999998</v>
      </c>
      <c r="T915" s="2">
        <v>0.67369999999999997</v>
      </c>
      <c r="U915" s="2">
        <v>0.24429999999999999</v>
      </c>
      <c r="V915" s="3">
        <v>0.28999999999999998</v>
      </c>
      <c r="W915" s="2">
        <v>0.318</v>
      </c>
      <c r="X915" s="2">
        <v>0.2331</v>
      </c>
      <c r="Y915" s="2">
        <v>0.34760000000000002</v>
      </c>
      <c r="Z915" s="2">
        <v>0.27200000000000002</v>
      </c>
      <c r="AA915" s="2">
        <v>0.2041</v>
      </c>
      <c r="AB915" s="2">
        <v>0.25769999999999998</v>
      </c>
      <c r="AC915" s="2">
        <v>0.21829999999999999</v>
      </c>
      <c r="AD915" s="2">
        <v>0.30990000000000001</v>
      </c>
    </row>
    <row r="916" spans="1:54" x14ac:dyDescent="0.2">
      <c r="A916" t="s">
        <v>134</v>
      </c>
    </row>
    <row r="917" spans="1:54" x14ac:dyDescent="0.2">
      <c r="A917" t="s">
        <v>77</v>
      </c>
      <c r="B917" s="2">
        <v>1.66E-2</v>
      </c>
      <c r="C917" s="2">
        <v>7.1000000000000004E-3</v>
      </c>
      <c r="D917" s="2">
        <v>2.7199999999999998E-2</v>
      </c>
      <c r="E917" s="2">
        <v>0.13689999999999999</v>
      </c>
      <c r="F917" s="2">
        <v>3.3E-3</v>
      </c>
      <c r="G917" s="2">
        <v>-1.5699999999999999E-2</v>
      </c>
      <c r="H917" s="2">
        <v>4.4900000000000002E-2</v>
      </c>
      <c r="I917" s="2">
        <v>-4.1000000000000003E-3</v>
      </c>
      <c r="J917" s="3">
        <v>-0.05</v>
      </c>
      <c r="K917" s="2">
        <v>8.7999999999999995E-2</v>
      </c>
      <c r="L917" s="2">
        <v>-4.1000000000000002E-2</v>
      </c>
      <c r="M917" s="2">
        <v>0.2157</v>
      </c>
      <c r="N917" s="2">
        <v>-1.9900000000000001E-2</v>
      </c>
      <c r="O917" s="2">
        <v>1.8599999999999998E-2</v>
      </c>
      <c r="P917" s="2">
        <v>5.74E-2</v>
      </c>
      <c r="Q917" s="2">
        <v>-1.2200000000000001E-2</v>
      </c>
      <c r="R917" s="2">
        <v>6.3700000000000007E-2</v>
      </c>
      <c r="S917" s="2">
        <v>7.3000000000000001E-3</v>
      </c>
      <c r="T917" s="2">
        <v>-0.59760000000000002</v>
      </c>
      <c r="U917" s="2">
        <v>-5.9200000000000003E-2</v>
      </c>
      <c r="V917" s="2">
        <v>-4.3900000000000002E-2</v>
      </c>
      <c r="W917" s="2">
        <v>3.3999999999999998E-3</v>
      </c>
      <c r="X917" s="2">
        <v>3.1699999999999999E-2</v>
      </c>
      <c r="Y917" s="2">
        <v>-9.6100000000000005E-2</v>
      </c>
      <c r="Z917" s="2">
        <v>6.1499999999999999E-2</v>
      </c>
      <c r="AA917" s="2">
        <v>2.0799999999999999E-2</v>
      </c>
      <c r="AB917" s="2">
        <v>-0.17019999999999999</v>
      </c>
      <c r="AC917" s="2">
        <v>2.0400000000000001E-2</v>
      </c>
      <c r="AD917" s="2">
        <v>-8.4000000000000005E-2</v>
      </c>
    </row>
    <row r="918" spans="1:54" x14ac:dyDescent="0.2">
      <c r="A918" t="s">
        <v>134</v>
      </c>
    </row>
    <row r="919" spans="1:54" x14ac:dyDescent="0.2">
      <c r="A919" s="6" t="str">
        <f>HYPERLINK("#Contents!A1", "Contents")</f>
        <v>Contents</v>
      </c>
    </row>
    <row r="920" spans="1:54" x14ac:dyDescent="0.2">
      <c r="A920" s="7" t="s">
        <v>122</v>
      </c>
      <c r="BB920" s="16" t="str">
        <f>LEFT(A920, FIND(" ", A920) - 2)</f>
        <v>Table_Q7_10</v>
      </c>
    </row>
    <row r="921" spans="1:54" x14ac:dyDescent="0.2">
      <c r="A921" t="s">
        <v>1</v>
      </c>
    </row>
    <row r="922" spans="1:54" ht="17" thickBot="1" x14ac:dyDescent="0.25">
      <c r="A922" t="s">
        <v>134</v>
      </c>
    </row>
    <row r="923" spans="1:54" ht="26" customHeight="1" x14ac:dyDescent="0.2">
      <c r="A923" s="38"/>
      <c r="B923" s="45" t="s">
        <v>10</v>
      </c>
      <c r="C923" s="41" t="s">
        <v>2</v>
      </c>
      <c r="D923" s="43"/>
      <c r="E923" s="41" t="s">
        <v>3</v>
      </c>
      <c r="F923" s="42"/>
      <c r="G923" s="43"/>
      <c r="H923" s="41" t="s">
        <v>4</v>
      </c>
      <c r="I923" s="42"/>
      <c r="J923" s="42"/>
      <c r="K923" s="43"/>
      <c r="L923" s="41" t="s">
        <v>5</v>
      </c>
      <c r="M923" s="42"/>
      <c r="N923" s="42"/>
      <c r="O923" s="43"/>
      <c r="P923" s="41" t="s">
        <v>6</v>
      </c>
      <c r="Q923" s="43"/>
      <c r="R923" s="41" t="s">
        <v>7</v>
      </c>
      <c r="S923" s="42"/>
      <c r="T923" s="42"/>
      <c r="U923" s="42"/>
      <c r="V923" s="43"/>
      <c r="W923" s="41" t="s">
        <v>8</v>
      </c>
      <c r="X923" s="42"/>
      <c r="Y923" s="42"/>
      <c r="Z923" s="42"/>
      <c r="AA923" s="42"/>
      <c r="AB923" s="47"/>
      <c r="AC923" s="48" t="s">
        <v>9</v>
      </c>
      <c r="AD923" s="49"/>
    </row>
    <row r="924" spans="1:54" ht="43" thickBot="1" x14ac:dyDescent="0.25">
      <c r="A924" s="38"/>
      <c r="B924" s="46"/>
      <c r="C924" s="37" t="s">
        <v>11</v>
      </c>
      <c r="D924" s="37" t="s">
        <v>12</v>
      </c>
      <c r="E924" s="37" t="s">
        <v>13</v>
      </c>
      <c r="F924" s="37" t="s">
        <v>14</v>
      </c>
      <c r="G924" s="37" t="s">
        <v>15</v>
      </c>
      <c r="H924" s="37" t="s">
        <v>16</v>
      </c>
      <c r="I924" s="37" t="s">
        <v>17</v>
      </c>
      <c r="J924" s="37" t="s">
        <v>18</v>
      </c>
      <c r="K924" s="37" t="s">
        <v>19</v>
      </c>
      <c r="L924" s="37" t="s">
        <v>20</v>
      </c>
      <c r="M924" s="37" t="s">
        <v>21</v>
      </c>
      <c r="N924" s="37" t="s">
        <v>22</v>
      </c>
      <c r="O924" s="37" t="s">
        <v>23</v>
      </c>
      <c r="P924" s="37" t="s">
        <v>24</v>
      </c>
      <c r="Q924" s="37" t="s">
        <v>25</v>
      </c>
      <c r="R924" s="37" t="s">
        <v>26</v>
      </c>
      <c r="S924" s="37" t="s">
        <v>27</v>
      </c>
      <c r="T924" s="37" t="s">
        <v>28</v>
      </c>
      <c r="U924" s="37" t="s">
        <v>29</v>
      </c>
      <c r="V924" s="37" t="s">
        <v>272</v>
      </c>
      <c r="W924" s="37" t="s">
        <v>30</v>
      </c>
      <c r="X924" s="37" t="s">
        <v>31</v>
      </c>
      <c r="Y924" s="37" t="s">
        <v>32</v>
      </c>
      <c r="Z924" s="37" t="s">
        <v>33</v>
      </c>
      <c r="AA924" s="37" t="s">
        <v>34</v>
      </c>
      <c r="AB924" s="37" t="s">
        <v>28</v>
      </c>
      <c r="AC924" s="37" t="s">
        <v>35</v>
      </c>
      <c r="AD924" s="36" t="s">
        <v>36</v>
      </c>
    </row>
    <row r="925" spans="1:54" x14ac:dyDescent="0.2">
      <c r="A925" t="s">
        <v>37</v>
      </c>
      <c r="B925" s="1">
        <v>502</v>
      </c>
      <c r="C925" s="1">
        <v>270</v>
      </c>
      <c r="D925" s="1">
        <v>232</v>
      </c>
      <c r="E925" s="1">
        <v>33</v>
      </c>
      <c r="F925" s="1">
        <v>103</v>
      </c>
      <c r="G925" s="1">
        <v>366</v>
      </c>
      <c r="H925" s="1">
        <v>171</v>
      </c>
      <c r="I925" s="1">
        <v>111</v>
      </c>
      <c r="J925" s="1">
        <v>121</v>
      </c>
      <c r="K925" s="1">
        <v>99</v>
      </c>
      <c r="L925" s="1">
        <v>138</v>
      </c>
      <c r="M925" s="1">
        <v>85</v>
      </c>
      <c r="N925" s="1">
        <v>75</v>
      </c>
      <c r="O925" s="1">
        <v>122</v>
      </c>
      <c r="P925" s="1">
        <v>170</v>
      </c>
      <c r="Q925" s="1">
        <v>275</v>
      </c>
      <c r="R925" s="1">
        <v>185</v>
      </c>
      <c r="S925" s="1">
        <v>65</v>
      </c>
      <c r="T925" s="1">
        <v>15</v>
      </c>
      <c r="U925" s="1">
        <v>69</v>
      </c>
      <c r="V925" s="1">
        <v>115</v>
      </c>
      <c r="W925" s="1">
        <v>48</v>
      </c>
      <c r="X925" s="1">
        <v>88</v>
      </c>
      <c r="Y925" s="1">
        <v>9</v>
      </c>
      <c r="Z925" s="1">
        <v>17</v>
      </c>
      <c r="AA925" s="1">
        <v>158</v>
      </c>
      <c r="AB925" s="1">
        <v>7</v>
      </c>
      <c r="AC925" s="1">
        <v>243</v>
      </c>
      <c r="AD925" s="1">
        <v>135</v>
      </c>
    </row>
    <row r="926" spans="1:54" x14ac:dyDescent="0.2">
      <c r="A926" t="s">
        <v>38</v>
      </c>
      <c r="B926" s="1">
        <v>502</v>
      </c>
      <c r="C926" s="1">
        <v>266</v>
      </c>
      <c r="D926" s="1">
        <v>236</v>
      </c>
      <c r="E926" s="1">
        <v>90</v>
      </c>
      <c r="F926" s="1">
        <v>125</v>
      </c>
      <c r="G926" s="1">
        <v>286</v>
      </c>
      <c r="H926" s="1">
        <v>136</v>
      </c>
      <c r="I926" s="1">
        <v>131</v>
      </c>
      <c r="J926" s="1">
        <v>131</v>
      </c>
      <c r="K926" s="1">
        <v>105</v>
      </c>
      <c r="L926" s="1">
        <v>176</v>
      </c>
      <c r="M926" s="1">
        <v>105</v>
      </c>
      <c r="N926" s="1">
        <v>63</v>
      </c>
      <c r="O926" s="1">
        <v>76</v>
      </c>
      <c r="P926" s="1">
        <v>191</v>
      </c>
      <c r="Q926" s="1">
        <v>254</v>
      </c>
      <c r="R926" s="1">
        <v>203</v>
      </c>
      <c r="S926" s="1">
        <v>56</v>
      </c>
      <c r="T926" s="1">
        <v>17</v>
      </c>
      <c r="U926" s="1">
        <v>61</v>
      </c>
      <c r="V926" s="1">
        <v>122</v>
      </c>
      <c r="W926" s="1">
        <v>52</v>
      </c>
      <c r="X926" s="1">
        <v>92</v>
      </c>
      <c r="Y926" s="1">
        <v>16</v>
      </c>
      <c r="Z926" s="1">
        <v>13</v>
      </c>
      <c r="AA926" s="1">
        <v>150</v>
      </c>
      <c r="AB926" s="1">
        <v>3</v>
      </c>
      <c r="AC926" s="1">
        <v>272</v>
      </c>
      <c r="AD926" s="1">
        <v>106</v>
      </c>
    </row>
    <row r="927" spans="1:54" x14ac:dyDescent="0.2">
      <c r="A927" t="s">
        <v>107</v>
      </c>
      <c r="B927" s="1">
        <v>89</v>
      </c>
      <c r="C927" s="1">
        <v>46</v>
      </c>
      <c r="D927" s="1">
        <v>43</v>
      </c>
      <c r="E927" s="1">
        <v>19</v>
      </c>
      <c r="F927" s="1">
        <v>19</v>
      </c>
      <c r="G927" s="1">
        <v>51</v>
      </c>
      <c r="H927" s="1">
        <v>33</v>
      </c>
      <c r="I927" s="1">
        <v>16</v>
      </c>
      <c r="J927" s="1">
        <v>24</v>
      </c>
      <c r="K927" s="1">
        <v>16</v>
      </c>
      <c r="L927" s="1">
        <v>35</v>
      </c>
      <c r="M927" s="1">
        <v>28</v>
      </c>
      <c r="N927" s="1">
        <v>10</v>
      </c>
      <c r="O927" s="1">
        <v>12</v>
      </c>
      <c r="P927" s="1">
        <v>36</v>
      </c>
      <c r="Q927" s="1">
        <v>51</v>
      </c>
      <c r="R927" s="1">
        <v>50</v>
      </c>
      <c r="S927" s="1">
        <v>9</v>
      </c>
      <c r="T927" s="1">
        <v>2</v>
      </c>
      <c r="U927" s="1">
        <v>5</v>
      </c>
      <c r="V927" s="1">
        <v>21</v>
      </c>
      <c r="W927" s="1">
        <v>13</v>
      </c>
      <c r="X927" s="1">
        <v>16</v>
      </c>
      <c r="Y927" s="1">
        <v>2</v>
      </c>
      <c r="Z927" s="1">
        <v>1</v>
      </c>
      <c r="AA927" s="1">
        <v>30</v>
      </c>
      <c r="AB927" s="1">
        <v>0</v>
      </c>
      <c r="AC927" s="1">
        <v>53</v>
      </c>
      <c r="AD927" s="1">
        <v>23</v>
      </c>
    </row>
    <row r="928" spans="1:54" x14ac:dyDescent="0.2">
      <c r="A928" t="s">
        <v>134</v>
      </c>
      <c r="B928" s="2">
        <v>0.17710000000000001</v>
      </c>
      <c r="C928" s="2">
        <v>0.1721</v>
      </c>
      <c r="D928" s="2">
        <v>0.18279999999999999</v>
      </c>
      <c r="E928" s="2">
        <v>0.20660000000000001</v>
      </c>
      <c r="F928" s="2">
        <v>0.15029999999999999</v>
      </c>
      <c r="G928" s="2">
        <v>0.17960000000000001</v>
      </c>
      <c r="H928" s="2">
        <v>0.24099999999999999</v>
      </c>
      <c r="I928" s="2">
        <v>0.1249</v>
      </c>
      <c r="J928" s="2">
        <v>0.18279999999999999</v>
      </c>
      <c r="K928" s="2">
        <v>0.1527</v>
      </c>
      <c r="L928" s="2">
        <v>0.20100000000000001</v>
      </c>
      <c r="M928" s="2">
        <v>0.26900000000000002</v>
      </c>
      <c r="N928" s="2">
        <v>0.15359999999999999</v>
      </c>
      <c r="O928" s="2">
        <v>0.15859999999999999</v>
      </c>
      <c r="P928" s="2">
        <v>0.18690000000000001</v>
      </c>
      <c r="Q928" s="2">
        <v>0.20019999999999999</v>
      </c>
      <c r="R928" s="2">
        <v>0.24759999999999999</v>
      </c>
      <c r="S928" s="2">
        <v>0.1565</v>
      </c>
      <c r="T928" s="2">
        <v>0.1399</v>
      </c>
      <c r="U928" s="2">
        <v>7.9000000000000001E-2</v>
      </c>
      <c r="V928" s="2">
        <v>0.16930000000000001</v>
      </c>
      <c r="W928" s="2">
        <v>0.2427</v>
      </c>
      <c r="X928" s="2">
        <v>0.17449999999999999</v>
      </c>
      <c r="Y928" s="2">
        <v>0.1246</v>
      </c>
      <c r="Z928" s="2">
        <v>0.10489999999999999</v>
      </c>
      <c r="AA928" s="2">
        <v>0.2016</v>
      </c>
      <c r="AB928" s="2">
        <v>6.6400000000000001E-2</v>
      </c>
      <c r="AC928" s="2">
        <v>0.19539999999999999</v>
      </c>
      <c r="AD928" s="2">
        <v>0.21290000000000001</v>
      </c>
    </row>
    <row r="929" spans="1:30" x14ac:dyDescent="0.2">
      <c r="A929" t="s">
        <v>108</v>
      </c>
      <c r="B929" s="1">
        <v>38</v>
      </c>
      <c r="C929" s="1">
        <v>15</v>
      </c>
      <c r="D929" s="1">
        <v>23</v>
      </c>
      <c r="E929" s="1">
        <v>6</v>
      </c>
      <c r="F929" s="1">
        <v>10</v>
      </c>
      <c r="G929" s="1">
        <v>21</v>
      </c>
      <c r="H929" s="1">
        <v>6</v>
      </c>
      <c r="I929" s="1">
        <v>10</v>
      </c>
      <c r="J929" s="1">
        <v>7</v>
      </c>
      <c r="K929" s="1">
        <v>15</v>
      </c>
      <c r="L929" s="1">
        <v>12</v>
      </c>
      <c r="M929" s="1">
        <v>17</v>
      </c>
      <c r="N929" s="1">
        <v>4</v>
      </c>
      <c r="O929" s="1">
        <v>4</v>
      </c>
      <c r="P929" s="1">
        <v>14</v>
      </c>
      <c r="Q929" s="1">
        <v>24</v>
      </c>
      <c r="R929" s="1">
        <v>14</v>
      </c>
      <c r="S929" s="1">
        <v>3</v>
      </c>
      <c r="T929" s="1">
        <v>4</v>
      </c>
      <c r="U929" s="1">
        <v>9</v>
      </c>
      <c r="V929" s="1">
        <v>12</v>
      </c>
      <c r="W929" s="1">
        <v>4</v>
      </c>
      <c r="X929" s="1">
        <v>9</v>
      </c>
      <c r="Y929" s="1">
        <v>0</v>
      </c>
      <c r="Z929" s="1">
        <v>1</v>
      </c>
      <c r="AA929" s="1">
        <v>11</v>
      </c>
      <c r="AB929" s="1">
        <v>0</v>
      </c>
      <c r="AC929" s="1">
        <v>19</v>
      </c>
      <c r="AD929" s="1">
        <v>14</v>
      </c>
    </row>
    <row r="930" spans="1:30" x14ac:dyDescent="0.2">
      <c r="A930" t="s">
        <v>134</v>
      </c>
      <c r="B930" s="2">
        <v>7.5200000000000003E-2</v>
      </c>
      <c r="C930" s="2">
        <v>5.5199999999999999E-2</v>
      </c>
      <c r="D930" s="2">
        <v>9.7900000000000001E-2</v>
      </c>
      <c r="E930" s="2">
        <v>7.1300000000000002E-2</v>
      </c>
      <c r="F930" s="2">
        <v>8.0600000000000005E-2</v>
      </c>
      <c r="G930" s="2">
        <v>7.4099999999999999E-2</v>
      </c>
      <c r="H930" s="2">
        <v>4.5400000000000003E-2</v>
      </c>
      <c r="I930" s="2">
        <v>7.3200000000000001E-2</v>
      </c>
      <c r="J930" s="2">
        <v>5.2600000000000001E-2</v>
      </c>
      <c r="K930" s="2">
        <v>0.14410000000000001</v>
      </c>
      <c r="L930" s="2">
        <v>6.6100000000000006E-2</v>
      </c>
      <c r="M930" s="2">
        <v>0.16489999999999999</v>
      </c>
      <c r="N930" s="2">
        <v>6.6400000000000001E-2</v>
      </c>
      <c r="O930" s="2">
        <v>4.7100000000000003E-2</v>
      </c>
      <c r="P930" s="2">
        <v>7.2800000000000004E-2</v>
      </c>
      <c r="Q930" s="2">
        <v>9.4E-2</v>
      </c>
      <c r="R930" s="2">
        <v>6.8699999999999997E-2</v>
      </c>
      <c r="S930" s="2">
        <v>4.6199999999999998E-2</v>
      </c>
      <c r="T930" s="2">
        <v>0.2571</v>
      </c>
      <c r="U930" s="2">
        <v>0.1454</v>
      </c>
      <c r="V930" s="2">
        <v>9.9099999999999994E-2</v>
      </c>
      <c r="W930" s="2">
        <v>6.7299999999999999E-2</v>
      </c>
      <c r="X930" s="2">
        <v>9.7900000000000001E-2</v>
      </c>
      <c r="Y930" s="1" t="s">
        <v>41</v>
      </c>
      <c r="Z930" s="2">
        <v>8.2100000000000006E-2</v>
      </c>
      <c r="AA930" s="2">
        <v>7.0400000000000004E-2</v>
      </c>
      <c r="AB930" s="1" t="s">
        <v>41</v>
      </c>
      <c r="AC930" s="2">
        <v>7.0400000000000004E-2</v>
      </c>
      <c r="AD930" s="2">
        <v>0.1278</v>
      </c>
    </row>
    <row r="931" spans="1:30" x14ac:dyDescent="0.2">
      <c r="A931" t="s">
        <v>109</v>
      </c>
      <c r="B931" s="1">
        <v>29</v>
      </c>
      <c r="C931" s="1">
        <v>9</v>
      </c>
      <c r="D931" s="1">
        <v>20</v>
      </c>
      <c r="E931" s="1">
        <v>11</v>
      </c>
      <c r="F931" s="1">
        <v>5</v>
      </c>
      <c r="G931" s="1">
        <v>13</v>
      </c>
      <c r="H931" s="1">
        <v>9</v>
      </c>
      <c r="I931" s="1">
        <v>14</v>
      </c>
      <c r="J931" s="1">
        <v>3</v>
      </c>
      <c r="K931" s="1">
        <v>2</v>
      </c>
      <c r="L931" s="1">
        <v>7</v>
      </c>
      <c r="M931" s="1">
        <v>10</v>
      </c>
      <c r="N931" s="1">
        <v>7</v>
      </c>
      <c r="O931" s="1">
        <v>5</v>
      </c>
      <c r="P931" s="1">
        <v>18</v>
      </c>
      <c r="Q931" s="1">
        <v>11</v>
      </c>
      <c r="R931" s="1">
        <v>18</v>
      </c>
      <c r="S931" s="1">
        <v>2</v>
      </c>
      <c r="T931" s="1">
        <v>0</v>
      </c>
      <c r="U931" s="1">
        <v>3</v>
      </c>
      <c r="V931" s="1">
        <v>1</v>
      </c>
      <c r="W931" s="1">
        <v>1</v>
      </c>
      <c r="X931" s="1">
        <v>8</v>
      </c>
      <c r="Y931" s="1">
        <v>1</v>
      </c>
      <c r="Z931" s="1">
        <v>0</v>
      </c>
      <c r="AA931" s="1">
        <v>13</v>
      </c>
      <c r="AB931" s="1">
        <v>0</v>
      </c>
      <c r="AC931" s="1">
        <v>15</v>
      </c>
      <c r="AD931" s="1">
        <v>3</v>
      </c>
    </row>
    <row r="932" spans="1:30" x14ac:dyDescent="0.2">
      <c r="A932" t="s">
        <v>134</v>
      </c>
      <c r="B932" s="2">
        <v>5.8099999999999999E-2</v>
      </c>
      <c r="C932" s="2">
        <v>3.27E-2</v>
      </c>
      <c r="D932" s="2">
        <v>8.6800000000000002E-2</v>
      </c>
      <c r="E932" s="2">
        <v>0.1188</v>
      </c>
      <c r="F932" s="2">
        <v>4.07E-2</v>
      </c>
      <c r="G932" s="2">
        <v>4.6600000000000003E-2</v>
      </c>
      <c r="H932" s="2">
        <v>6.9199999999999998E-2</v>
      </c>
      <c r="I932" s="2">
        <v>0.10630000000000001</v>
      </c>
      <c r="J932" s="2">
        <v>2.6700000000000002E-2</v>
      </c>
      <c r="K932" s="2">
        <v>2.3199999999999998E-2</v>
      </c>
      <c r="L932" s="2">
        <v>3.9899999999999998E-2</v>
      </c>
      <c r="M932" s="2">
        <v>9.2200000000000004E-2</v>
      </c>
      <c r="N932" s="2">
        <v>0.1081</v>
      </c>
      <c r="O932" s="2">
        <v>6.4699999999999994E-2</v>
      </c>
      <c r="P932" s="2">
        <v>9.2499999999999999E-2</v>
      </c>
      <c r="Q932" s="2">
        <v>4.24E-2</v>
      </c>
      <c r="R932" s="2">
        <v>8.77E-2</v>
      </c>
      <c r="S932" s="2">
        <v>3.1099999999999999E-2</v>
      </c>
      <c r="T932" s="1" t="s">
        <v>41</v>
      </c>
      <c r="U932" s="2">
        <v>5.3600000000000002E-2</v>
      </c>
      <c r="V932" s="2">
        <v>6.7999999999999996E-3</v>
      </c>
      <c r="W932" s="2">
        <v>1.23E-2</v>
      </c>
      <c r="X932" s="2">
        <v>8.7499999999999994E-2</v>
      </c>
      <c r="Y932" s="2">
        <v>6.6299999999999998E-2</v>
      </c>
      <c r="Z932" s="2">
        <v>2.2499999999999999E-2</v>
      </c>
      <c r="AA932" s="2">
        <v>8.4699999999999998E-2</v>
      </c>
      <c r="AB932" s="1" t="s">
        <v>41</v>
      </c>
      <c r="AC932" s="2">
        <v>5.6800000000000003E-2</v>
      </c>
      <c r="AD932" s="2">
        <v>3.3099999999999997E-2</v>
      </c>
    </row>
    <row r="933" spans="1:30" x14ac:dyDescent="0.2">
      <c r="A933" t="s">
        <v>110</v>
      </c>
      <c r="B933" s="1">
        <v>47</v>
      </c>
      <c r="C933" s="1">
        <v>28</v>
      </c>
      <c r="D933" s="1">
        <v>19</v>
      </c>
      <c r="E933" s="1">
        <v>13</v>
      </c>
      <c r="F933" s="1">
        <v>13</v>
      </c>
      <c r="G933" s="1">
        <v>21</v>
      </c>
      <c r="H933" s="1">
        <v>12</v>
      </c>
      <c r="I933" s="1">
        <v>16</v>
      </c>
      <c r="J933" s="1">
        <v>10</v>
      </c>
      <c r="K933" s="1">
        <v>9</v>
      </c>
      <c r="L933" s="1">
        <v>19</v>
      </c>
      <c r="M933" s="1">
        <v>7</v>
      </c>
      <c r="N933" s="1">
        <v>9</v>
      </c>
      <c r="O933" s="1">
        <v>9</v>
      </c>
      <c r="P933" s="1">
        <v>27</v>
      </c>
      <c r="Q933" s="1">
        <v>18</v>
      </c>
      <c r="R933" s="1">
        <v>17</v>
      </c>
      <c r="S933" s="1">
        <v>6</v>
      </c>
      <c r="T933" s="1">
        <v>0</v>
      </c>
      <c r="U933" s="1">
        <v>5</v>
      </c>
      <c r="V933" s="1">
        <v>17</v>
      </c>
      <c r="W933" s="1">
        <v>6</v>
      </c>
      <c r="X933" s="1">
        <v>12</v>
      </c>
      <c r="Y933" s="1">
        <v>0</v>
      </c>
      <c r="Z933" s="1">
        <v>1</v>
      </c>
      <c r="AA933" s="1">
        <v>13</v>
      </c>
      <c r="AB933" s="1">
        <v>1</v>
      </c>
      <c r="AC933" s="1">
        <v>30</v>
      </c>
      <c r="AD933" s="1">
        <v>8</v>
      </c>
    </row>
    <row r="934" spans="1:30" x14ac:dyDescent="0.2">
      <c r="A934" t="s">
        <v>134</v>
      </c>
      <c r="B934" s="2">
        <v>9.3700000000000006E-2</v>
      </c>
      <c r="C934" s="2">
        <v>0.10580000000000001</v>
      </c>
      <c r="D934" s="3">
        <v>0.08</v>
      </c>
      <c r="E934" s="2">
        <v>0.14729999999999999</v>
      </c>
      <c r="F934" s="2">
        <v>0.1052</v>
      </c>
      <c r="G934" s="2">
        <v>7.17E-2</v>
      </c>
      <c r="H934" s="2">
        <v>8.7800000000000003E-2</v>
      </c>
      <c r="I934" s="2">
        <v>0.1226</v>
      </c>
      <c r="J934" s="2">
        <v>7.8299999999999995E-2</v>
      </c>
      <c r="K934" s="2">
        <v>8.4500000000000006E-2</v>
      </c>
      <c r="L934" s="2">
        <v>0.10920000000000001</v>
      </c>
      <c r="M934" s="2">
        <v>6.2399999999999997E-2</v>
      </c>
      <c r="N934" s="2">
        <v>0.1411</v>
      </c>
      <c r="O934" s="2">
        <v>0.12239999999999999</v>
      </c>
      <c r="P934" s="2">
        <v>0.1414</v>
      </c>
      <c r="Q934" s="2">
        <v>7.0699999999999999E-2</v>
      </c>
      <c r="R934" s="2">
        <v>8.4000000000000005E-2</v>
      </c>
      <c r="S934" s="2">
        <v>0.11609999999999999</v>
      </c>
      <c r="T934" s="1" t="s">
        <v>41</v>
      </c>
      <c r="U934" s="2">
        <v>7.9899999999999999E-2</v>
      </c>
      <c r="V934" s="2">
        <v>0.13819999999999999</v>
      </c>
      <c r="W934" s="2">
        <v>0.1079</v>
      </c>
      <c r="X934" s="2">
        <v>0.1305</v>
      </c>
      <c r="Y934" s="1" t="s">
        <v>41</v>
      </c>
      <c r="Z934" s="2">
        <v>7.0900000000000005E-2</v>
      </c>
      <c r="AA934" s="2">
        <v>8.4500000000000006E-2</v>
      </c>
      <c r="AB934" s="2">
        <v>0.1842</v>
      </c>
      <c r="AC934" s="2">
        <v>0.1118</v>
      </c>
      <c r="AD934" s="2">
        <v>7.3899999999999993E-2</v>
      </c>
    </row>
    <row r="935" spans="1:30" x14ac:dyDescent="0.2">
      <c r="A935" t="s">
        <v>111</v>
      </c>
      <c r="B935" s="1">
        <v>88</v>
      </c>
      <c r="C935" s="1">
        <v>52</v>
      </c>
      <c r="D935" s="1">
        <v>36</v>
      </c>
      <c r="E935" s="1">
        <v>4</v>
      </c>
      <c r="F935" s="1">
        <v>28</v>
      </c>
      <c r="G935" s="1">
        <v>56</v>
      </c>
      <c r="H935" s="1">
        <v>25</v>
      </c>
      <c r="I935" s="1">
        <v>16</v>
      </c>
      <c r="J935" s="1">
        <v>31</v>
      </c>
      <c r="K935" s="1">
        <v>16</v>
      </c>
      <c r="L935" s="1">
        <v>29</v>
      </c>
      <c r="M935" s="1">
        <v>14</v>
      </c>
      <c r="N935" s="1">
        <v>16</v>
      </c>
      <c r="O935" s="1">
        <v>21</v>
      </c>
      <c r="P935" s="1">
        <v>40</v>
      </c>
      <c r="Q935" s="1">
        <v>48</v>
      </c>
      <c r="R935" s="1">
        <v>28</v>
      </c>
      <c r="S935" s="1">
        <v>19</v>
      </c>
      <c r="T935" s="1">
        <v>3</v>
      </c>
      <c r="U935" s="1">
        <v>14</v>
      </c>
      <c r="V935" s="1">
        <v>20</v>
      </c>
      <c r="W935" s="1">
        <v>11</v>
      </c>
      <c r="X935" s="1">
        <v>13</v>
      </c>
      <c r="Y935" s="1">
        <v>5</v>
      </c>
      <c r="Z935" s="1">
        <v>4</v>
      </c>
      <c r="AA935" s="1">
        <v>21</v>
      </c>
      <c r="AB935" s="1">
        <v>1</v>
      </c>
      <c r="AC935" s="1">
        <v>41</v>
      </c>
      <c r="AD935" s="1">
        <v>28</v>
      </c>
    </row>
    <row r="936" spans="1:30" x14ac:dyDescent="0.2">
      <c r="A936" t="s">
        <v>134</v>
      </c>
      <c r="B936" s="2">
        <v>0.1762</v>
      </c>
      <c r="C936" s="2">
        <v>0.1958</v>
      </c>
      <c r="D936" s="2">
        <v>0.15409999999999999</v>
      </c>
      <c r="E936" s="2">
        <v>4.4499999999999998E-2</v>
      </c>
      <c r="F936" s="2">
        <v>0.224</v>
      </c>
      <c r="G936" s="2">
        <v>0.19689999999999999</v>
      </c>
      <c r="H936" s="2">
        <v>0.1842</v>
      </c>
      <c r="I936" s="2">
        <v>0.1235</v>
      </c>
      <c r="J936" s="2">
        <v>0.23860000000000001</v>
      </c>
      <c r="K936" s="2">
        <v>0.154</v>
      </c>
      <c r="L936" s="2">
        <v>0.16689999999999999</v>
      </c>
      <c r="M936" s="2">
        <v>0.1371</v>
      </c>
      <c r="N936" s="2">
        <v>0.25659999999999999</v>
      </c>
      <c r="O936" s="2">
        <v>0.27479999999999999</v>
      </c>
      <c r="P936" s="2">
        <v>0.2097</v>
      </c>
      <c r="Q936" s="2">
        <v>0.18840000000000001</v>
      </c>
      <c r="R936" s="2">
        <v>0.13900000000000001</v>
      </c>
      <c r="S936" s="2">
        <v>0.34150000000000003</v>
      </c>
      <c r="T936" s="2">
        <v>0.1457</v>
      </c>
      <c r="U936" s="2">
        <v>0.2361</v>
      </c>
      <c r="V936" s="2">
        <v>0.16170000000000001</v>
      </c>
      <c r="W936" s="2">
        <v>0.21820000000000001</v>
      </c>
      <c r="X936" s="2">
        <v>0.1366</v>
      </c>
      <c r="Y936" s="2">
        <v>0.3276</v>
      </c>
      <c r="Z936" s="2">
        <v>0.33019999999999999</v>
      </c>
      <c r="AA936" s="2">
        <v>0.14019999999999999</v>
      </c>
      <c r="AB936" s="2">
        <v>0.44940000000000002</v>
      </c>
      <c r="AC936" s="2">
        <v>0.1522</v>
      </c>
      <c r="AD936" s="2">
        <v>0.26519999999999999</v>
      </c>
    </row>
    <row r="937" spans="1:30" x14ac:dyDescent="0.2">
      <c r="A937" t="s">
        <v>44</v>
      </c>
      <c r="B937" s="1">
        <v>211</v>
      </c>
      <c r="C937" s="1">
        <v>117</v>
      </c>
      <c r="D937" s="1">
        <v>94</v>
      </c>
      <c r="E937" s="1">
        <v>37</v>
      </c>
      <c r="F937" s="1">
        <v>50</v>
      </c>
      <c r="G937" s="1">
        <v>123</v>
      </c>
      <c r="H937" s="1">
        <v>50</v>
      </c>
      <c r="I937" s="1">
        <v>59</v>
      </c>
      <c r="J937" s="1">
        <v>55</v>
      </c>
      <c r="K937" s="1">
        <v>47</v>
      </c>
      <c r="L937" s="1">
        <v>74</v>
      </c>
      <c r="M937" s="1">
        <v>29</v>
      </c>
      <c r="N937" s="1">
        <v>17</v>
      </c>
      <c r="O937" s="1">
        <v>25</v>
      </c>
      <c r="P937" s="1">
        <v>57</v>
      </c>
      <c r="Q937" s="1">
        <v>103</v>
      </c>
      <c r="R937" s="1">
        <v>76</v>
      </c>
      <c r="S937" s="1">
        <v>17</v>
      </c>
      <c r="T937" s="1">
        <v>8</v>
      </c>
      <c r="U937" s="1">
        <v>25</v>
      </c>
      <c r="V937" s="1">
        <v>52</v>
      </c>
      <c r="W937" s="1">
        <v>18</v>
      </c>
      <c r="X937" s="1">
        <v>34</v>
      </c>
      <c r="Y937" s="1">
        <v>8</v>
      </c>
      <c r="Z937" s="1">
        <v>5</v>
      </c>
      <c r="AA937" s="1">
        <v>63</v>
      </c>
      <c r="AB937" s="1">
        <v>1</v>
      </c>
      <c r="AC937" s="1">
        <v>113</v>
      </c>
      <c r="AD937" s="1">
        <v>30</v>
      </c>
    </row>
    <row r="938" spans="1:30" x14ac:dyDescent="0.2">
      <c r="A938" t="s">
        <v>134</v>
      </c>
      <c r="B938" s="2">
        <v>0.41959999999999997</v>
      </c>
      <c r="C938" s="2">
        <v>0.43840000000000001</v>
      </c>
      <c r="D938" s="2">
        <v>0.39839999999999998</v>
      </c>
      <c r="E938" s="2">
        <v>0.41160000000000002</v>
      </c>
      <c r="F938" s="2">
        <v>0.39929999999999999</v>
      </c>
      <c r="G938" s="2">
        <v>0.43099999999999999</v>
      </c>
      <c r="H938" s="2">
        <v>0.37240000000000001</v>
      </c>
      <c r="I938" s="2">
        <v>0.44950000000000001</v>
      </c>
      <c r="J938" s="2">
        <v>0.42109999999999997</v>
      </c>
      <c r="K938" s="2">
        <v>0.4415</v>
      </c>
      <c r="L938" s="2">
        <v>0.4168</v>
      </c>
      <c r="M938" s="2">
        <v>0.27450000000000002</v>
      </c>
      <c r="N938" s="2">
        <v>0.27429999999999999</v>
      </c>
      <c r="O938" s="2">
        <v>0.33250000000000002</v>
      </c>
      <c r="P938" s="2">
        <v>0.29670000000000002</v>
      </c>
      <c r="Q938" s="2">
        <v>0.40429999999999999</v>
      </c>
      <c r="R938" s="2">
        <v>0.373</v>
      </c>
      <c r="S938" s="2">
        <v>0.30869999999999997</v>
      </c>
      <c r="T938" s="2">
        <v>0.45739999999999997</v>
      </c>
      <c r="U938" s="2">
        <v>0.40610000000000002</v>
      </c>
      <c r="V938" s="2">
        <v>0.42499999999999999</v>
      </c>
      <c r="W938" s="2">
        <v>0.35160000000000002</v>
      </c>
      <c r="X938" s="2">
        <v>0.373</v>
      </c>
      <c r="Y938" s="2">
        <v>0.48149999999999998</v>
      </c>
      <c r="Z938" s="2">
        <v>0.38950000000000001</v>
      </c>
      <c r="AA938" s="2">
        <v>0.41860000000000003</v>
      </c>
      <c r="AB938" s="2">
        <v>0.2999</v>
      </c>
      <c r="AC938" s="2">
        <v>0.41339999999999999</v>
      </c>
      <c r="AD938" s="2">
        <v>0.28720000000000001</v>
      </c>
    </row>
    <row r="939" spans="1:30" x14ac:dyDescent="0.2">
      <c r="A939" t="s">
        <v>112</v>
      </c>
      <c r="B939" s="1">
        <v>127</v>
      </c>
      <c r="C939" s="1">
        <v>60</v>
      </c>
      <c r="D939" s="1">
        <v>66</v>
      </c>
      <c r="E939" s="1">
        <v>25</v>
      </c>
      <c r="F939" s="1">
        <v>29</v>
      </c>
      <c r="G939" s="1">
        <v>73</v>
      </c>
      <c r="H939" s="1">
        <v>39</v>
      </c>
      <c r="I939" s="1">
        <v>26</v>
      </c>
      <c r="J939" s="1">
        <v>31</v>
      </c>
      <c r="K939" s="1">
        <v>31</v>
      </c>
      <c r="L939" s="1">
        <v>47</v>
      </c>
      <c r="M939" s="1">
        <v>46</v>
      </c>
      <c r="N939" s="1">
        <v>14</v>
      </c>
      <c r="O939" s="1">
        <v>16</v>
      </c>
      <c r="P939" s="1">
        <v>50</v>
      </c>
      <c r="Q939" s="1">
        <v>75</v>
      </c>
      <c r="R939" s="1">
        <v>64</v>
      </c>
      <c r="S939" s="1">
        <v>11</v>
      </c>
      <c r="T939" s="1">
        <v>7</v>
      </c>
      <c r="U939" s="1">
        <v>14</v>
      </c>
      <c r="V939" s="1">
        <v>33</v>
      </c>
      <c r="W939" s="1">
        <v>16</v>
      </c>
      <c r="X939" s="1">
        <v>25</v>
      </c>
      <c r="Y939" s="1">
        <v>2</v>
      </c>
      <c r="Z939" s="1">
        <v>2</v>
      </c>
      <c r="AA939" s="1">
        <v>41</v>
      </c>
      <c r="AB939" s="1">
        <v>0</v>
      </c>
      <c r="AC939" s="1">
        <v>72</v>
      </c>
      <c r="AD939" s="1">
        <v>36</v>
      </c>
    </row>
    <row r="940" spans="1:30" x14ac:dyDescent="0.2">
      <c r="A940" t="s">
        <v>134</v>
      </c>
      <c r="B940" s="2">
        <v>0.25240000000000001</v>
      </c>
      <c r="C940" s="2">
        <v>0.22720000000000001</v>
      </c>
      <c r="D940" s="2">
        <v>0.28070000000000001</v>
      </c>
      <c r="E940" s="2">
        <v>0.27779999999999999</v>
      </c>
      <c r="F940" s="2">
        <v>0.23089999999999999</v>
      </c>
      <c r="G940" s="2">
        <v>0.25369999999999998</v>
      </c>
      <c r="H940" s="2">
        <v>0.28639999999999999</v>
      </c>
      <c r="I940" s="2">
        <v>0.1981</v>
      </c>
      <c r="J940" s="2">
        <v>0.2354</v>
      </c>
      <c r="K940" s="2">
        <v>0.29680000000000001</v>
      </c>
      <c r="L940" s="2">
        <v>0.26719999999999999</v>
      </c>
      <c r="M940" s="2">
        <v>0.43390000000000001</v>
      </c>
      <c r="N940" s="2">
        <v>0.21990000000000001</v>
      </c>
      <c r="O940" s="2">
        <v>0.20569999999999999</v>
      </c>
      <c r="P940" s="2">
        <v>0.25969999999999999</v>
      </c>
      <c r="Q940" s="2">
        <v>0.29420000000000002</v>
      </c>
      <c r="R940" s="2">
        <v>0.31630000000000003</v>
      </c>
      <c r="S940" s="2">
        <v>0.2026</v>
      </c>
      <c r="T940" s="2">
        <v>0.39689999999999998</v>
      </c>
      <c r="U940" s="2">
        <v>0.22439999999999999</v>
      </c>
      <c r="V940" s="2">
        <v>0.26840000000000003</v>
      </c>
      <c r="W940" s="3">
        <v>0.31</v>
      </c>
      <c r="X940" s="2">
        <v>0.27250000000000002</v>
      </c>
      <c r="Y940" s="2">
        <v>0.1246</v>
      </c>
      <c r="Z940" s="2">
        <v>0.187</v>
      </c>
      <c r="AA940" s="2">
        <v>0.27189999999999998</v>
      </c>
      <c r="AB940" s="2">
        <v>6.6400000000000001E-2</v>
      </c>
      <c r="AC940" s="2">
        <v>0.26579999999999998</v>
      </c>
      <c r="AD940" s="2">
        <v>0.34060000000000001</v>
      </c>
    </row>
    <row r="941" spans="1:30" x14ac:dyDescent="0.2">
      <c r="A941" t="s">
        <v>113</v>
      </c>
      <c r="B941" s="1">
        <v>135</v>
      </c>
      <c r="C941" s="1">
        <v>80</v>
      </c>
      <c r="D941" s="1">
        <v>55</v>
      </c>
      <c r="E941" s="1">
        <v>17</v>
      </c>
      <c r="F941" s="1">
        <v>41</v>
      </c>
      <c r="G941" s="1">
        <v>77</v>
      </c>
      <c r="H941" s="1">
        <v>37</v>
      </c>
      <c r="I941" s="1">
        <v>32</v>
      </c>
      <c r="J941" s="1">
        <v>41</v>
      </c>
      <c r="K941" s="1">
        <v>25</v>
      </c>
      <c r="L941" s="1">
        <v>49</v>
      </c>
      <c r="M941" s="1">
        <v>21</v>
      </c>
      <c r="N941" s="1">
        <v>25</v>
      </c>
      <c r="O941" s="1">
        <v>30</v>
      </c>
      <c r="P941" s="1">
        <v>67</v>
      </c>
      <c r="Q941" s="1">
        <v>66</v>
      </c>
      <c r="R941" s="1">
        <v>45</v>
      </c>
      <c r="S941" s="1">
        <v>25</v>
      </c>
      <c r="T941" s="1">
        <v>3</v>
      </c>
      <c r="U941" s="1">
        <v>19</v>
      </c>
      <c r="V941" s="1">
        <v>36</v>
      </c>
      <c r="W941" s="1">
        <v>17</v>
      </c>
      <c r="X941" s="1">
        <v>24</v>
      </c>
      <c r="Y941" s="1">
        <v>5</v>
      </c>
      <c r="Z941" s="1">
        <v>5</v>
      </c>
      <c r="AA941" s="1">
        <v>34</v>
      </c>
      <c r="AB941" s="1">
        <v>2</v>
      </c>
      <c r="AC941" s="1">
        <v>72</v>
      </c>
      <c r="AD941" s="1">
        <v>36</v>
      </c>
    </row>
    <row r="942" spans="1:30" x14ac:dyDescent="0.2">
      <c r="A942" t="s">
        <v>134</v>
      </c>
      <c r="B942" s="2">
        <v>0.26989999999999997</v>
      </c>
      <c r="C942" s="2">
        <v>0.30159999999999998</v>
      </c>
      <c r="D942" s="2">
        <v>0.2341</v>
      </c>
      <c r="E942" s="2">
        <v>0.1918</v>
      </c>
      <c r="F942" s="2">
        <v>0.3291</v>
      </c>
      <c r="G942" s="2">
        <v>0.26860000000000001</v>
      </c>
      <c r="H942" s="2">
        <v>0.27200000000000002</v>
      </c>
      <c r="I942" s="2">
        <v>0.24610000000000001</v>
      </c>
      <c r="J942" s="2">
        <v>0.31690000000000002</v>
      </c>
      <c r="K942" s="2">
        <v>0.23849999999999999</v>
      </c>
      <c r="L942" s="2">
        <v>0.27610000000000001</v>
      </c>
      <c r="M942" s="2">
        <v>0.19950000000000001</v>
      </c>
      <c r="N942" s="2">
        <v>0.3977</v>
      </c>
      <c r="O942" s="2">
        <v>0.39710000000000001</v>
      </c>
      <c r="P942" s="2">
        <v>0.35099999999999998</v>
      </c>
      <c r="Q942" s="2">
        <v>0.2591</v>
      </c>
      <c r="R942" s="2">
        <v>0.223</v>
      </c>
      <c r="S942" s="2">
        <v>0.45760000000000001</v>
      </c>
      <c r="T942" s="2">
        <v>0.1457</v>
      </c>
      <c r="U942" s="2">
        <v>0.316</v>
      </c>
      <c r="V942" s="2">
        <v>0.2999</v>
      </c>
      <c r="W942" s="2">
        <v>0.3261</v>
      </c>
      <c r="X942" s="2">
        <v>0.26700000000000002</v>
      </c>
      <c r="Y942" s="2">
        <v>0.3276</v>
      </c>
      <c r="Z942" s="2">
        <v>0.40110000000000001</v>
      </c>
      <c r="AA942" s="2">
        <v>0.22470000000000001</v>
      </c>
      <c r="AB942" s="2">
        <v>0.63370000000000004</v>
      </c>
      <c r="AC942" s="2">
        <v>0.26400000000000001</v>
      </c>
      <c r="AD942" s="2">
        <v>0.33910000000000001</v>
      </c>
    </row>
    <row r="943" spans="1:30" x14ac:dyDescent="0.2">
      <c r="A943" t="s">
        <v>134</v>
      </c>
    </row>
    <row r="944" spans="1:30" x14ac:dyDescent="0.2">
      <c r="A944" t="s">
        <v>77</v>
      </c>
      <c r="B944" s="2">
        <v>-1.7500000000000002E-2</v>
      </c>
      <c r="C944" s="2">
        <v>-7.4399999999999994E-2</v>
      </c>
      <c r="D944" s="2">
        <v>4.6600000000000003E-2</v>
      </c>
      <c r="E944" s="2">
        <v>8.5999999999999993E-2</v>
      </c>
      <c r="F944" s="2">
        <v>-9.8199999999999996E-2</v>
      </c>
      <c r="G944" s="2">
        <v>-1.49E-2</v>
      </c>
      <c r="H944" s="2">
        <v>1.44E-2</v>
      </c>
      <c r="I944" s="2">
        <v>-4.8000000000000001E-2</v>
      </c>
      <c r="J944" s="2">
        <v>-8.1500000000000003E-2</v>
      </c>
      <c r="K944" s="2">
        <v>5.8299999999999998E-2</v>
      </c>
      <c r="L944" s="2">
        <v>-8.8999999999999999E-3</v>
      </c>
      <c r="M944" s="2">
        <v>0.2344</v>
      </c>
      <c r="N944" s="2">
        <v>-0.17780000000000001</v>
      </c>
      <c r="O944" s="2">
        <v>-0.19139999999999999</v>
      </c>
      <c r="P944" s="2">
        <v>-9.1300000000000006E-2</v>
      </c>
      <c r="Q944" s="2">
        <v>3.5099999999999999E-2</v>
      </c>
      <c r="R944" s="2">
        <v>9.3299999999999994E-2</v>
      </c>
      <c r="S944" s="2">
        <v>-0.255</v>
      </c>
      <c r="T944" s="2">
        <v>0.25119999999999998</v>
      </c>
      <c r="U944" s="2">
        <v>-9.1600000000000001E-2</v>
      </c>
      <c r="V944" s="2">
        <v>-3.15E-2</v>
      </c>
      <c r="W944" s="2">
        <v>-1.61E-2</v>
      </c>
      <c r="X944" s="2">
        <v>5.4999999999999997E-3</v>
      </c>
      <c r="Y944" s="2">
        <v>-0.20300000000000001</v>
      </c>
      <c r="Z944" s="2">
        <v>-0.21410000000000001</v>
      </c>
      <c r="AA944" s="2">
        <v>4.7199999999999999E-2</v>
      </c>
      <c r="AB944" s="2">
        <v>-0.56730000000000003</v>
      </c>
      <c r="AC944" s="2">
        <v>1.8E-3</v>
      </c>
      <c r="AD944" s="2">
        <v>1.5E-3</v>
      </c>
    </row>
    <row r="945" spans="1:54" x14ac:dyDescent="0.2">
      <c r="A945" t="s">
        <v>134</v>
      </c>
    </row>
    <row r="946" spans="1:54" x14ac:dyDescent="0.2">
      <c r="A946" s="6" t="str">
        <f>HYPERLINK("#Contents!A1", "Contents")</f>
        <v>Contents</v>
      </c>
    </row>
    <row r="947" spans="1:54" x14ac:dyDescent="0.2">
      <c r="A947" s="7" t="s">
        <v>123</v>
      </c>
      <c r="BB947" s="16" t="str">
        <f>LEFT(A947, FIND(" ", A947) - 2)</f>
        <v>Table_Q7.Summary</v>
      </c>
    </row>
    <row r="948" spans="1:54" ht="17" thickBot="1" x14ac:dyDescent="0.25">
      <c r="A948" t="s">
        <v>1</v>
      </c>
    </row>
    <row r="949" spans="1:54" ht="37" customHeight="1" thickBot="1" x14ac:dyDescent="0.25">
      <c r="A949" t="s">
        <v>134</v>
      </c>
      <c r="B949" s="39" t="s">
        <v>124</v>
      </c>
      <c r="C949" s="39" t="s">
        <v>125</v>
      </c>
      <c r="D949" s="39" t="s">
        <v>126</v>
      </c>
      <c r="E949" s="39" t="s">
        <v>127</v>
      </c>
      <c r="F949" s="39" t="s">
        <v>128</v>
      </c>
      <c r="G949" s="39" t="s">
        <v>129</v>
      </c>
      <c r="H949" s="39" t="s">
        <v>130</v>
      </c>
      <c r="I949" s="39" t="s">
        <v>131</v>
      </c>
      <c r="J949" s="39" t="s">
        <v>132</v>
      </c>
      <c r="K949" s="50" t="s">
        <v>133</v>
      </c>
    </row>
    <row r="950" spans="1:54" ht="37" customHeight="1" thickBot="1" x14ac:dyDescent="0.25">
      <c r="A950" t="s">
        <v>134</v>
      </c>
      <c r="B950" s="39"/>
      <c r="C950" s="39"/>
      <c r="D950" s="39"/>
      <c r="E950" s="39"/>
      <c r="F950" s="39"/>
      <c r="G950" s="39"/>
      <c r="H950" s="39"/>
      <c r="I950" s="39"/>
      <c r="J950" s="39"/>
      <c r="K950" s="50"/>
    </row>
    <row r="951" spans="1:54" x14ac:dyDescent="0.2">
      <c r="A951" t="s">
        <v>37</v>
      </c>
      <c r="B951" s="1">
        <v>502</v>
      </c>
      <c r="C951" s="1">
        <v>502</v>
      </c>
      <c r="D951" s="1">
        <v>502</v>
      </c>
      <c r="E951" s="1">
        <v>502</v>
      </c>
      <c r="F951" s="1">
        <v>502</v>
      </c>
      <c r="G951" s="1">
        <v>502</v>
      </c>
      <c r="H951" s="1">
        <v>502</v>
      </c>
      <c r="I951" s="1">
        <v>502</v>
      </c>
      <c r="J951" s="1">
        <v>502</v>
      </c>
      <c r="K951" s="1">
        <v>502</v>
      </c>
    </row>
    <row r="952" spans="1:54" x14ac:dyDescent="0.2">
      <c r="A952" t="s">
        <v>38</v>
      </c>
      <c r="B952" s="1">
        <v>502</v>
      </c>
      <c r="C952" s="1">
        <v>502</v>
      </c>
      <c r="D952" s="1">
        <v>502</v>
      </c>
      <c r="E952" s="1">
        <v>502</v>
      </c>
      <c r="F952" s="1">
        <v>502</v>
      </c>
      <c r="G952" s="1">
        <v>502</v>
      </c>
      <c r="H952" s="1">
        <v>502</v>
      </c>
      <c r="I952" s="1">
        <v>502</v>
      </c>
      <c r="J952" s="1">
        <v>502</v>
      </c>
      <c r="K952" s="1">
        <v>502</v>
      </c>
    </row>
    <row r="953" spans="1:54" x14ac:dyDescent="0.2">
      <c r="A953" t="s">
        <v>107</v>
      </c>
      <c r="B953" s="1">
        <v>200</v>
      </c>
      <c r="C953" s="1">
        <v>78</v>
      </c>
      <c r="D953" s="1">
        <v>238</v>
      </c>
      <c r="E953" s="1">
        <v>174</v>
      </c>
      <c r="F953" s="1">
        <v>67</v>
      </c>
      <c r="G953" s="1">
        <v>288</v>
      </c>
      <c r="H953" s="1">
        <v>156</v>
      </c>
      <c r="I953" s="1">
        <v>59</v>
      </c>
      <c r="J953" s="1">
        <v>96</v>
      </c>
      <c r="K953" s="1">
        <v>89</v>
      </c>
    </row>
    <row r="954" spans="1:54" x14ac:dyDescent="0.2">
      <c r="A954" t="s">
        <v>134</v>
      </c>
      <c r="B954" s="2">
        <v>0.39760000000000001</v>
      </c>
      <c r="C954" s="2">
        <v>0.15479999999999999</v>
      </c>
      <c r="D954" s="2">
        <v>0.47460000000000002</v>
      </c>
      <c r="E954" s="2">
        <v>0.34599999999999997</v>
      </c>
      <c r="F954" s="2">
        <v>0.13400000000000001</v>
      </c>
      <c r="G954" s="2">
        <v>0.5736</v>
      </c>
      <c r="H954" s="2">
        <v>0.311</v>
      </c>
      <c r="I954" s="2">
        <v>0.11749999999999999</v>
      </c>
      <c r="J954" s="2">
        <v>0.19059999999999999</v>
      </c>
      <c r="K954" s="2">
        <v>0.17710000000000001</v>
      </c>
    </row>
    <row r="955" spans="1:54" x14ac:dyDescent="0.2">
      <c r="A955" t="s">
        <v>108</v>
      </c>
      <c r="B955" s="1">
        <v>91</v>
      </c>
      <c r="C955" s="1">
        <v>46</v>
      </c>
      <c r="D955" s="1">
        <v>44</v>
      </c>
      <c r="E955" s="1">
        <v>48</v>
      </c>
      <c r="F955" s="1">
        <v>42</v>
      </c>
      <c r="G955" s="1">
        <v>50</v>
      </c>
      <c r="H955" s="1">
        <v>39</v>
      </c>
      <c r="I955" s="1">
        <v>50</v>
      </c>
      <c r="J955" s="1">
        <v>30</v>
      </c>
      <c r="K955" s="1">
        <v>38</v>
      </c>
    </row>
    <row r="956" spans="1:54" x14ac:dyDescent="0.2">
      <c r="A956" t="s">
        <v>134</v>
      </c>
      <c r="B956" s="2">
        <v>0.18079999999999999</v>
      </c>
      <c r="C956" s="2">
        <v>9.1700000000000004E-2</v>
      </c>
      <c r="D956" s="2">
        <v>8.7300000000000003E-2</v>
      </c>
      <c r="E956" s="2">
        <v>9.5799999999999996E-2</v>
      </c>
      <c r="F956" s="2">
        <v>8.3699999999999997E-2</v>
      </c>
      <c r="G956" s="2">
        <v>9.9699999999999997E-2</v>
      </c>
      <c r="H956" s="2">
        <v>7.7100000000000002E-2</v>
      </c>
      <c r="I956" s="2">
        <v>9.9299999999999999E-2</v>
      </c>
      <c r="J956" s="2">
        <v>5.9900000000000002E-2</v>
      </c>
      <c r="K956" s="2">
        <v>7.5200000000000003E-2</v>
      </c>
    </row>
    <row r="957" spans="1:54" x14ac:dyDescent="0.2">
      <c r="A957" t="s">
        <v>109</v>
      </c>
      <c r="B957" s="1">
        <v>28</v>
      </c>
      <c r="C957" s="1">
        <v>64</v>
      </c>
      <c r="D957" s="1">
        <v>32</v>
      </c>
      <c r="E957" s="1">
        <v>67</v>
      </c>
      <c r="F957" s="1">
        <v>88</v>
      </c>
      <c r="G957" s="1">
        <v>19</v>
      </c>
      <c r="H957" s="1">
        <v>59</v>
      </c>
      <c r="I957" s="1">
        <v>59</v>
      </c>
      <c r="J957" s="1">
        <v>54</v>
      </c>
      <c r="K957" s="1">
        <v>29</v>
      </c>
    </row>
    <row r="958" spans="1:54" x14ac:dyDescent="0.2">
      <c r="A958" t="s">
        <v>134</v>
      </c>
      <c r="B958" s="2">
        <v>5.5399999999999998E-2</v>
      </c>
      <c r="C958" s="2">
        <v>0.127</v>
      </c>
      <c r="D958" s="2">
        <v>6.4199999999999993E-2</v>
      </c>
      <c r="E958" s="2">
        <v>0.13420000000000001</v>
      </c>
      <c r="F958" s="2">
        <v>0.1757</v>
      </c>
      <c r="G958" s="2">
        <v>3.7699999999999997E-2</v>
      </c>
      <c r="H958" s="2">
        <v>0.11840000000000001</v>
      </c>
      <c r="I958" s="2">
        <v>0.11700000000000001</v>
      </c>
      <c r="J958" s="2">
        <v>0.10680000000000001</v>
      </c>
      <c r="K958" s="2">
        <v>5.8099999999999999E-2</v>
      </c>
    </row>
    <row r="959" spans="1:54" x14ac:dyDescent="0.2">
      <c r="A959" t="s">
        <v>110</v>
      </c>
      <c r="B959" s="1">
        <v>32</v>
      </c>
      <c r="C959" s="1">
        <v>40</v>
      </c>
      <c r="D959" s="1">
        <v>22</v>
      </c>
      <c r="E959" s="1">
        <v>14</v>
      </c>
      <c r="F959" s="1">
        <v>40</v>
      </c>
      <c r="G959" s="1">
        <v>19</v>
      </c>
      <c r="H959" s="1">
        <v>39</v>
      </c>
      <c r="I959" s="1">
        <v>56</v>
      </c>
      <c r="J959" s="1">
        <v>33</v>
      </c>
      <c r="K959" s="1">
        <v>47</v>
      </c>
    </row>
    <row r="960" spans="1:54" x14ac:dyDescent="0.2">
      <c r="A960" t="s">
        <v>134</v>
      </c>
      <c r="B960" s="2">
        <v>6.4600000000000005E-2</v>
      </c>
      <c r="C960" s="2">
        <v>8.0399999999999999E-2</v>
      </c>
      <c r="D960" s="2">
        <v>4.4699999999999997E-2</v>
      </c>
      <c r="E960" s="2">
        <v>2.7400000000000001E-2</v>
      </c>
      <c r="F960" s="2">
        <v>8.0500000000000002E-2</v>
      </c>
      <c r="G960" s="2">
        <v>3.8800000000000001E-2</v>
      </c>
      <c r="H960" s="2">
        <v>7.8600000000000003E-2</v>
      </c>
      <c r="I960" s="2">
        <v>0.1124</v>
      </c>
      <c r="J960" s="2">
        <v>6.5199999999999994E-2</v>
      </c>
      <c r="K960" s="2">
        <v>9.3700000000000006E-2</v>
      </c>
    </row>
    <row r="961" spans="1:11" x14ac:dyDescent="0.2">
      <c r="A961" t="s">
        <v>111</v>
      </c>
      <c r="B961" s="1">
        <v>42</v>
      </c>
      <c r="C961" s="1">
        <v>100</v>
      </c>
      <c r="D961" s="1">
        <v>51</v>
      </c>
      <c r="E961" s="1">
        <v>43</v>
      </c>
      <c r="F961" s="1">
        <v>76</v>
      </c>
      <c r="G961" s="1">
        <v>34</v>
      </c>
      <c r="H961" s="1">
        <v>86</v>
      </c>
      <c r="I961" s="1">
        <v>99</v>
      </c>
      <c r="J961" s="1">
        <v>85</v>
      </c>
      <c r="K961" s="1">
        <v>88</v>
      </c>
    </row>
    <row r="962" spans="1:11" x14ac:dyDescent="0.2">
      <c r="A962" t="s">
        <v>134</v>
      </c>
      <c r="B962" s="2">
        <v>8.4500000000000006E-2</v>
      </c>
      <c r="C962" s="2">
        <v>0.1991</v>
      </c>
      <c r="D962" s="2">
        <v>0.1008</v>
      </c>
      <c r="E962" s="2">
        <v>8.5999999999999993E-2</v>
      </c>
      <c r="F962" s="2">
        <v>0.15160000000000001</v>
      </c>
      <c r="G962" s="2">
        <v>6.7500000000000004E-2</v>
      </c>
      <c r="H962" s="2">
        <v>0.1711</v>
      </c>
      <c r="I962" s="2">
        <v>0.19700000000000001</v>
      </c>
      <c r="J962" s="2">
        <v>0.16869999999999999</v>
      </c>
      <c r="K962" s="2">
        <v>0.1762</v>
      </c>
    </row>
    <row r="963" spans="1:11" x14ac:dyDescent="0.2">
      <c r="A963" t="s">
        <v>44</v>
      </c>
      <c r="B963" s="1">
        <v>109</v>
      </c>
      <c r="C963" s="1">
        <v>174</v>
      </c>
      <c r="D963" s="1">
        <v>115</v>
      </c>
      <c r="E963" s="1">
        <v>156</v>
      </c>
      <c r="F963" s="1">
        <v>188</v>
      </c>
      <c r="G963" s="1">
        <v>92</v>
      </c>
      <c r="H963" s="1">
        <v>122</v>
      </c>
      <c r="I963" s="1">
        <v>179</v>
      </c>
      <c r="J963" s="1">
        <v>205</v>
      </c>
      <c r="K963" s="1">
        <v>211</v>
      </c>
    </row>
    <row r="964" spans="1:11" x14ac:dyDescent="0.2">
      <c r="A964" t="s">
        <v>134</v>
      </c>
      <c r="B964" s="2">
        <v>0.217</v>
      </c>
      <c r="C964" s="2">
        <v>0.34699999999999998</v>
      </c>
      <c r="D964" s="2">
        <v>0.22839999999999999</v>
      </c>
      <c r="E964" s="2">
        <v>0.31059999999999999</v>
      </c>
      <c r="F964" s="2">
        <v>0.37469999999999998</v>
      </c>
      <c r="G964" s="2">
        <v>0.1827</v>
      </c>
      <c r="H964" s="2">
        <v>0.24379999999999999</v>
      </c>
      <c r="I964" s="2">
        <v>0.3569</v>
      </c>
      <c r="J964" s="2">
        <v>0.4088</v>
      </c>
      <c r="K964" s="2">
        <v>0.41959999999999997</v>
      </c>
    </row>
    <row r="965" spans="1:11" x14ac:dyDescent="0.2">
      <c r="A965" t="s">
        <v>112</v>
      </c>
      <c r="B965" s="1">
        <v>290</v>
      </c>
      <c r="C965" s="1">
        <v>124</v>
      </c>
      <c r="D965" s="1">
        <v>282</v>
      </c>
      <c r="E965" s="1">
        <v>222</v>
      </c>
      <c r="F965" s="1">
        <v>109</v>
      </c>
      <c r="G965" s="1">
        <v>338</v>
      </c>
      <c r="H965" s="1">
        <v>195</v>
      </c>
      <c r="I965" s="1">
        <v>109</v>
      </c>
      <c r="J965" s="1">
        <v>126</v>
      </c>
      <c r="K965" s="1">
        <v>127</v>
      </c>
    </row>
    <row r="966" spans="1:11" x14ac:dyDescent="0.2">
      <c r="A966" t="s">
        <v>134</v>
      </c>
      <c r="B966" s="2">
        <v>0.57850000000000001</v>
      </c>
      <c r="C966" s="2">
        <v>0.2465</v>
      </c>
      <c r="D966" s="2">
        <v>0.56189999999999996</v>
      </c>
      <c r="E966" s="2">
        <v>0.44180000000000003</v>
      </c>
      <c r="F966" s="2">
        <v>0.21759999999999999</v>
      </c>
      <c r="G966" s="2">
        <v>0.67330000000000001</v>
      </c>
      <c r="H966" s="2">
        <v>0.3881</v>
      </c>
      <c r="I966" s="2">
        <v>0.21679999999999999</v>
      </c>
      <c r="J966" s="2">
        <v>0.2505</v>
      </c>
      <c r="K966" s="2">
        <v>0.25240000000000001</v>
      </c>
    </row>
    <row r="967" spans="1:11" x14ac:dyDescent="0.2">
      <c r="A967" t="s">
        <v>113</v>
      </c>
      <c r="B967" s="1">
        <v>75</v>
      </c>
      <c r="C967" s="1">
        <v>140</v>
      </c>
      <c r="D967" s="1">
        <v>73</v>
      </c>
      <c r="E967" s="1">
        <v>57</v>
      </c>
      <c r="F967" s="1">
        <v>116</v>
      </c>
      <c r="G967" s="1">
        <v>53</v>
      </c>
      <c r="H967" s="1">
        <v>125</v>
      </c>
      <c r="I967" s="1">
        <v>155</v>
      </c>
      <c r="J967" s="1">
        <v>117</v>
      </c>
      <c r="K967" s="1">
        <v>135</v>
      </c>
    </row>
    <row r="968" spans="1:11" x14ac:dyDescent="0.2">
      <c r="A968" t="s">
        <v>134</v>
      </c>
      <c r="B968" s="2">
        <v>0.14910000000000001</v>
      </c>
      <c r="C968" s="2">
        <v>0.27950000000000003</v>
      </c>
      <c r="D968" s="2">
        <v>0.14549999999999999</v>
      </c>
      <c r="E968" s="2">
        <v>0.1134</v>
      </c>
      <c r="F968" s="2">
        <v>0.23200000000000001</v>
      </c>
      <c r="G968" s="2">
        <v>0.10630000000000001</v>
      </c>
      <c r="H968" s="2">
        <v>0.24970000000000001</v>
      </c>
      <c r="I968" s="2">
        <v>0.30940000000000001</v>
      </c>
      <c r="J968" s="2">
        <v>0.2339</v>
      </c>
      <c r="K968" s="2">
        <v>0.26989999999999997</v>
      </c>
    </row>
    <row r="969" spans="1:11" x14ac:dyDescent="0.2">
      <c r="A969" t="s">
        <v>134</v>
      </c>
    </row>
    <row r="970" spans="1:11" x14ac:dyDescent="0.2">
      <c r="A970" t="s">
        <v>77</v>
      </c>
      <c r="B970" s="2">
        <v>0.4294</v>
      </c>
      <c r="C970" s="2">
        <v>-3.3000000000000002E-2</v>
      </c>
      <c r="D970" s="2">
        <v>0.41639999999999999</v>
      </c>
      <c r="E970" s="2">
        <v>0.32840000000000003</v>
      </c>
      <c r="F970" s="2">
        <v>-1.44E-2</v>
      </c>
      <c r="G970" s="2">
        <v>0.56699999999999995</v>
      </c>
      <c r="H970" s="2">
        <v>0.1384</v>
      </c>
      <c r="I970" s="2">
        <v>-9.2600000000000002E-2</v>
      </c>
      <c r="J970" s="2">
        <v>1.66E-2</v>
      </c>
      <c r="K970" s="2">
        <v>-1.7500000000000002E-2</v>
      </c>
    </row>
    <row r="971" spans="1:11" x14ac:dyDescent="0.2">
      <c r="A971" t="s">
        <v>134</v>
      </c>
    </row>
  </sheetData>
  <mergeCells count="350">
    <mergeCell ref="K949:K950"/>
    <mergeCell ref="B588:B589"/>
    <mergeCell ref="C588:C589"/>
    <mergeCell ref="D588:D589"/>
    <mergeCell ref="E588:E589"/>
    <mergeCell ref="F588:F589"/>
    <mergeCell ref="G588:G589"/>
    <mergeCell ref="H588:H589"/>
    <mergeCell ref="B949:B950"/>
    <mergeCell ref="C949:C950"/>
    <mergeCell ref="D949:D950"/>
    <mergeCell ref="E949:E950"/>
    <mergeCell ref="F949:F950"/>
    <mergeCell ref="G949:G950"/>
    <mergeCell ref="H949:H950"/>
    <mergeCell ref="I949:I950"/>
    <mergeCell ref="J949:J950"/>
    <mergeCell ref="B923:B924"/>
    <mergeCell ref="C923:D923"/>
    <mergeCell ref="E923:G923"/>
    <mergeCell ref="H923:K923"/>
    <mergeCell ref="B869:B870"/>
    <mergeCell ref="C869:D869"/>
    <mergeCell ref="E869:G869"/>
    <mergeCell ref="L923:O923"/>
    <mergeCell ref="P923:Q923"/>
    <mergeCell ref="R923:V923"/>
    <mergeCell ref="W923:AB923"/>
    <mergeCell ref="AC923:AD923"/>
    <mergeCell ref="B896:B897"/>
    <mergeCell ref="C896:D896"/>
    <mergeCell ref="E896:G896"/>
    <mergeCell ref="H896:K896"/>
    <mergeCell ref="L896:O896"/>
    <mergeCell ref="P896:Q896"/>
    <mergeCell ref="R896:V896"/>
    <mergeCell ref="W896:AB896"/>
    <mergeCell ref="AC896:AD896"/>
    <mergeCell ref="H869:K869"/>
    <mergeCell ref="L869:O869"/>
    <mergeCell ref="P869:Q869"/>
    <mergeCell ref="R869:V869"/>
    <mergeCell ref="W869:AB869"/>
    <mergeCell ref="AC869:AD869"/>
    <mergeCell ref="B842:B843"/>
    <mergeCell ref="C842:D842"/>
    <mergeCell ref="E842:G842"/>
    <mergeCell ref="H842:K842"/>
    <mergeCell ref="L842:O842"/>
    <mergeCell ref="P842:Q842"/>
    <mergeCell ref="R842:V842"/>
    <mergeCell ref="W842:AB842"/>
    <mergeCell ref="AC842:AD842"/>
    <mergeCell ref="B815:B816"/>
    <mergeCell ref="C815:D815"/>
    <mergeCell ref="E815:G815"/>
    <mergeCell ref="H815:K815"/>
    <mergeCell ref="L815:O815"/>
    <mergeCell ref="P815:Q815"/>
    <mergeCell ref="R815:V815"/>
    <mergeCell ref="W815:AB815"/>
    <mergeCell ref="AC815:AD815"/>
    <mergeCell ref="B788:B789"/>
    <mergeCell ref="C788:D788"/>
    <mergeCell ref="E788:G788"/>
    <mergeCell ref="H788:K788"/>
    <mergeCell ref="L788:O788"/>
    <mergeCell ref="P788:Q788"/>
    <mergeCell ref="R788:V788"/>
    <mergeCell ref="W788:AB788"/>
    <mergeCell ref="AC788:AD788"/>
    <mergeCell ref="B761:B762"/>
    <mergeCell ref="C761:D761"/>
    <mergeCell ref="E761:G761"/>
    <mergeCell ref="H761:K761"/>
    <mergeCell ref="L761:O761"/>
    <mergeCell ref="P761:Q761"/>
    <mergeCell ref="R761:V761"/>
    <mergeCell ref="W761:AB761"/>
    <mergeCell ref="AC761:AD761"/>
    <mergeCell ref="B734:B735"/>
    <mergeCell ref="C734:D734"/>
    <mergeCell ref="E734:G734"/>
    <mergeCell ref="H734:K734"/>
    <mergeCell ref="L734:O734"/>
    <mergeCell ref="P734:Q734"/>
    <mergeCell ref="R734:V734"/>
    <mergeCell ref="W734:AB734"/>
    <mergeCell ref="AC734:AD734"/>
    <mergeCell ref="B707:B708"/>
    <mergeCell ref="C707:D707"/>
    <mergeCell ref="E707:G707"/>
    <mergeCell ref="H707:K707"/>
    <mergeCell ref="L707:O707"/>
    <mergeCell ref="P707:Q707"/>
    <mergeCell ref="R707:V707"/>
    <mergeCell ref="W707:AB707"/>
    <mergeCell ref="AC707:AD707"/>
    <mergeCell ref="B680:B681"/>
    <mergeCell ref="C680:D680"/>
    <mergeCell ref="E680:G680"/>
    <mergeCell ref="H680:K680"/>
    <mergeCell ref="L680:O680"/>
    <mergeCell ref="P680:Q680"/>
    <mergeCell ref="R680:V680"/>
    <mergeCell ref="W680:AB680"/>
    <mergeCell ref="AC680:AD680"/>
    <mergeCell ref="B653:B654"/>
    <mergeCell ref="C653:D653"/>
    <mergeCell ref="E653:G653"/>
    <mergeCell ref="H653:K653"/>
    <mergeCell ref="L653:O653"/>
    <mergeCell ref="P653:Q653"/>
    <mergeCell ref="R653:V653"/>
    <mergeCell ref="W653:AB653"/>
    <mergeCell ref="AC653:AD653"/>
    <mergeCell ref="B636:B637"/>
    <mergeCell ref="C636:D636"/>
    <mergeCell ref="E636:G636"/>
    <mergeCell ref="H636:K636"/>
    <mergeCell ref="L636:O636"/>
    <mergeCell ref="P636:Q636"/>
    <mergeCell ref="R636:V636"/>
    <mergeCell ref="W636:AB636"/>
    <mergeCell ref="AC636:AD636"/>
    <mergeCell ref="B617:B618"/>
    <mergeCell ref="C617:D617"/>
    <mergeCell ref="E617:G617"/>
    <mergeCell ref="H617:K617"/>
    <mergeCell ref="L617:O617"/>
    <mergeCell ref="P617:Q617"/>
    <mergeCell ref="R617:V617"/>
    <mergeCell ref="W617:AB617"/>
    <mergeCell ref="AC617:AD617"/>
    <mergeCell ref="B560:B561"/>
    <mergeCell ref="C560:D560"/>
    <mergeCell ref="E560:G560"/>
    <mergeCell ref="H560:K560"/>
    <mergeCell ref="L560:O560"/>
    <mergeCell ref="P560:Q560"/>
    <mergeCell ref="R560:V560"/>
    <mergeCell ref="W560:AB560"/>
    <mergeCell ref="AC560:AD560"/>
    <mergeCell ref="B531:B532"/>
    <mergeCell ref="C531:D531"/>
    <mergeCell ref="E531:G531"/>
    <mergeCell ref="H531:K531"/>
    <mergeCell ref="L531:O531"/>
    <mergeCell ref="P531:Q531"/>
    <mergeCell ref="R531:V531"/>
    <mergeCell ref="W531:AB531"/>
    <mergeCell ref="AC531:AD531"/>
    <mergeCell ref="B502:B503"/>
    <mergeCell ref="C502:D502"/>
    <mergeCell ref="E502:G502"/>
    <mergeCell ref="H502:K502"/>
    <mergeCell ref="L502:O502"/>
    <mergeCell ref="P502:Q502"/>
    <mergeCell ref="R502:V502"/>
    <mergeCell ref="W502:AB502"/>
    <mergeCell ref="AC502:AD502"/>
    <mergeCell ref="B473:B474"/>
    <mergeCell ref="C473:D473"/>
    <mergeCell ref="E473:G473"/>
    <mergeCell ref="H473:K473"/>
    <mergeCell ref="L473:O473"/>
    <mergeCell ref="P473:Q473"/>
    <mergeCell ref="R473:V473"/>
    <mergeCell ref="W473:AB473"/>
    <mergeCell ref="AC473:AD473"/>
    <mergeCell ref="B444:B445"/>
    <mergeCell ref="C444:D444"/>
    <mergeCell ref="E444:G444"/>
    <mergeCell ref="H444:K444"/>
    <mergeCell ref="L444:O444"/>
    <mergeCell ref="P444:Q444"/>
    <mergeCell ref="R444:V444"/>
    <mergeCell ref="W444:AB444"/>
    <mergeCell ref="AC444:AD444"/>
    <mergeCell ref="B415:B416"/>
    <mergeCell ref="C415:D415"/>
    <mergeCell ref="E415:G415"/>
    <mergeCell ref="H415:K415"/>
    <mergeCell ref="L415:O415"/>
    <mergeCell ref="P415:Q415"/>
    <mergeCell ref="R415:V415"/>
    <mergeCell ref="W415:AB415"/>
    <mergeCell ref="AC415:AD415"/>
    <mergeCell ref="B386:B387"/>
    <mergeCell ref="C386:D386"/>
    <mergeCell ref="E386:G386"/>
    <mergeCell ref="H386:K386"/>
    <mergeCell ref="L386:O386"/>
    <mergeCell ref="P386:Q386"/>
    <mergeCell ref="R386:V386"/>
    <mergeCell ref="W386:AB386"/>
    <mergeCell ref="AC386:AD386"/>
    <mergeCell ref="B351:B352"/>
    <mergeCell ref="C351:D351"/>
    <mergeCell ref="E351:G351"/>
    <mergeCell ref="H351:K351"/>
    <mergeCell ref="L351:O351"/>
    <mergeCell ref="P351:Q351"/>
    <mergeCell ref="R351:V351"/>
    <mergeCell ref="W351:AB351"/>
    <mergeCell ref="AC351:AD351"/>
    <mergeCell ref="B326:B327"/>
    <mergeCell ref="C326:D326"/>
    <mergeCell ref="E326:G326"/>
    <mergeCell ref="H326:K326"/>
    <mergeCell ref="L326:O326"/>
    <mergeCell ref="P326:Q326"/>
    <mergeCell ref="R326:V326"/>
    <mergeCell ref="W326:AB326"/>
    <mergeCell ref="AC326:AD326"/>
    <mergeCell ref="B311:B312"/>
    <mergeCell ref="C311:D311"/>
    <mergeCell ref="E311:G311"/>
    <mergeCell ref="H311:K311"/>
    <mergeCell ref="L311:O311"/>
    <mergeCell ref="P311:Q311"/>
    <mergeCell ref="R311:V311"/>
    <mergeCell ref="W311:AB311"/>
    <mergeCell ref="AC311:AD311"/>
    <mergeCell ref="B292:B293"/>
    <mergeCell ref="C292:D292"/>
    <mergeCell ref="E292:G292"/>
    <mergeCell ref="H292:K292"/>
    <mergeCell ref="L292:O292"/>
    <mergeCell ref="P292:Q292"/>
    <mergeCell ref="R292:V292"/>
    <mergeCell ref="W292:AB292"/>
    <mergeCell ref="AC292:AD292"/>
    <mergeCell ref="B257:B258"/>
    <mergeCell ref="C257:D257"/>
    <mergeCell ref="E257:G257"/>
    <mergeCell ref="H257:K257"/>
    <mergeCell ref="L257:O257"/>
    <mergeCell ref="P257:Q257"/>
    <mergeCell ref="R257:V257"/>
    <mergeCell ref="W257:AB257"/>
    <mergeCell ref="AC257:AD257"/>
    <mergeCell ref="B238:B239"/>
    <mergeCell ref="C238:D238"/>
    <mergeCell ref="E238:G238"/>
    <mergeCell ref="H238:K238"/>
    <mergeCell ref="L238:O238"/>
    <mergeCell ref="P238:Q238"/>
    <mergeCell ref="R238:V238"/>
    <mergeCell ref="W238:AB238"/>
    <mergeCell ref="AC238:AD238"/>
    <mergeCell ref="B217:B218"/>
    <mergeCell ref="C217:D217"/>
    <mergeCell ref="E217:G217"/>
    <mergeCell ref="H217:K217"/>
    <mergeCell ref="L217:O217"/>
    <mergeCell ref="P217:Q217"/>
    <mergeCell ref="R217:V217"/>
    <mergeCell ref="W217:AB217"/>
    <mergeCell ref="AC217:AD217"/>
    <mergeCell ref="B192:B193"/>
    <mergeCell ref="C192:D192"/>
    <mergeCell ref="E192:G192"/>
    <mergeCell ref="H192:K192"/>
    <mergeCell ref="L192:O192"/>
    <mergeCell ref="P192:Q192"/>
    <mergeCell ref="R192:V192"/>
    <mergeCell ref="W192:AB192"/>
    <mergeCell ref="AC192:AD192"/>
    <mergeCell ref="B167:B168"/>
    <mergeCell ref="C167:D167"/>
    <mergeCell ref="E167:G167"/>
    <mergeCell ref="H167:K167"/>
    <mergeCell ref="L167:O167"/>
    <mergeCell ref="P167:Q167"/>
    <mergeCell ref="R167:V167"/>
    <mergeCell ref="W167:AB167"/>
    <mergeCell ref="AC167:AD167"/>
    <mergeCell ref="B136:B137"/>
    <mergeCell ref="C136:D136"/>
    <mergeCell ref="E136:G136"/>
    <mergeCell ref="H136:K136"/>
    <mergeCell ref="L136:O136"/>
    <mergeCell ref="P136:Q136"/>
    <mergeCell ref="R136:V136"/>
    <mergeCell ref="W136:AB136"/>
    <mergeCell ref="AC136:AD136"/>
    <mergeCell ref="B123:B124"/>
    <mergeCell ref="C123:D123"/>
    <mergeCell ref="E123:G123"/>
    <mergeCell ref="H123:K123"/>
    <mergeCell ref="L123:O123"/>
    <mergeCell ref="P123:Q123"/>
    <mergeCell ref="R123:V123"/>
    <mergeCell ref="W123:AB123"/>
    <mergeCell ref="AC123:AD123"/>
    <mergeCell ref="B104:B105"/>
    <mergeCell ref="C104:D104"/>
    <mergeCell ref="E104:G104"/>
    <mergeCell ref="H104:K104"/>
    <mergeCell ref="L104:O104"/>
    <mergeCell ref="P104:Q104"/>
    <mergeCell ref="R104:V104"/>
    <mergeCell ref="W104:AB104"/>
    <mergeCell ref="AC104:AD104"/>
    <mergeCell ref="B85:B86"/>
    <mergeCell ref="C85:D85"/>
    <mergeCell ref="E85:G85"/>
    <mergeCell ref="H85:K85"/>
    <mergeCell ref="L85:O85"/>
    <mergeCell ref="P85:Q85"/>
    <mergeCell ref="R85:V85"/>
    <mergeCell ref="W85:AB85"/>
    <mergeCell ref="AC85:AD85"/>
    <mergeCell ref="B68:B69"/>
    <mergeCell ref="C68:D68"/>
    <mergeCell ref="E68:G68"/>
    <mergeCell ref="H68:K68"/>
    <mergeCell ref="L68:O68"/>
    <mergeCell ref="P68:Q68"/>
    <mergeCell ref="R68:V68"/>
    <mergeCell ref="W68:AB68"/>
    <mergeCell ref="AC68:AD68"/>
    <mergeCell ref="B47:B48"/>
    <mergeCell ref="C47:D47"/>
    <mergeCell ref="E47:G47"/>
    <mergeCell ref="H47:K47"/>
    <mergeCell ref="L47:O47"/>
    <mergeCell ref="P47:Q47"/>
    <mergeCell ref="R47:V47"/>
    <mergeCell ref="W47:AB47"/>
    <mergeCell ref="AC47:AD47"/>
    <mergeCell ref="B26:B27"/>
    <mergeCell ref="C26:D26"/>
    <mergeCell ref="E26:G26"/>
    <mergeCell ref="H26:K26"/>
    <mergeCell ref="L26:O26"/>
    <mergeCell ref="P26:Q26"/>
    <mergeCell ref="R26:V26"/>
    <mergeCell ref="W26:AB26"/>
    <mergeCell ref="AC26:AD26"/>
    <mergeCell ref="B5:B6"/>
    <mergeCell ref="C5:D5"/>
    <mergeCell ref="E5:G5"/>
    <mergeCell ref="H5:K5"/>
    <mergeCell ref="L5:O5"/>
    <mergeCell ref="P5:Q5"/>
    <mergeCell ref="R5:V5"/>
    <mergeCell ref="W5:AB5"/>
    <mergeCell ref="AC5:AD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3</vt:i4>
      </vt:variant>
    </vt:vector>
  </HeadingPairs>
  <TitlesOfParts>
    <vt:vector size="3" baseType="lpstr">
      <vt:lpstr>Cover sheet and methodology</vt:lpstr>
      <vt:lpstr>Contents</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 Lazarov</dc:creator>
  <cp:lastModifiedBy>Vasil Lazarov</cp:lastModifiedBy>
  <dcterms:created xsi:type="dcterms:W3CDTF">2026-07-27T16:35:06Z</dcterms:created>
  <dcterms:modified xsi:type="dcterms:W3CDTF">2026-08-03T09:32:30Z</dcterms:modified>
</cp:coreProperties>
</file>