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C:\Users\jyaks\Downloads\"/>
    </mc:Choice>
  </mc:AlternateContent>
  <xr:revisionPtr revIDLastSave="0" documentId="13_ncr:1_{968ABFDD-B873-4B0E-A267-537C74AE1FC0}" xr6:coauthVersionLast="47" xr6:coauthVersionMax="47" xr10:uidLastSave="{00000000-0000-0000-0000-000000000000}"/>
  <bookViews>
    <workbookView xWindow="-108" yWindow="-108" windowWidth="23256" windowHeight="12456" xr2:uid="{FB8E797B-F807-3C4D-AE2A-B458A7F47ED0}"/>
  </bookViews>
  <sheets>
    <sheet name="Cover sheet and methodology" sheetId="3" r:id="rId1"/>
    <sheet name="Contents" sheetId="2" r:id="rId2"/>
    <sheet name="Tables" sheetId="1" r:id="rId3"/>
  </sheets>
  <definedNames>
    <definedName name="_xlnm._FilterDatabase" localSheetId="2" hidden="1">Tables!$A$1:$A$275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46" i="1" l="1"/>
  <c r="BB125" i="1"/>
  <c r="BB110" i="1"/>
  <c r="BB95" i="1"/>
  <c r="BB80" i="1"/>
  <c r="BB67" i="1"/>
  <c r="BB50" i="1"/>
  <c r="BB33" i="1"/>
  <c r="BB2" i="1"/>
  <c r="A4" i="2"/>
  <c r="A145" i="1"/>
  <c r="A124" i="1"/>
  <c r="A109" i="1"/>
  <c r="A94" i="1"/>
  <c r="A79" i="1"/>
  <c r="A66" i="1"/>
  <c r="A49" i="1"/>
  <c r="A32" i="1"/>
  <c r="A1" i="1"/>
  <c r="A6" i="2" l="1"/>
  <c r="A5" i="2"/>
  <c r="A10" i="2"/>
  <c r="A3" i="2"/>
  <c r="A7" i="2"/>
  <c r="A8" i="2"/>
  <c r="A9" i="2"/>
  <c r="A12" i="2"/>
</calcChain>
</file>

<file path=xl/sharedStrings.xml><?xml version="1.0" encoding="utf-8"?>
<sst xmlns="http://schemas.openxmlformats.org/spreadsheetml/2006/main" count="752" uniqueCount="164">
  <si>
    <t>Sex</t>
  </si>
  <si>
    <t>Age</t>
  </si>
  <si>
    <t>Region</t>
  </si>
  <si>
    <t>Highest level of qualification</t>
  </si>
  <si>
    <t>Household Income p.a.</t>
  </si>
  <si>
    <t>GE24 Vote</t>
  </si>
  <si>
    <t>EU16 Vote</t>
  </si>
  <si>
    <t>Total</t>
  </si>
  <si>
    <t>Female</t>
  </si>
  <si>
    <t>Male</t>
  </si>
  <si>
    <t>18-24</t>
  </si>
  <si>
    <t>25-34</t>
  </si>
  <si>
    <t>35-44</t>
  </si>
  <si>
    <t>45-54</t>
  </si>
  <si>
    <t>55-64</t>
  </si>
  <si>
    <t>65+</t>
  </si>
  <si>
    <t>East Midlands</t>
  </si>
  <si>
    <t>East of England</t>
  </si>
  <si>
    <t>London</t>
  </si>
  <si>
    <t>North East</t>
  </si>
  <si>
    <t>North West</t>
  </si>
  <si>
    <t>South East</t>
  </si>
  <si>
    <t>South West</t>
  </si>
  <si>
    <t>West Midlands</t>
  </si>
  <si>
    <t>Yorkshire and The Humber</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</si>
  <si>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</si>
  <si>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</si>
  <si>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</si>
  <si>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</si>
  <si>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</si>
  <si>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</si>
  <si>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</si>
  <si>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</si>
  <si>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</si>
  <si>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</si>
  <si>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</si>
  <si>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</si>
  <si>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</si>
  <si>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</si>
  <si>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</si>
  <si>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</si>
  <si>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</si>
  <si>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</si>
  <si>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</si>
  <si>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</si>
  <si>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10 - Definitely would vote</t>
  </si>
  <si>
    <t>-</t>
  </si>
  <si>
    <t>0 - Definitely would not vote</t>
  </si>
  <si>
    <t>Undecided</t>
  </si>
  <si>
    <t>Base: All respondents</t>
  </si>
  <si>
    <t>Don't know</t>
  </si>
  <si>
    <t>Table_Q2. On a scale of 0-10, where 0 is "Definitely wouldn't vote" and 10 is "Definitely would vote", how likely would you be to vote in a referendum on donations in politics?</t>
  </si>
  <si>
    <t>Table_Q3_1. If there was a referendum on donations in politics, how would you vote?</t>
  </si>
  <si>
    <t>Base: Those likely to vote on a referendum on donations in politics</t>
  </si>
  <si>
    <t>I would vote to ban donations in politics</t>
  </si>
  <si>
    <t>I would not vote to ban donations in politics</t>
  </si>
  <si>
    <t>Refused</t>
  </si>
  <si>
    <t>Table_Q3_2. If there was a referendum on donations in politics, how would you vote?</t>
  </si>
  <si>
    <t>Base: Those likely to vote on a referendum on donations in politics, weighted by likelihood to vote</t>
  </si>
  <si>
    <t>Table_Q3. If there was a referendum on donations in politics, how would you vote?</t>
  </si>
  <si>
    <t>Base: Those likely to vote on a referendum on donations in politics, weighted by likelihood to vote, with undecided and refused removed</t>
  </si>
  <si>
    <t>Table_Q4. Which of the following comes closest to your view?</t>
  </si>
  <si>
    <t>The current system gives some people and organisations too much influence and should be changed</t>
  </si>
  <si>
    <t>The current system for funding political parties and election campaigns is broadly fair</t>
  </si>
  <si>
    <t>Banning all political donations, replacing the current system with one where politics is publicly funded at a cost roughly equivalent to one cup of coffee every five years</t>
  </si>
  <si>
    <t>Continuing with the current system, where political campaigns can be funded by private donors</t>
  </si>
  <si>
    <t>Table_Q6. Which of the following comes closest to your view?</t>
  </si>
  <si>
    <t>There should be a legal cap on how much any one individual or organisation can donate to a political party in a year</t>
  </si>
  <si>
    <t>There should not be a legal cap on how much any one individual or organisation can donate to a political party in a year</t>
  </si>
  <si>
    <t>Table_Q7. And if there were a legal cap on political donations, which of the following would you be most likely to support?</t>
  </si>
  <si>
    <t>Some other cap</t>
  </si>
  <si>
    <t>There should be no cap</t>
  </si>
  <si>
    <t>Table_Q9. Which of the following concerns you more?</t>
  </si>
  <si>
    <t>That wealthy donors can have too much influence over politics</t>
  </si>
  <si>
    <t>Both equally</t>
  </si>
  <si>
    <t>Neither</t>
  </si>
  <si>
    <t/>
  </si>
  <si>
    <t>9</t>
  </si>
  <si>
    <t>8</t>
  </si>
  <si>
    <t>7</t>
  </si>
  <si>
    <t>6</t>
  </si>
  <si>
    <t>5</t>
  </si>
  <si>
    <t>4</t>
  </si>
  <si>
    <t>3</t>
  </si>
  <si>
    <t>2</t>
  </si>
  <si>
    <t>1</t>
  </si>
  <si>
    <t>Table_Q5. In 2024, £94 million was spent on general election campaigns by political parties and other groups. If this were funded by the taxpayer, it would be equivalent to £2.51 each in total, or roughly 50p per year over a five-year election cycle. Which of the following options would you prefer, if either?</t>
  </si>
  <si>
    <t>A cap of £10,000 per year</t>
  </si>
  <si>
    <t>A cap of £50,000 per year</t>
  </si>
  <si>
    <t>A cap of £100,000 per year</t>
  </si>
  <si>
    <t>Don’t know</t>
  </si>
  <si>
    <t>That taxpayers’ money could be used to fund political parties people do not support</t>
  </si>
  <si>
    <t xml:space="preserve">Social Grade	</t>
  </si>
  <si>
    <t>Voting Intention</t>
  </si>
  <si>
    <t>£0 - £19,999</t>
  </si>
  <si>
    <t>£20,000 - £39,999</t>
  </si>
  <si>
    <t>£40,000+</t>
  </si>
  <si>
    <t>Table</t>
  </si>
  <si>
    <t>Question</t>
  </si>
  <si>
    <t>Base</t>
  </si>
  <si>
    <t>All respondents</t>
  </si>
  <si>
    <t>Table_Q1</t>
  </si>
  <si>
    <t>Table_Q2</t>
  </si>
  <si>
    <t>Table_Q3_1</t>
  </si>
  <si>
    <t>Table_Q3_2</t>
  </si>
  <si>
    <t>Table_Q3</t>
  </si>
  <si>
    <t>Table_Q4</t>
  </si>
  <si>
    <t>Table_Q5</t>
  </si>
  <si>
    <t>Table_Q6</t>
  </si>
  <si>
    <t>Table_Q7</t>
  </si>
  <si>
    <t>Table_Q8</t>
  </si>
  <si>
    <t>Table_Q9</t>
  </si>
  <si>
    <t>Before today, how much, if anything, did you know about how political parties and election campaigns are funded in the UK?</t>
  </si>
  <si>
    <t>On a scale of 0-10, where 0 is "Definitely wouldn't vote" and 10 is "Definitely would vote", how likely would you be to vote in a referendum on donations in politics?</t>
  </si>
  <si>
    <t>If there was a referendum on donations in politics, how would you vote?</t>
  </si>
  <si>
    <t>Those likely to vote on a referendum on donations in politics</t>
  </si>
  <si>
    <t>Those likely to vote on a referendum on donations in politics, weighted by likelihood to vote</t>
  </si>
  <si>
    <t>Those likely to vote on a referendum on donations in politics, weighted by likelihood to vote, with undecided and refused removed</t>
  </si>
  <si>
    <t>Which of the following comes closest to your view?</t>
  </si>
  <si>
    <t>In 2024, £94 million was spent on general election campaigns by political parties and other groups. If this were funded by the taxpayer, it would be equivalent to £2.51 each in total, or roughly 50p per year over a five-year election cycle. Which of the following options would you prefer, if either?</t>
  </si>
  <si>
    <t>And if there were a legal cap on political donations, which of the following would you be most likely to support?</t>
  </si>
  <si>
    <t>Which of the following concerns you more?</t>
  </si>
  <si>
    <t>Ecotricity Donations in Politics Poll</t>
  </si>
  <si>
    <t>Conducted by Survation on behalf of Ecotricity</t>
  </si>
  <si>
    <t>Methodology</t>
  </si>
  <si>
    <t>Fieldwork Dates</t>
  </si>
  <si>
    <t>Data Weighting</t>
  </si>
  <si>
    <t>8th-9th April 2026</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</si>
  <si>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</si>
  <si>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</si>
  <si>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</si>
  <si>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</si>
  <si>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</si>
  <si>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</si>
  <si>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</si>
  <si>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</si>
  <si>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</si>
  <si>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</si>
  <si>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</si>
  <si>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</si>
  <si>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</si>
  <si>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</si>
  <si>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</si>
  <si>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</si>
  <si>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</si>
  <si>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</si>
  <si>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</si>
  <si>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</si>
  <si>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</si>
  <si>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</si>
  <si>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</si>
  <si>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</si>
  <si>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</si>
  <si>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</si>
  <si>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</si>
  <si>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</si>
  <si>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</si>
  <si>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</si>
  <si>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</si>
  <si>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</si>
  <si>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</si>
  <si>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</si>
  <si>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</si>
  <si>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For example, in a question where 50% (the worst case scenario as far as margin of error is concerned) gave a particular answer, with a sample of 2016 it is 95% certain that the ‘true’ value will fall within the range of 2.5%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</si>
</sst>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29" fillId="0" borderId="0"/>
    <xf numFmtId="0" fontId="1" fillId="0" borderId="0"/>
    <xf numFmtId="0" fontId="42" fillId="0" borderId="0" applyNumberFormat="0" applyFill="0" applyBorder="0" applyAlignment="0" applyProtection="0"/>
  </cellStyleXfs>
  <cellXfs count="51">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0" fillId="0" borderId="22" xfId="45" applyFont="1" applyBorder="1" applyAlignment="1">
      <alignment horizontal="left" vertical="center" wrapText="1"/>
    </xf>
    <xf numFmtId="0" fontId="30" fillId="0" borderId="23" xfId="45" applyFont="1" applyBorder="1" applyAlignment="1">
      <alignment horizontal="center" vertical="center" wrapText="1"/>
    </xf>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applyAlignment="1">
      <alignment vertical="center"/>
    </xf>
    <xf numFmtId="0" fontId="35" fillId="33" borderId="0" xfId="45" applyFont="1" applyFill="1"/>
    <xf numFmtId="0" fontId="35" fillId="33" borderId="0" xfId="45" applyFont="1" applyFill="1" applyAlignment="1">
      <alignment vertical="center"/>
    </xf>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0" fillId="33" borderId="0" xfId="46" applyFont="1" applyFill="1"/>
    <xf numFmtId="0" fontId="43" fillId="33" borderId="0" xfId="48" applyFont="1" applyFill="1" applyBorder="1"/>
    <xf numFmtId="2" fontId="19" fillId="33" borderId="11" xfId="0" applyNumberFormat="1" applyFont="1" applyFill="1" applyBorder="1" applyAlignment="1">
      <alignment horizontal="center" vertical="center" wrapText="1"/>
    </xf>
    <xf numFmtId="2" fontId="19" fillId="33" borderId="13" xfId="0" applyNumberFormat="1" applyFont="1" applyFill="1" applyBorder="1" applyAlignment="1">
      <alignment horizontal="center" vertical="center" wrapText="1"/>
    </xf>
    <xf numFmtId="2" fontId="19" fillId="33" borderId="12" xfId="0" applyNumberFormat="1" applyFont="1" applyFill="1" applyBorder="1" applyAlignment="1">
      <alignment horizontal="center" vertical="center" wrapText="1"/>
    </xf>
    <xf numFmtId="2" fontId="19" fillId="33" borderId="14" xfId="0" applyNumberFormat="1" applyFont="1" applyFill="1" applyBorder="1" applyAlignment="1">
      <alignment horizontal="center" vertical="center" wrapText="1"/>
    </xf>
    <xf numFmtId="2" fontId="19" fillId="33" borderId="10" xfId="0" applyNumberFormat="1" applyFont="1" applyFill="1" applyBorder="1" applyAlignment="1">
      <alignment horizontal="center" vertical="center" wrapText="1"/>
    </xf>
    <xf numFmtId="2" fontId="19" fillId="33" borderId="15" xfId="0" applyNumberFormat="1" applyFont="1" applyFill="1" applyBorder="1" applyAlignment="1">
      <alignment horizontal="center" vertical="center"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AE89E568-FF66-4E87-BF70-9AE190D87751}"/>
    <cellStyle name="Input" xfId="9" builtinId="20" customBuiltin="1"/>
    <cellStyle name="Linked Cell" xfId="12" builtinId="24" customBuiltin="1"/>
    <cellStyle name="Neutral" xfId="8" builtinId="28" customBuiltin="1"/>
    <cellStyle name="Normal" xfId="0" builtinId="0"/>
    <cellStyle name="Normal 2" xfId="43" xr:uid="{43E8C451-DF5B-704D-B621-545C3E0267AA}"/>
    <cellStyle name="Normal 2 2 2" xfId="46" xr:uid="{EE355E58-B306-424E-8487-89FAB4F26438}"/>
    <cellStyle name="Normal 3" xfId="44" xr:uid="{5000FF5B-CCB5-8947-8AFE-E0D3D8C691AA}"/>
    <cellStyle name="Normal 3 2" xfId="45" xr:uid="{1AC6073B-4585-D64E-81CE-1362B82C7E73}"/>
    <cellStyle name="Normal 3 2 2" xfId="47" xr:uid="{58A10834-A848-4E4C-AFA7-BCBB477717C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248477</xdr:rowOff>
    </xdr:from>
    <xdr:to>
      <xdr:col>2</xdr:col>
      <xdr:colOff>584255</xdr:colOff>
      <xdr:row>5</xdr:row>
      <xdr:rowOff>9321</xdr:rowOff>
    </xdr:to>
    <xdr:pic>
      <xdr:nvPicPr>
        <xdr:cNvPr id="2" name="Picture 1" descr="undefined">
          <a:extLst>
            <a:ext uri="{FF2B5EF4-FFF2-40B4-BE49-F238E27FC236}">
              <a16:creationId xmlns:a16="http://schemas.microsoft.com/office/drawing/2014/main" id="{CC83858D-F04C-49D4-8D91-FE55D547638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946" t="25802" r="12135" b="27755"/>
        <a:stretch>
          <a:fillRect/>
        </a:stretch>
      </xdr:blipFill>
      <xdr:spPr bwMode="auto">
        <a:xfrm>
          <a:off x="0" y="1124777"/>
          <a:ext cx="2294945" cy="541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81F0-5529-4B7B-A0F5-78A996A2DA95}">
  <dimension ref="A1:F49"/>
  <sheetViews>
    <sheetView tabSelected="1" zoomScale="115" zoomScaleNormal="115" workbookViewId="0"/>
  </sheetViews>
  <sheetFormatPr defaultColWidth="11.19921875" defaultRowHeight="13.8" x14ac:dyDescent="0.25"/>
  <cols>
    <col min="1" max="16384" width="11.19921875" style="28"/>
  </cols>
  <sheetData>
    <row r="1" spans="1:6" ht="42" customHeight="1" x14ac:dyDescent="0.7">
      <c r="A1" s="25" t="s">
        <v>122</v>
      </c>
      <c r="B1" s="26"/>
      <c r="C1" s="26"/>
      <c r="D1" s="26"/>
      <c r="E1" s="26"/>
      <c r="F1" s="27"/>
    </row>
    <row r="2" spans="1:6" ht="27" customHeight="1" x14ac:dyDescent="0.7">
      <c r="A2" s="29" t="s">
        <v>123</v>
      </c>
      <c r="B2" s="26"/>
      <c r="C2" s="26"/>
      <c r="D2" s="26"/>
      <c r="E2" s="26"/>
      <c r="F2" s="27"/>
    </row>
    <row r="3" spans="1:6" ht="21" customHeight="1" x14ac:dyDescent="0.7">
      <c r="A3" s="26"/>
      <c r="B3" s="26"/>
      <c r="C3" s="26"/>
      <c r="D3" s="26"/>
      <c r="E3" s="26"/>
    </row>
    <row r="4" spans="1:6" ht="20.25" customHeight="1" x14ac:dyDescent="0.7">
      <c r="A4" s="26"/>
      <c r="B4" s="26"/>
      <c r="C4" s="26"/>
      <c r="D4" s="26"/>
      <c r="E4" s="26"/>
    </row>
    <row r="5" spans="1:6" ht="21" customHeight="1" x14ac:dyDescent="0.7">
      <c r="A5" s="26"/>
      <c r="B5" s="26"/>
      <c r="C5" s="26"/>
      <c r="D5" s="26"/>
      <c r="E5" s="26"/>
    </row>
    <row r="6" spans="1:6" ht="13.2" customHeight="1" x14ac:dyDescent="0.4">
      <c r="A6" s="30"/>
      <c r="B6" s="31"/>
      <c r="C6" s="31"/>
      <c r="D6" s="31"/>
      <c r="E6" s="31"/>
    </row>
    <row r="7" spans="1:6" ht="17.25" customHeight="1" x14ac:dyDescent="0.25">
      <c r="B7" s="31"/>
      <c r="C7" s="31"/>
      <c r="D7" s="31"/>
      <c r="E7" s="27"/>
    </row>
    <row r="8" spans="1:6" ht="17.25" customHeight="1" x14ac:dyDescent="0.25">
      <c r="A8" s="32" t="s">
        <v>124</v>
      </c>
      <c r="B8" s="31"/>
      <c r="C8" s="31"/>
      <c r="D8" s="31"/>
      <c r="E8" s="27"/>
    </row>
    <row r="9" spans="1:6" x14ac:dyDescent="0.25">
      <c r="A9" s="33"/>
      <c r="B9" s="31"/>
      <c r="C9" s="31"/>
      <c r="D9" s="31"/>
      <c r="E9" s="27"/>
    </row>
    <row r="10" spans="1:6" ht="18" customHeight="1" x14ac:dyDescent="0.25">
      <c r="A10" s="34" t="s">
        <v>125</v>
      </c>
      <c r="B10" s="31"/>
      <c r="C10" s="31"/>
      <c r="D10" s="31"/>
      <c r="E10" s="27"/>
      <c r="F10" s="34" t="s">
        <v>126</v>
      </c>
    </row>
    <row r="11" spans="1:6" x14ac:dyDescent="0.25">
      <c r="A11" s="35" t="s">
        <v>127</v>
      </c>
      <c r="B11" s="31"/>
      <c r="C11" s="31"/>
      <c r="D11" s="31"/>
      <c r="E11" s="27"/>
      <c r="F11" s="35" t="s">
        <v>128</v>
      </c>
    </row>
    <row r="12" spans="1:6" x14ac:dyDescent="0.25">
      <c r="A12" s="35"/>
      <c r="B12" s="31"/>
      <c r="C12" s="31"/>
      <c r="D12" s="31"/>
      <c r="E12" s="27"/>
      <c r="F12" s="33" t="s">
        <v>129</v>
      </c>
    </row>
    <row r="13" spans="1:6" x14ac:dyDescent="0.25">
      <c r="A13" s="34" t="s">
        <v>130</v>
      </c>
      <c r="B13" s="31"/>
      <c r="C13" s="31"/>
      <c r="D13" s="31"/>
      <c r="E13" s="27"/>
      <c r="F13" s="27"/>
    </row>
    <row r="14" spans="1:6" x14ac:dyDescent="0.25">
      <c r="A14" s="35" t="s">
        <v>131</v>
      </c>
      <c r="B14" s="31"/>
      <c r="C14" s="31"/>
      <c r="D14" s="31"/>
      <c r="E14" s="27"/>
      <c r="F14" s="34" t="s">
        <v>132</v>
      </c>
    </row>
    <row r="15" spans="1:6" x14ac:dyDescent="0.25">
      <c r="A15" s="35" t="s">
        <v>133</v>
      </c>
      <c r="B15" s="31"/>
      <c r="C15" s="31"/>
      <c r="D15" s="31"/>
      <c r="E15" s="27"/>
      <c r="F15" s="35" t="s">
        <v>134</v>
      </c>
    </row>
    <row r="16" spans="1:6" x14ac:dyDescent="0.25">
      <c r="A16" s="35" t="s">
        <v>135</v>
      </c>
      <c r="B16" s="31"/>
      <c r="C16" s="31"/>
      <c r="D16" s="31"/>
      <c r="E16" s="27"/>
      <c r="F16" s="36" t="s">
        <v>163</v>
      </c>
    </row>
    <row r="17" spans="1:6" x14ac:dyDescent="0.25">
      <c r="A17" s="35" t="s">
        <v>136</v>
      </c>
      <c r="B17" s="31"/>
      <c r="C17" s="31"/>
      <c r="D17" s="31"/>
      <c r="E17" s="27"/>
    </row>
    <row r="18" spans="1:6" x14ac:dyDescent="0.25">
      <c r="A18" s="35" t="s">
        <v>137</v>
      </c>
      <c r="B18" s="31"/>
      <c r="C18" s="31"/>
      <c r="D18" s="31"/>
      <c r="E18" s="27"/>
      <c r="F18" s="37" t="s">
        <v>93</v>
      </c>
    </row>
    <row r="19" spans="1:6" x14ac:dyDescent="0.25">
      <c r="A19" s="35"/>
      <c r="B19" s="31"/>
      <c r="C19" s="31"/>
      <c r="D19" s="31"/>
      <c r="E19" s="27"/>
      <c r="F19" s="38" t="s">
        <v>138</v>
      </c>
    </row>
    <row r="20" spans="1:6" x14ac:dyDescent="0.25">
      <c r="A20" s="34" t="s">
        <v>139</v>
      </c>
      <c r="B20" s="35"/>
      <c r="C20" s="35"/>
      <c r="D20" s="31"/>
      <c r="E20" s="27"/>
      <c r="F20" s="38" t="s">
        <v>140</v>
      </c>
    </row>
    <row r="21" spans="1:6" x14ac:dyDescent="0.25">
      <c r="A21" s="35" t="s">
        <v>141</v>
      </c>
      <c r="B21" s="35"/>
      <c r="C21" s="35"/>
      <c r="D21" s="31"/>
      <c r="E21" s="27"/>
      <c r="F21" s="38" t="s">
        <v>142</v>
      </c>
    </row>
    <row r="22" spans="1:6" x14ac:dyDescent="0.25">
      <c r="A22" s="27"/>
      <c r="B22" s="35"/>
      <c r="C22" s="35"/>
      <c r="D22" s="31"/>
      <c r="E22" s="27"/>
      <c r="F22" s="39" t="s">
        <v>143</v>
      </c>
    </row>
    <row r="23" spans="1:6" x14ac:dyDescent="0.25">
      <c r="A23" s="34" t="s">
        <v>144</v>
      </c>
      <c r="B23" s="35"/>
      <c r="C23" s="35"/>
      <c r="D23" s="31"/>
      <c r="E23" s="27"/>
      <c r="F23" s="40" t="s">
        <v>145</v>
      </c>
    </row>
    <row r="24" spans="1:6" x14ac:dyDescent="0.25">
      <c r="A24" s="41">
        <v>2016</v>
      </c>
      <c r="B24" s="27"/>
      <c r="C24" s="27"/>
      <c r="D24" s="27"/>
      <c r="E24" s="27"/>
      <c r="F24" s="40"/>
    </row>
    <row r="25" spans="1:6" x14ac:dyDescent="0.25">
      <c r="A25" s="42"/>
      <c r="B25" s="27"/>
      <c r="C25" s="27"/>
      <c r="D25" s="27"/>
      <c r="E25" s="27"/>
      <c r="F25" s="43" t="s">
        <v>146</v>
      </c>
    </row>
    <row r="26" spans="1:6" x14ac:dyDescent="0.25">
      <c r="A26" s="42"/>
      <c r="B26" s="27"/>
      <c r="C26" s="27"/>
      <c r="D26" s="27"/>
      <c r="E26" s="27"/>
      <c r="F26" s="40" t="s">
        <v>147</v>
      </c>
    </row>
    <row r="27" spans="1:6" x14ac:dyDescent="0.25">
      <c r="A27" s="31"/>
      <c r="B27" s="27"/>
      <c r="C27" s="27"/>
      <c r="D27" s="27"/>
      <c r="E27" s="27"/>
      <c r="F27" s="40" t="s">
        <v>148</v>
      </c>
    </row>
    <row r="28" spans="1:6" x14ac:dyDescent="0.25">
      <c r="A28" s="31"/>
      <c r="B28" s="31"/>
      <c r="C28" s="31"/>
      <c r="D28" s="31"/>
      <c r="E28" s="27"/>
      <c r="F28" s="40" t="s">
        <v>149</v>
      </c>
    </row>
    <row r="29" spans="1:6" x14ac:dyDescent="0.25">
      <c r="A29" s="31"/>
      <c r="B29" s="31"/>
      <c r="C29" s="31"/>
      <c r="D29" s="31"/>
      <c r="E29" s="27"/>
      <c r="F29" s="40" t="s">
        <v>150</v>
      </c>
    </row>
    <row r="30" spans="1:6" x14ac:dyDescent="0.25">
      <c r="A30" s="31"/>
      <c r="B30" s="31"/>
      <c r="C30" s="31"/>
      <c r="D30" s="31"/>
      <c r="E30" s="27"/>
      <c r="F30" s="40" t="s">
        <v>151</v>
      </c>
    </row>
    <row r="31" spans="1:6" x14ac:dyDescent="0.25">
      <c r="B31" s="31"/>
      <c r="C31" s="31"/>
      <c r="D31" s="31"/>
      <c r="E31" s="27"/>
      <c r="F31" s="40"/>
    </row>
    <row r="32" spans="1:6" x14ac:dyDescent="0.25">
      <c r="B32" s="31"/>
      <c r="C32" s="31"/>
      <c r="D32" s="31"/>
      <c r="E32" s="27"/>
      <c r="F32" s="40" t="s">
        <v>152</v>
      </c>
    </row>
    <row r="33" spans="2:6" x14ac:dyDescent="0.25">
      <c r="B33" s="31"/>
      <c r="C33" s="31"/>
      <c r="D33" s="31"/>
      <c r="E33" s="27"/>
      <c r="F33" s="40" t="s">
        <v>153</v>
      </c>
    </row>
    <row r="34" spans="2:6" x14ac:dyDescent="0.25">
      <c r="F34" s="40"/>
    </row>
    <row r="35" spans="2:6" x14ac:dyDescent="0.25">
      <c r="F35" s="40" t="s">
        <v>154</v>
      </c>
    </row>
    <row r="36" spans="2:6" x14ac:dyDescent="0.25">
      <c r="F36" s="40"/>
    </row>
    <row r="37" spans="2:6" x14ac:dyDescent="0.25">
      <c r="F37" s="40" t="s">
        <v>155</v>
      </c>
    </row>
    <row r="38" spans="2:6" x14ac:dyDescent="0.25">
      <c r="F38" s="44" t="s">
        <v>156</v>
      </c>
    </row>
    <row r="39" spans="2:6" x14ac:dyDescent="0.25">
      <c r="F39" s="38"/>
    </row>
    <row r="40" spans="2:6" x14ac:dyDescent="0.25">
      <c r="F40" s="40" t="s">
        <v>157</v>
      </c>
    </row>
    <row r="41" spans="2:6" x14ac:dyDescent="0.25">
      <c r="F41" s="40"/>
    </row>
    <row r="42" spans="2:6" x14ac:dyDescent="0.25">
      <c r="F42" s="40"/>
    </row>
    <row r="43" spans="2:6" x14ac:dyDescent="0.25">
      <c r="F43" s="40" t="s">
        <v>158</v>
      </c>
    </row>
    <row r="44" spans="2:6" x14ac:dyDescent="0.25">
      <c r="F44" s="40"/>
    </row>
    <row r="45" spans="2:6" x14ac:dyDescent="0.25">
      <c r="F45" s="40" t="s">
        <v>159</v>
      </c>
    </row>
    <row r="46" spans="2:6" x14ac:dyDescent="0.25">
      <c r="F46" s="40"/>
    </row>
    <row r="47" spans="2:6" x14ac:dyDescent="0.25">
      <c r="F47" s="40" t="s">
        <v>160</v>
      </c>
    </row>
    <row r="48" spans="2:6" x14ac:dyDescent="0.25">
      <c r="F48" s="40" t="s">
        <v>161</v>
      </c>
    </row>
    <row r="49" spans="6:6" x14ac:dyDescent="0.25">
      <c r="F49" s="40" t="s">
        <v>162</v>
      </c>
    </row>
  </sheetData>
  <hyperlinks>
    <hyperlink ref="F38" r:id="rId1" display="mailto:researchteam@survation.com" xr:uid="{25D84057-BB1A-4471-A651-8E7E4835E0F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3E7C-4161-B243-B0FF-E27893E40DF5}">
  <dimension ref="A1:E12"/>
  <sheetViews>
    <sheetView showGridLines="0" zoomScale="96" zoomScaleNormal="100" workbookViewId="0"/>
  </sheetViews>
  <sheetFormatPr defaultColWidth="8.796875" defaultRowHeight="39" customHeight="1" x14ac:dyDescent="0.3"/>
  <cols>
    <col min="1" max="1" width="29.296875" style="20" customWidth="1"/>
    <col min="2" max="2" width="169.5" style="21" customWidth="1"/>
    <col min="3" max="3" width="42.19921875" style="22" customWidth="1"/>
    <col min="4" max="4" width="18.5" style="23" bestFit="1" customWidth="1"/>
    <col min="5" max="16384" width="8.796875" style="24"/>
  </cols>
  <sheetData>
    <row r="1" spans="1:5" s="13" customFormat="1" ht="58.05" customHeight="1" thickBot="1" x14ac:dyDescent="0.3">
      <c r="A1" s="8" t="s">
        <v>97</v>
      </c>
      <c r="B1" s="9" t="s">
        <v>98</v>
      </c>
      <c r="C1" s="10" t="s">
        <v>99</v>
      </c>
      <c r="D1" s="11"/>
      <c r="E1" s="12"/>
    </row>
    <row r="2" spans="1:5" s="13" customFormat="1" ht="57" customHeight="1" thickBot="1" x14ac:dyDescent="0.35">
      <c r="A2" s="14" t="s">
        <v>101</v>
      </c>
      <c r="B2" s="15" t="s">
        <v>112</v>
      </c>
      <c r="C2" s="16" t="s">
        <v>100</v>
      </c>
      <c r="D2" s="17" t="s">
        <v>101</v>
      </c>
      <c r="E2" s="12"/>
    </row>
    <row r="3" spans="1:5" s="13" customFormat="1" ht="57" customHeight="1" thickBot="1" x14ac:dyDescent="0.35">
      <c r="A3" s="14" t="str">
        <f>HYPERLINK("#Tables!" &amp; ADDRESS(MATCH(D3,Tables!BB:BB,0),1),D3)</f>
        <v>Table_Q2</v>
      </c>
      <c r="B3" s="18" t="s">
        <v>113</v>
      </c>
      <c r="C3" s="19" t="s">
        <v>100</v>
      </c>
      <c r="D3" s="17" t="s">
        <v>102</v>
      </c>
      <c r="E3" s="12"/>
    </row>
    <row r="4" spans="1:5" s="13" customFormat="1" ht="57" customHeight="1" thickBot="1" x14ac:dyDescent="0.35">
      <c r="A4" s="14" t="str">
        <f>HYPERLINK("#Tables!" &amp; ADDRESS(MATCH(D4,Tables!BB:BB,0),1),D4)</f>
        <v>Table_Q3_1</v>
      </c>
      <c r="B4" s="18" t="s">
        <v>114</v>
      </c>
      <c r="C4" s="19" t="s">
        <v>115</v>
      </c>
      <c r="D4" s="17" t="s">
        <v>103</v>
      </c>
      <c r="E4" s="12"/>
    </row>
    <row r="5" spans="1:5" s="13" customFormat="1" ht="57" customHeight="1" thickBot="1" x14ac:dyDescent="0.35">
      <c r="A5" s="14" t="str">
        <f>HYPERLINK("#Tables!" &amp; ADDRESS(MATCH(D5,Tables!BB:BB,0),1),D5)</f>
        <v>Table_Q3_2</v>
      </c>
      <c r="B5" s="18" t="s">
        <v>114</v>
      </c>
      <c r="C5" s="19" t="s">
        <v>116</v>
      </c>
      <c r="D5" s="17" t="s">
        <v>104</v>
      </c>
      <c r="E5" s="12"/>
    </row>
    <row r="6" spans="1:5" s="13" customFormat="1" ht="57" customHeight="1" thickBot="1" x14ac:dyDescent="0.35">
      <c r="A6" s="14" t="str">
        <f>HYPERLINK("#Tables!" &amp; ADDRESS(MATCH(D6,Tables!BB:BB,0),1),D6)</f>
        <v>Table_Q3</v>
      </c>
      <c r="B6" s="18" t="s">
        <v>114</v>
      </c>
      <c r="C6" s="19" t="s">
        <v>117</v>
      </c>
      <c r="D6" s="17" t="s">
        <v>105</v>
      </c>
      <c r="E6" s="12"/>
    </row>
    <row r="7" spans="1:5" s="13" customFormat="1" ht="57" customHeight="1" thickBot="1" x14ac:dyDescent="0.35">
      <c r="A7" s="14" t="str">
        <f>HYPERLINK("#Tables!" &amp; ADDRESS(MATCH(D7,Tables!BB:BB,0),1),D7)</f>
        <v>Table_Q4</v>
      </c>
      <c r="B7" s="18" t="s">
        <v>118</v>
      </c>
      <c r="C7" s="19" t="s">
        <v>100</v>
      </c>
      <c r="D7" s="17" t="s">
        <v>106</v>
      </c>
      <c r="E7" s="12"/>
    </row>
    <row r="8" spans="1:5" s="13" customFormat="1" ht="57" customHeight="1" thickBot="1" x14ac:dyDescent="0.35">
      <c r="A8" s="14" t="str">
        <f>HYPERLINK("#Tables!" &amp; ADDRESS(MATCH(D8,Tables!BB:BB,0),1),D8)</f>
        <v>Table_Q5</v>
      </c>
      <c r="B8" s="18" t="s">
        <v>119</v>
      </c>
      <c r="C8" s="19" t="s">
        <v>100</v>
      </c>
      <c r="D8" s="17" t="s">
        <v>107</v>
      </c>
      <c r="E8" s="12"/>
    </row>
    <row r="9" spans="1:5" s="13" customFormat="1" ht="57" customHeight="1" thickBot="1" x14ac:dyDescent="0.35">
      <c r="A9" s="14" t="str">
        <f>HYPERLINK("#Tables!" &amp; ADDRESS(MATCH(D9,Tables!BB:BB,0),1),D9)</f>
        <v>Table_Q6</v>
      </c>
      <c r="B9" s="18" t="s">
        <v>118</v>
      </c>
      <c r="C9" s="19" t="s">
        <v>100</v>
      </c>
      <c r="D9" s="17" t="s">
        <v>108</v>
      </c>
      <c r="E9" s="12"/>
    </row>
    <row r="10" spans="1:5" s="13" customFormat="1" ht="57" customHeight="1" thickBot="1" x14ac:dyDescent="0.35">
      <c r="A10" s="14" t="str">
        <f>HYPERLINK("#Tables!" &amp; ADDRESS(MATCH(D10,Tables!BB:BB,0),1),D10)</f>
        <v>Table_Q7</v>
      </c>
      <c r="B10" s="18" t="s">
        <v>120</v>
      </c>
      <c r="C10" s="19" t="s">
        <v>100</v>
      </c>
      <c r="D10" s="17" t="s">
        <v>109</v>
      </c>
      <c r="E10" s="12"/>
    </row>
    <row r="11" spans="1:5" s="13" customFormat="1" ht="57" customHeight="1" thickBot="1" x14ac:dyDescent="0.35">
      <c r="A11" s="14" t="s">
        <v>110</v>
      </c>
      <c r="B11" s="18" t="s">
        <v>118</v>
      </c>
      <c r="C11" s="19" t="s">
        <v>100</v>
      </c>
      <c r="D11" s="17" t="s">
        <v>110</v>
      </c>
      <c r="E11" s="12"/>
    </row>
    <row r="12" spans="1:5" s="13" customFormat="1" ht="57" customHeight="1" thickBot="1" x14ac:dyDescent="0.35">
      <c r="A12" s="14" t="str">
        <f>HYPERLINK("#Tables!" &amp; ADDRESS(MATCH(D12,Tables!BB:BB,0),1),D12)</f>
        <v>Table_Q9</v>
      </c>
      <c r="B12" s="18" t="s">
        <v>121</v>
      </c>
      <c r="C12" s="19" t="s">
        <v>100</v>
      </c>
      <c r="D12" s="17" t="s">
        <v>111</v>
      </c>
      <c r="E12"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84C2-C646-C047-8B7E-A4DAC59EA509}">
  <dimension ref="A1:BB165"/>
  <sheetViews>
    <sheetView workbookViewId="0"/>
  </sheetViews>
  <sheetFormatPr defaultColWidth="11.19921875" defaultRowHeight="15.6" x14ac:dyDescent="0.3"/>
  <cols>
    <col min="1" max="1" width="56.296875" customWidth="1"/>
    <col min="2" max="46" width="10.796875" style="1"/>
  </cols>
  <sheetData>
    <row r="1" spans="1:54" x14ac:dyDescent="0.3">
      <c r="A1" s="6" t="str">
        <f>HYPERLINK("#Contents!A1","Contents")</f>
        <v>Contents</v>
      </c>
    </row>
    <row r="2" spans="1:54" x14ac:dyDescent="0.3">
      <c r="A2" s="7" t="s">
        <v>51</v>
      </c>
      <c r="BB2" s="17" t="str">
        <f>LEFT(A2, FIND(" ", A2) - 2)</f>
        <v>Table_Q2</v>
      </c>
    </row>
    <row r="3" spans="1:54" x14ac:dyDescent="0.3">
      <c r="A3" t="s">
        <v>49</v>
      </c>
    </row>
    <row r="4" spans="1:54" ht="16.2" thickBot="1" x14ac:dyDescent="0.35">
      <c r="A4" t="s">
        <v>76</v>
      </c>
    </row>
    <row r="5" spans="1:54" ht="30" customHeight="1" x14ac:dyDescent="0.3">
      <c r="A5" t="s">
        <v>76</v>
      </c>
      <c r="B5" s="49" t="s">
        <v>7</v>
      </c>
      <c r="C5" s="45" t="s">
        <v>0</v>
      </c>
      <c r="D5" s="47"/>
      <c r="E5" s="45" t="s">
        <v>1</v>
      </c>
      <c r="F5" s="46"/>
      <c r="G5" s="46"/>
      <c r="H5" s="46"/>
      <c r="I5" s="46"/>
      <c r="J5" s="47"/>
      <c r="K5" s="45" t="s">
        <v>2</v>
      </c>
      <c r="L5" s="46"/>
      <c r="M5" s="46"/>
      <c r="N5" s="46"/>
      <c r="O5" s="46"/>
      <c r="P5" s="46"/>
      <c r="Q5" s="46"/>
      <c r="R5" s="46"/>
      <c r="S5" s="46"/>
      <c r="T5" s="46"/>
      <c r="U5" s="46"/>
      <c r="V5" s="46"/>
      <c r="W5" s="47"/>
      <c r="X5" s="45" t="s">
        <v>3</v>
      </c>
      <c r="Y5" s="46"/>
      <c r="Z5" s="46" t="s">
        <v>3</v>
      </c>
      <c r="AA5" s="47"/>
      <c r="AB5" s="45" t="s">
        <v>92</v>
      </c>
      <c r="AC5" s="47"/>
      <c r="AD5" s="45" t="s">
        <v>4</v>
      </c>
      <c r="AE5" s="46"/>
      <c r="AF5" s="47"/>
      <c r="AG5" s="45" t="s">
        <v>5</v>
      </c>
      <c r="AH5" s="46"/>
      <c r="AI5" s="46"/>
      <c r="AJ5" s="46"/>
      <c r="AK5" s="46"/>
      <c r="AL5" s="47"/>
      <c r="AM5" s="45" t="s">
        <v>6</v>
      </c>
      <c r="AN5" s="47"/>
      <c r="AO5" s="45" t="s">
        <v>93</v>
      </c>
      <c r="AP5" s="46"/>
      <c r="AQ5" s="46"/>
      <c r="AR5" s="46"/>
      <c r="AS5" s="46"/>
      <c r="AT5" s="48"/>
    </row>
    <row r="6" spans="1:54" ht="40.200000000000003" thickBot="1" x14ac:dyDescent="0.35">
      <c r="A6" t="s">
        <v>76</v>
      </c>
      <c r="B6" s="50" t="s">
        <v>7</v>
      </c>
      <c r="C6" s="4" t="s">
        <v>8</v>
      </c>
      <c r="D6" s="4" t="s">
        <v>9</v>
      </c>
      <c r="E6" s="4" t="s">
        <v>10</v>
      </c>
      <c r="F6" s="4" t="s">
        <v>11</v>
      </c>
      <c r="G6" s="4" t="s">
        <v>12</v>
      </c>
      <c r="H6" s="4" t="s">
        <v>13</v>
      </c>
      <c r="I6" s="4" t="s">
        <v>14</v>
      </c>
      <c r="J6" s="4" t="s">
        <v>15</v>
      </c>
      <c r="K6" s="4" t="s">
        <v>16</v>
      </c>
      <c r="L6" s="4" t="s">
        <v>17</v>
      </c>
      <c r="M6" s="4" t="s">
        <v>18</v>
      </c>
      <c r="N6" s="4" t="s">
        <v>19</v>
      </c>
      <c r="O6" s="4" t="s">
        <v>20</v>
      </c>
      <c r="P6" s="4" t="s">
        <v>21</v>
      </c>
      <c r="Q6" s="4" t="s">
        <v>22</v>
      </c>
      <c r="R6" s="4" t="s">
        <v>23</v>
      </c>
      <c r="S6" s="4" t="s">
        <v>24</v>
      </c>
      <c r="T6" s="4" t="s">
        <v>25</v>
      </c>
      <c r="U6" s="4" t="s">
        <v>26</v>
      </c>
      <c r="V6" s="4" t="s">
        <v>27</v>
      </c>
      <c r="W6" s="4" t="s">
        <v>28</v>
      </c>
      <c r="X6" s="4" t="s">
        <v>29</v>
      </c>
      <c r="Y6" s="4" t="s">
        <v>30</v>
      </c>
      <c r="Z6" s="4" t="s">
        <v>31</v>
      </c>
      <c r="AA6" s="4" t="s">
        <v>32</v>
      </c>
      <c r="AB6" s="4" t="s">
        <v>33</v>
      </c>
      <c r="AC6" s="4" t="s">
        <v>34</v>
      </c>
      <c r="AD6" s="4" t="s">
        <v>94</v>
      </c>
      <c r="AE6" s="4" t="s">
        <v>95</v>
      </c>
      <c r="AF6" s="4" t="s">
        <v>96</v>
      </c>
      <c r="AG6" s="4" t="s">
        <v>35</v>
      </c>
      <c r="AH6" s="4" t="s">
        <v>36</v>
      </c>
      <c r="AI6" s="4" t="s">
        <v>37</v>
      </c>
      <c r="AJ6" s="4" t="s">
        <v>38</v>
      </c>
      <c r="AK6" s="4" t="s">
        <v>39</v>
      </c>
      <c r="AL6" s="4" t="s">
        <v>40</v>
      </c>
      <c r="AM6" s="4" t="s">
        <v>41</v>
      </c>
      <c r="AN6" s="4" t="s">
        <v>42</v>
      </c>
      <c r="AO6" s="4" t="s">
        <v>35</v>
      </c>
      <c r="AP6" s="4" t="s">
        <v>36</v>
      </c>
      <c r="AQ6" s="4" t="s">
        <v>37</v>
      </c>
      <c r="AR6" s="4" t="s">
        <v>38</v>
      </c>
      <c r="AS6" s="4" t="s">
        <v>39</v>
      </c>
      <c r="AT6" s="5" t="s">
        <v>40</v>
      </c>
    </row>
    <row r="7" spans="1:54" x14ac:dyDescent="0.3">
      <c r="A7" t="s">
        <v>43</v>
      </c>
      <c r="B7" s="1">
        <v>2016</v>
      </c>
      <c r="C7" s="1">
        <v>1007</v>
      </c>
      <c r="D7" s="1">
        <v>1009</v>
      </c>
      <c r="E7" s="1">
        <v>187</v>
      </c>
      <c r="F7" s="1">
        <v>353</v>
      </c>
      <c r="G7" s="1">
        <v>355</v>
      </c>
      <c r="H7" s="1">
        <v>383</v>
      </c>
      <c r="I7" s="1">
        <v>358</v>
      </c>
      <c r="J7" s="1">
        <v>380</v>
      </c>
      <c r="K7" s="1">
        <v>154</v>
      </c>
      <c r="L7" s="1">
        <v>166</v>
      </c>
      <c r="M7" s="1">
        <v>237</v>
      </c>
      <c r="N7" s="1">
        <v>92</v>
      </c>
      <c r="O7" s="1">
        <v>221</v>
      </c>
      <c r="P7" s="1">
        <v>271</v>
      </c>
      <c r="Q7" s="1">
        <v>201</v>
      </c>
      <c r="R7" s="1">
        <v>189</v>
      </c>
      <c r="S7" s="1">
        <v>166</v>
      </c>
      <c r="T7" s="1">
        <v>1697</v>
      </c>
      <c r="U7" s="1">
        <v>167</v>
      </c>
      <c r="V7" s="1">
        <v>107</v>
      </c>
      <c r="W7" s="1">
        <v>45</v>
      </c>
      <c r="X7" s="1">
        <v>408</v>
      </c>
      <c r="Y7" s="1">
        <v>560</v>
      </c>
      <c r="Z7" s="1">
        <v>206</v>
      </c>
      <c r="AA7" s="1">
        <v>842</v>
      </c>
      <c r="AB7" s="1">
        <v>1056</v>
      </c>
      <c r="AC7" s="1">
        <v>960</v>
      </c>
      <c r="AD7" s="1">
        <v>581</v>
      </c>
      <c r="AE7" s="1">
        <v>705</v>
      </c>
      <c r="AF7" s="1">
        <v>730</v>
      </c>
      <c r="AG7" s="1">
        <v>560</v>
      </c>
      <c r="AH7" s="1">
        <v>327</v>
      </c>
      <c r="AI7" s="1">
        <v>211</v>
      </c>
      <c r="AJ7" s="1">
        <v>134</v>
      </c>
      <c r="AK7" s="1">
        <v>86</v>
      </c>
      <c r="AL7" s="1">
        <v>95</v>
      </c>
      <c r="AM7" s="1">
        <v>617</v>
      </c>
      <c r="AN7" s="1">
        <v>686</v>
      </c>
      <c r="AO7" s="1">
        <v>408</v>
      </c>
      <c r="AP7" s="1">
        <v>281</v>
      </c>
      <c r="AQ7" s="1">
        <v>421</v>
      </c>
      <c r="AR7" s="1">
        <v>160</v>
      </c>
      <c r="AS7" s="1">
        <v>218</v>
      </c>
      <c r="AT7" s="1">
        <v>361</v>
      </c>
    </row>
    <row r="8" spans="1:54" x14ac:dyDescent="0.3">
      <c r="A8" t="s">
        <v>44</v>
      </c>
      <c r="B8" s="1">
        <v>2016</v>
      </c>
      <c r="C8" s="1">
        <v>1042</v>
      </c>
      <c r="D8" s="1">
        <v>974</v>
      </c>
      <c r="E8" s="1">
        <v>211</v>
      </c>
      <c r="F8" s="1">
        <v>341</v>
      </c>
      <c r="G8" s="1">
        <v>329</v>
      </c>
      <c r="H8" s="1">
        <v>337</v>
      </c>
      <c r="I8" s="1">
        <v>323</v>
      </c>
      <c r="J8" s="1">
        <v>474</v>
      </c>
      <c r="K8" s="1">
        <v>148</v>
      </c>
      <c r="L8" s="1">
        <v>190</v>
      </c>
      <c r="M8" s="1">
        <v>262</v>
      </c>
      <c r="N8" s="1">
        <v>81</v>
      </c>
      <c r="O8" s="1">
        <v>222</v>
      </c>
      <c r="P8" s="1">
        <v>279</v>
      </c>
      <c r="Q8" s="1">
        <v>175</v>
      </c>
      <c r="R8" s="1">
        <v>177</v>
      </c>
      <c r="S8" s="1">
        <v>165</v>
      </c>
      <c r="T8" s="1">
        <v>1698</v>
      </c>
      <c r="U8" s="1">
        <v>168</v>
      </c>
      <c r="V8" s="1">
        <v>95</v>
      </c>
      <c r="W8" s="1">
        <v>55</v>
      </c>
      <c r="X8" s="1">
        <v>597</v>
      </c>
      <c r="Y8" s="1">
        <v>421</v>
      </c>
      <c r="Z8" s="1">
        <v>329</v>
      </c>
      <c r="AA8" s="1">
        <v>668</v>
      </c>
      <c r="AB8" s="1">
        <v>1149</v>
      </c>
      <c r="AC8" s="1">
        <v>867</v>
      </c>
      <c r="AD8" s="1">
        <v>423</v>
      </c>
      <c r="AE8" s="1">
        <v>827</v>
      </c>
      <c r="AF8" s="1">
        <v>766</v>
      </c>
      <c r="AG8" s="1">
        <v>476</v>
      </c>
      <c r="AH8" s="1">
        <v>335</v>
      </c>
      <c r="AI8" s="1">
        <v>202</v>
      </c>
      <c r="AJ8" s="1">
        <v>173</v>
      </c>
      <c r="AK8" s="1">
        <v>95</v>
      </c>
      <c r="AL8" s="1">
        <v>133</v>
      </c>
      <c r="AM8" s="1">
        <v>676</v>
      </c>
      <c r="AN8" s="1">
        <v>627</v>
      </c>
      <c r="AO8" s="1">
        <v>337</v>
      </c>
      <c r="AP8" s="1">
        <v>296</v>
      </c>
      <c r="AQ8" s="1">
        <v>424</v>
      </c>
      <c r="AR8" s="1">
        <v>184</v>
      </c>
      <c r="AS8" s="1">
        <v>216</v>
      </c>
      <c r="AT8" s="1">
        <v>389</v>
      </c>
    </row>
    <row r="9" spans="1:54" x14ac:dyDescent="0.3">
      <c r="A9" t="s">
        <v>45</v>
      </c>
      <c r="B9" s="1">
        <v>720</v>
      </c>
      <c r="C9" s="1">
        <v>349</v>
      </c>
      <c r="D9" s="1">
        <v>371</v>
      </c>
      <c r="E9" s="1">
        <v>47</v>
      </c>
      <c r="F9" s="1">
        <v>97</v>
      </c>
      <c r="G9" s="1">
        <v>90</v>
      </c>
      <c r="H9" s="1">
        <v>107</v>
      </c>
      <c r="I9" s="1">
        <v>134</v>
      </c>
      <c r="J9" s="1">
        <v>244</v>
      </c>
      <c r="K9" s="1">
        <v>52</v>
      </c>
      <c r="L9" s="1">
        <v>61</v>
      </c>
      <c r="M9" s="1">
        <v>85</v>
      </c>
      <c r="N9" s="1">
        <v>36</v>
      </c>
      <c r="O9" s="1">
        <v>72</v>
      </c>
      <c r="P9" s="1">
        <v>121</v>
      </c>
      <c r="Q9" s="1">
        <v>58</v>
      </c>
      <c r="R9" s="1">
        <v>66</v>
      </c>
      <c r="S9" s="1">
        <v>61</v>
      </c>
      <c r="T9" s="1">
        <v>612</v>
      </c>
      <c r="U9" s="1">
        <v>55</v>
      </c>
      <c r="V9" s="1">
        <v>33</v>
      </c>
      <c r="W9" s="1">
        <v>19</v>
      </c>
      <c r="X9" s="1">
        <v>183</v>
      </c>
      <c r="Y9" s="1">
        <v>132</v>
      </c>
      <c r="Z9" s="1">
        <v>121</v>
      </c>
      <c r="AA9" s="1">
        <v>284</v>
      </c>
      <c r="AB9" s="1">
        <v>422</v>
      </c>
      <c r="AC9" s="1">
        <v>298</v>
      </c>
      <c r="AD9" s="1">
        <v>125</v>
      </c>
      <c r="AE9" s="1">
        <v>292</v>
      </c>
      <c r="AF9" s="1">
        <v>302</v>
      </c>
      <c r="AG9" s="1">
        <v>214</v>
      </c>
      <c r="AH9" s="1">
        <v>173</v>
      </c>
      <c r="AI9" s="1">
        <v>98</v>
      </c>
      <c r="AJ9" s="1">
        <v>68</v>
      </c>
      <c r="AK9" s="1">
        <v>45</v>
      </c>
      <c r="AL9" s="1">
        <v>53</v>
      </c>
      <c r="AM9" s="1">
        <v>304</v>
      </c>
      <c r="AN9" s="1">
        <v>300</v>
      </c>
      <c r="AO9" s="1">
        <v>124</v>
      </c>
      <c r="AP9" s="1">
        <v>121</v>
      </c>
      <c r="AQ9" s="1">
        <v>183</v>
      </c>
      <c r="AR9" s="1">
        <v>75</v>
      </c>
      <c r="AS9" s="1">
        <v>95</v>
      </c>
      <c r="AT9" s="1">
        <v>116</v>
      </c>
    </row>
    <row r="10" spans="1:54" x14ac:dyDescent="0.3">
      <c r="A10" t="s">
        <v>76</v>
      </c>
      <c r="B10" s="2">
        <v>0.35699999999999998</v>
      </c>
      <c r="C10" s="2">
        <v>0.33510000000000001</v>
      </c>
      <c r="D10" s="2">
        <v>0.38040000000000002</v>
      </c>
      <c r="E10" s="2">
        <v>0.2243</v>
      </c>
      <c r="F10" s="2">
        <v>0.2853</v>
      </c>
      <c r="G10" s="2">
        <v>0.27329999999999999</v>
      </c>
      <c r="H10" s="2">
        <v>0.31809999999999999</v>
      </c>
      <c r="I10" s="2">
        <v>0.41410000000000002</v>
      </c>
      <c r="J10" s="2">
        <v>0.51470000000000005</v>
      </c>
      <c r="K10" s="2">
        <v>0.35539999999999999</v>
      </c>
      <c r="L10" s="2">
        <v>0.32240000000000002</v>
      </c>
      <c r="M10" s="2">
        <v>0.3236</v>
      </c>
      <c r="N10" s="2">
        <v>0.4521</v>
      </c>
      <c r="O10" s="2">
        <v>0.32340000000000002</v>
      </c>
      <c r="P10" s="2">
        <v>0.4325</v>
      </c>
      <c r="Q10" s="2">
        <v>0.33310000000000001</v>
      </c>
      <c r="R10" s="2">
        <v>0.37190000000000001</v>
      </c>
      <c r="S10" s="2">
        <v>0.36880000000000002</v>
      </c>
      <c r="T10" s="2">
        <v>0.36059999999999998</v>
      </c>
      <c r="U10" s="2">
        <v>0.32829999999999998</v>
      </c>
      <c r="V10" s="2">
        <v>0.34949999999999998</v>
      </c>
      <c r="W10" s="2">
        <v>0.34739999999999999</v>
      </c>
      <c r="X10" s="2">
        <v>0.30549999999999999</v>
      </c>
      <c r="Y10" s="2">
        <v>0.31280000000000002</v>
      </c>
      <c r="Z10" s="2">
        <v>0.3674</v>
      </c>
      <c r="AA10" s="2">
        <v>0.42580000000000001</v>
      </c>
      <c r="AB10" s="2">
        <v>0.36699999999999999</v>
      </c>
      <c r="AC10" s="2">
        <v>0.34370000000000001</v>
      </c>
      <c r="AD10" s="2">
        <v>0.29580000000000001</v>
      </c>
      <c r="AE10" s="2">
        <v>0.35339999999999999</v>
      </c>
      <c r="AF10" s="2">
        <v>0.3947</v>
      </c>
      <c r="AG10" s="2">
        <v>0.44969999999999999</v>
      </c>
      <c r="AH10" s="2">
        <v>0.51739999999999997</v>
      </c>
      <c r="AI10" s="2">
        <v>0.48670000000000002</v>
      </c>
      <c r="AJ10" s="2">
        <v>0.39250000000000002</v>
      </c>
      <c r="AK10" s="2">
        <v>0.46970000000000001</v>
      </c>
      <c r="AL10" s="2">
        <v>0.40110000000000001</v>
      </c>
      <c r="AM10" s="2">
        <v>0.44929999999999998</v>
      </c>
      <c r="AN10" s="2">
        <v>0.47899999999999998</v>
      </c>
      <c r="AO10" s="2">
        <v>0.36759999999999998</v>
      </c>
      <c r="AP10" s="2">
        <v>0.4098</v>
      </c>
      <c r="AQ10" s="2">
        <v>0.43240000000000001</v>
      </c>
      <c r="AR10" s="2">
        <v>0.40849999999999997</v>
      </c>
      <c r="AS10" s="2">
        <v>0.44190000000000002</v>
      </c>
      <c r="AT10" s="2">
        <v>0.2989</v>
      </c>
    </row>
    <row r="11" spans="1:54" x14ac:dyDescent="0.3">
      <c r="A11" t="s">
        <v>77</v>
      </c>
      <c r="B11" s="1">
        <v>134</v>
      </c>
      <c r="C11" s="1">
        <v>67</v>
      </c>
      <c r="D11" s="1">
        <v>66</v>
      </c>
      <c r="E11" s="1">
        <v>12</v>
      </c>
      <c r="F11" s="1">
        <v>23</v>
      </c>
      <c r="G11" s="1">
        <v>18</v>
      </c>
      <c r="H11" s="1">
        <v>31</v>
      </c>
      <c r="I11" s="1">
        <v>21</v>
      </c>
      <c r="J11" s="1">
        <v>29</v>
      </c>
      <c r="K11" s="1">
        <v>5</v>
      </c>
      <c r="L11" s="1">
        <v>16</v>
      </c>
      <c r="M11" s="1">
        <v>23</v>
      </c>
      <c r="N11" s="1">
        <v>1</v>
      </c>
      <c r="O11" s="1">
        <v>12</v>
      </c>
      <c r="P11" s="1">
        <v>12</v>
      </c>
      <c r="Q11" s="1">
        <v>8</v>
      </c>
      <c r="R11" s="1">
        <v>14</v>
      </c>
      <c r="S11" s="1">
        <v>15</v>
      </c>
      <c r="T11" s="1">
        <v>104</v>
      </c>
      <c r="U11" s="1">
        <v>12</v>
      </c>
      <c r="V11" s="1">
        <v>8</v>
      </c>
      <c r="W11" s="1">
        <v>10</v>
      </c>
      <c r="X11" s="1">
        <v>27</v>
      </c>
      <c r="Y11" s="1">
        <v>35</v>
      </c>
      <c r="Z11" s="1">
        <v>18</v>
      </c>
      <c r="AA11" s="1">
        <v>53</v>
      </c>
      <c r="AB11" s="1">
        <v>88</v>
      </c>
      <c r="AC11" s="1">
        <v>46</v>
      </c>
      <c r="AD11" s="1">
        <v>22</v>
      </c>
      <c r="AE11" s="1">
        <v>56</v>
      </c>
      <c r="AF11" s="1">
        <v>55</v>
      </c>
      <c r="AG11" s="1">
        <v>40</v>
      </c>
      <c r="AH11" s="1">
        <v>22</v>
      </c>
      <c r="AI11" s="1">
        <v>12</v>
      </c>
      <c r="AJ11" s="1">
        <v>20</v>
      </c>
      <c r="AK11" s="1">
        <v>8</v>
      </c>
      <c r="AL11" s="1">
        <v>16</v>
      </c>
      <c r="AM11" s="1">
        <v>44</v>
      </c>
      <c r="AN11" s="1">
        <v>58</v>
      </c>
      <c r="AO11" s="1">
        <v>27</v>
      </c>
      <c r="AP11" s="1">
        <v>23</v>
      </c>
      <c r="AQ11" s="1">
        <v>24</v>
      </c>
      <c r="AR11" s="1">
        <v>15</v>
      </c>
      <c r="AS11" s="1">
        <v>11</v>
      </c>
      <c r="AT11" s="1">
        <v>34</v>
      </c>
    </row>
    <row r="12" spans="1:54" x14ac:dyDescent="0.3">
      <c r="A12" t="s">
        <v>76</v>
      </c>
      <c r="B12" s="2">
        <v>6.6400000000000001E-2</v>
      </c>
      <c r="C12" s="2">
        <v>6.4699999999999994E-2</v>
      </c>
      <c r="D12" s="2">
        <v>6.8199999999999997E-2</v>
      </c>
      <c r="E12" s="2">
        <v>5.6800000000000003E-2</v>
      </c>
      <c r="F12" s="2">
        <v>6.6699999999999995E-2</v>
      </c>
      <c r="G12" s="2">
        <v>5.3800000000000001E-2</v>
      </c>
      <c r="H12" s="2">
        <v>9.2700000000000005E-2</v>
      </c>
      <c r="I12" s="2">
        <v>6.5199999999999994E-2</v>
      </c>
      <c r="J12" s="2">
        <v>6.0999999999999999E-2</v>
      </c>
      <c r="K12" s="2">
        <v>3.4200000000000001E-2</v>
      </c>
      <c r="L12" s="2">
        <v>8.2799999999999999E-2</v>
      </c>
      <c r="M12" s="2">
        <v>8.8200000000000001E-2</v>
      </c>
      <c r="N12" s="2">
        <v>9.5999999999999992E-3</v>
      </c>
      <c r="O12" s="2">
        <v>5.2900000000000003E-2</v>
      </c>
      <c r="P12" s="2">
        <v>4.2999999999999997E-2</v>
      </c>
      <c r="Q12" s="2">
        <v>4.3799999999999999E-2</v>
      </c>
      <c r="R12" s="2">
        <v>7.7700000000000005E-2</v>
      </c>
      <c r="S12" s="2">
        <v>8.8999999999999996E-2</v>
      </c>
      <c r="T12" s="2">
        <v>6.1499999999999999E-2</v>
      </c>
      <c r="U12" s="2">
        <v>6.9500000000000006E-2</v>
      </c>
      <c r="V12" s="2">
        <v>8.43E-2</v>
      </c>
      <c r="W12" s="2">
        <v>0.17499999999999999</v>
      </c>
      <c r="X12" s="2">
        <v>4.58E-2</v>
      </c>
      <c r="Y12" s="2">
        <v>8.2400000000000001E-2</v>
      </c>
      <c r="Z12" s="2">
        <v>5.5599999999999997E-2</v>
      </c>
      <c r="AA12" s="2">
        <v>7.9899999999999999E-2</v>
      </c>
      <c r="AB12" s="2">
        <v>7.6499999999999999E-2</v>
      </c>
      <c r="AC12" s="2">
        <v>5.2999999999999999E-2</v>
      </c>
      <c r="AD12" s="2">
        <v>5.1700000000000003E-2</v>
      </c>
      <c r="AE12" s="2">
        <v>6.83E-2</v>
      </c>
      <c r="AF12" s="2">
        <v>7.2400000000000006E-2</v>
      </c>
      <c r="AG12" s="2">
        <v>8.43E-2</v>
      </c>
      <c r="AH12" s="2">
        <v>6.5199999999999994E-2</v>
      </c>
      <c r="AI12" s="2">
        <v>5.9400000000000001E-2</v>
      </c>
      <c r="AJ12" s="2">
        <v>0.1135</v>
      </c>
      <c r="AK12" s="2">
        <v>8.0100000000000005E-2</v>
      </c>
      <c r="AL12" s="2">
        <v>0.123</v>
      </c>
      <c r="AM12" s="2">
        <v>6.4500000000000002E-2</v>
      </c>
      <c r="AN12" s="2">
        <v>9.3100000000000002E-2</v>
      </c>
      <c r="AO12" s="2">
        <v>8.0799999999999997E-2</v>
      </c>
      <c r="AP12" s="2">
        <v>7.85E-2</v>
      </c>
      <c r="AQ12" s="2">
        <v>5.6099999999999997E-2</v>
      </c>
      <c r="AR12" s="2">
        <v>8.1900000000000001E-2</v>
      </c>
      <c r="AS12" s="2">
        <v>5.0700000000000002E-2</v>
      </c>
      <c r="AT12" s="2">
        <v>8.6199999999999999E-2</v>
      </c>
    </row>
    <row r="13" spans="1:54" x14ac:dyDescent="0.3">
      <c r="A13" t="s">
        <v>78</v>
      </c>
      <c r="B13" s="1">
        <v>173</v>
      </c>
      <c r="C13" s="1">
        <v>82</v>
      </c>
      <c r="D13" s="1">
        <v>91</v>
      </c>
      <c r="E13" s="1">
        <v>15</v>
      </c>
      <c r="F13" s="1">
        <v>25</v>
      </c>
      <c r="G13" s="1">
        <v>35</v>
      </c>
      <c r="H13" s="1">
        <v>31</v>
      </c>
      <c r="I13" s="1">
        <v>29</v>
      </c>
      <c r="J13" s="1">
        <v>37</v>
      </c>
      <c r="K13" s="1">
        <v>11</v>
      </c>
      <c r="L13" s="1">
        <v>10</v>
      </c>
      <c r="M13" s="1">
        <v>27</v>
      </c>
      <c r="N13" s="1">
        <v>7</v>
      </c>
      <c r="O13" s="1">
        <v>16</v>
      </c>
      <c r="P13" s="1">
        <v>20</v>
      </c>
      <c r="Q13" s="1">
        <v>18</v>
      </c>
      <c r="R13" s="1">
        <v>18</v>
      </c>
      <c r="S13" s="1">
        <v>11</v>
      </c>
      <c r="T13" s="1">
        <v>139</v>
      </c>
      <c r="U13" s="1">
        <v>18</v>
      </c>
      <c r="V13" s="1">
        <v>12</v>
      </c>
      <c r="W13" s="1">
        <v>3</v>
      </c>
      <c r="X13" s="1">
        <v>39</v>
      </c>
      <c r="Y13" s="1">
        <v>39</v>
      </c>
      <c r="Z13" s="1">
        <v>28</v>
      </c>
      <c r="AA13" s="1">
        <v>67</v>
      </c>
      <c r="AB13" s="1">
        <v>103</v>
      </c>
      <c r="AC13" s="1">
        <v>69</v>
      </c>
      <c r="AD13" s="1">
        <v>33</v>
      </c>
      <c r="AE13" s="1">
        <v>71</v>
      </c>
      <c r="AF13" s="1">
        <v>68</v>
      </c>
      <c r="AG13" s="1">
        <v>55</v>
      </c>
      <c r="AH13" s="1">
        <v>25</v>
      </c>
      <c r="AI13" s="1">
        <v>20</v>
      </c>
      <c r="AJ13" s="1">
        <v>21</v>
      </c>
      <c r="AK13" s="1">
        <v>10</v>
      </c>
      <c r="AL13" s="1">
        <v>12</v>
      </c>
      <c r="AM13" s="1">
        <v>55</v>
      </c>
      <c r="AN13" s="1">
        <v>71</v>
      </c>
      <c r="AO13" s="1">
        <v>37</v>
      </c>
      <c r="AP13" s="1">
        <v>29</v>
      </c>
      <c r="AQ13" s="1">
        <v>39</v>
      </c>
      <c r="AR13" s="1">
        <v>21</v>
      </c>
      <c r="AS13" s="1">
        <v>18</v>
      </c>
      <c r="AT13" s="1">
        <v>28</v>
      </c>
    </row>
    <row r="14" spans="1:54" x14ac:dyDescent="0.3">
      <c r="A14" t="s">
        <v>76</v>
      </c>
      <c r="B14" s="2">
        <v>8.5599999999999996E-2</v>
      </c>
      <c r="C14" s="2">
        <v>7.8299999999999995E-2</v>
      </c>
      <c r="D14" s="2">
        <v>9.3399999999999997E-2</v>
      </c>
      <c r="E14" s="2">
        <v>7.2099999999999997E-2</v>
      </c>
      <c r="F14" s="2">
        <v>7.4300000000000005E-2</v>
      </c>
      <c r="G14" s="2">
        <v>0.1051</v>
      </c>
      <c r="H14" s="2">
        <v>9.1999999999999998E-2</v>
      </c>
      <c r="I14" s="2">
        <v>9.0499999999999997E-2</v>
      </c>
      <c r="J14" s="2">
        <v>7.8200000000000006E-2</v>
      </c>
      <c r="K14" s="2">
        <v>7.6499999999999999E-2</v>
      </c>
      <c r="L14" s="2">
        <v>5.4800000000000001E-2</v>
      </c>
      <c r="M14" s="2">
        <v>0.1032</v>
      </c>
      <c r="N14" s="2">
        <v>8.6099999999999996E-2</v>
      </c>
      <c r="O14" s="2">
        <v>7.0099999999999996E-2</v>
      </c>
      <c r="P14" s="2">
        <v>7.3400000000000007E-2</v>
      </c>
      <c r="Q14" s="2">
        <v>0.10440000000000001</v>
      </c>
      <c r="R14" s="2">
        <v>9.9199999999999997E-2</v>
      </c>
      <c r="S14" s="2">
        <v>6.9900000000000004E-2</v>
      </c>
      <c r="T14" s="2">
        <v>8.1900000000000001E-2</v>
      </c>
      <c r="U14" s="2">
        <v>0.1074</v>
      </c>
      <c r="V14" s="2">
        <v>0.1308</v>
      </c>
      <c r="W14" s="2">
        <v>5.4199999999999998E-2</v>
      </c>
      <c r="X14" s="2">
        <v>6.4799999999999996E-2</v>
      </c>
      <c r="Y14" s="2">
        <v>9.2499999999999999E-2</v>
      </c>
      <c r="Z14" s="2">
        <v>8.4900000000000003E-2</v>
      </c>
      <c r="AA14" s="2">
        <v>0.10009999999999999</v>
      </c>
      <c r="AB14" s="2">
        <v>8.9800000000000005E-2</v>
      </c>
      <c r="AC14" s="3">
        <v>0.08</v>
      </c>
      <c r="AD14" s="2">
        <v>7.9000000000000001E-2</v>
      </c>
      <c r="AE14" s="2">
        <v>8.6300000000000002E-2</v>
      </c>
      <c r="AF14" s="2">
        <v>8.8400000000000006E-2</v>
      </c>
      <c r="AG14" s="2">
        <v>0.1164</v>
      </c>
      <c r="AH14" s="2">
        <v>7.4800000000000005E-2</v>
      </c>
      <c r="AI14" s="2">
        <v>0.1014</v>
      </c>
      <c r="AJ14" s="2">
        <v>0.1211</v>
      </c>
      <c r="AK14" s="2">
        <v>0.1094</v>
      </c>
      <c r="AL14" s="2">
        <v>9.11E-2</v>
      </c>
      <c r="AM14" s="2">
        <v>8.1000000000000003E-2</v>
      </c>
      <c r="AN14" s="2">
        <v>0.11360000000000001</v>
      </c>
      <c r="AO14" s="2">
        <v>0.111</v>
      </c>
      <c r="AP14" s="2">
        <v>9.98E-2</v>
      </c>
      <c r="AQ14" s="2">
        <v>9.2799999999999994E-2</v>
      </c>
      <c r="AR14" s="2">
        <v>0.11219999999999999</v>
      </c>
      <c r="AS14" s="2">
        <v>8.3299999999999999E-2</v>
      </c>
      <c r="AT14" s="2">
        <v>7.0999999999999994E-2</v>
      </c>
    </row>
    <row r="15" spans="1:54" x14ac:dyDescent="0.3">
      <c r="A15" t="s">
        <v>79</v>
      </c>
      <c r="B15" s="1">
        <v>154</v>
      </c>
      <c r="C15" s="1">
        <v>65</v>
      </c>
      <c r="D15" s="1">
        <v>88</v>
      </c>
      <c r="E15" s="1">
        <v>15</v>
      </c>
      <c r="F15" s="1">
        <v>48</v>
      </c>
      <c r="G15" s="1">
        <v>27</v>
      </c>
      <c r="H15" s="1">
        <v>27</v>
      </c>
      <c r="I15" s="1">
        <v>19</v>
      </c>
      <c r="J15" s="1">
        <v>18</v>
      </c>
      <c r="K15" s="1">
        <v>9</v>
      </c>
      <c r="L15" s="1">
        <v>17</v>
      </c>
      <c r="M15" s="1">
        <v>27</v>
      </c>
      <c r="N15" s="1">
        <v>6</v>
      </c>
      <c r="O15" s="1">
        <v>19</v>
      </c>
      <c r="P15" s="1">
        <v>20</v>
      </c>
      <c r="Q15" s="1">
        <v>12</v>
      </c>
      <c r="R15" s="1">
        <v>10</v>
      </c>
      <c r="S15" s="1">
        <v>14</v>
      </c>
      <c r="T15" s="1">
        <v>135</v>
      </c>
      <c r="U15" s="1">
        <v>9</v>
      </c>
      <c r="V15" s="1">
        <v>11</v>
      </c>
      <c r="W15" s="1">
        <v>0</v>
      </c>
      <c r="X15" s="1">
        <v>29</v>
      </c>
      <c r="Y15" s="1">
        <v>43</v>
      </c>
      <c r="Z15" s="1">
        <v>26</v>
      </c>
      <c r="AA15" s="1">
        <v>56</v>
      </c>
      <c r="AB15" s="1">
        <v>103</v>
      </c>
      <c r="AC15" s="1">
        <v>51</v>
      </c>
      <c r="AD15" s="1">
        <v>24</v>
      </c>
      <c r="AE15" s="1">
        <v>59</v>
      </c>
      <c r="AF15" s="1">
        <v>71</v>
      </c>
      <c r="AG15" s="1">
        <v>45</v>
      </c>
      <c r="AH15" s="1">
        <v>18</v>
      </c>
      <c r="AI15" s="1">
        <v>17</v>
      </c>
      <c r="AJ15" s="1">
        <v>9</v>
      </c>
      <c r="AK15" s="1">
        <v>11</v>
      </c>
      <c r="AL15" s="1">
        <v>14</v>
      </c>
      <c r="AM15" s="1">
        <v>49</v>
      </c>
      <c r="AN15" s="1">
        <v>39</v>
      </c>
      <c r="AO15" s="1">
        <v>42</v>
      </c>
      <c r="AP15" s="1">
        <v>19</v>
      </c>
      <c r="AQ15" s="1">
        <v>27</v>
      </c>
      <c r="AR15" s="1">
        <v>16</v>
      </c>
      <c r="AS15" s="1">
        <v>19</v>
      </c>
      <c r="AT15" s="1">
        <v>30</v>
      </c>
    </row>
    <row r="16" spans="1:54" x14ac:dyDescent="0.3">
      <c r="A16" t="s">
        <v>76</v>
      </c>
      <c r="B16" s="2">
        <v>7.6399999999999996E-2</v>
      </c>
      <c r="C16" s="2">
        <v>6.2899999999999998E-2</v>
      </c>
      <c r="D16" s="2">
        <v>9.0800000000000006E-2</v>
      </c>
      <c r="E16" s="2">
        <v>7.1499999999999994E-2</v>
      </c>
      <c r="F16" s="2">
        <v>0.14019999999999999</v>
      </c>
      <c r="G16" s="2">
        <v>8.3000000000000004E-2</v>
      </c>
      <c r="H16" s="2">
        <v>8.0399999999999999E-2</v>
      </c>
      <c r="I16" s="2">
        <v>5.8700000000000002E-2</v>
      </c>
      <c r="J16" s="2">
        <v>3.7100000000000001E-2</v>
      </c>
      <c r="K16" s="2">
        <v>6.08E-2</v>
      </c>
      <c r="L16" s="2">
        <v>9.1399999999999995E-2</v>
      </c>
      <c r="M16" s="2">
        <v>0.1026</v>
      </c>
      <c r="N16" s="2">
        <v>7.2700000000000001E-2</v>
      </c>
      <c r="O16" s="2">
        <v>8.6099999999999996E-2</v>
      </c>
      <c r="P16" s="2">
        <v>7.17E-2</v>
      </c>
      <c r="Q16" s="2">
        <v>6.9500000000000006E-2</v>
      </c>
      <c r="R16" s="2">
        <v>5.7200000000000001E-2</v>
      </c>
      <c r="S16" s="2">
        <v>8.7400000000000005E-2</v>
      </c>
      <c r="T16" s="2">
        <v>7.9399999999999998E-2</v>
      </c>
      <c r="U16" s="2">
        <v>5.0700000000000002E-2</v>
      </c>
      <c r="V16" s="2">
        <v>0.1111</v>
      </c>
      <c r="W16" s="1" t="s">
        <v>46</v>
      </c>
      <c r="X16" s="2">
        <v>4.9000000000000002E-2</v>
      </c>
      <c r="Y16" s="2">
        <v>0.1022</v>
      </c>
      <c r="Z16" s="2">
        <v>7.8299999999999995E-2</v>
      </c>
      <c r="AA16" s="2">
        <v>8.3699999999999997E-2</v>
      </c>
      <c r="AB16" s="3">
        <v>0.09</v>
      </c>
      <c r="AC16" s="2">
        <v>5.8299999999999998E-2</v>
      </c>
      <c r="AD16" s="2">
        <v>5.6399999999999999E-2</v>
      </c>
      <c r="AE16" s="2">
        <v>7.1199999999999999E-2</v>
      </c>
      <c r="AF16" s="2">
        <v>9.2999999999999999E-2</v>
      </c>
      <c r="AG16" s="2">
        <v>9.4600000000000004E-2</v>
      </c>
      <c r="AH16" s="2">
        <v>5.4600000000000003E-2</v>
      </c>
      <c r="AI16" s="2">
        <v>8.3400000000000002E-2</v>
      </c>
      <c r="AJ16" s="2">
        <v>5.0700000000000002E-2</v>
      </c>
      <c r="AK16" s="2">
        <v>0.113</v>
      </c>
      <c r="AL16" s="2">
        <v>0.10349999999999999</v>
      </c>
      <c r="AM16" s="2">
        <v>7.3099999999999998E-2</v>
      </c>
      <c r="AN16" s="2">
        <v>6.25E-2</v>
      </c>
      <c r="AO16" s="2">
        <v>0.1231</v>
      </c>
      <c r="AP16" s="2">
        <v>6.2700000000000006E-2</v>
      </c>
      <c r="AQ16" s="2">
        <v>6.3E-2</v>
      </c>
      <c r="AR16" s="2">
        <v>8.6499999999999994E-2</v>
      </c>
      <c r="AS16" s="2">
        <v>8.6199999999999999E-2</v>
      </c>
      <c r="AT16" s="2">
        <v>7.7899999999999997E-2</v>
      </c>
    </row>
    <row r="17" spans="1:46" x14ac:dyDescent="0.3">
      <c r="A17" t="s">
        <v>80</v>
      </c>
      <c r="B17" s="1">
        <v>135</v>
      </c>
      <c r="C17" s="1">
        <v>77</v>
      </c>
      <c r="D17" s="1">
        <v>58</v>
      </c>
      <c r="E17" s="1">
        <v>29</v>
      </c>
      <c r="F17" s="1">
        <v>34</v>
      </c>
      <c r="G17" s="1">
        <v>26</v>
      </c>
      <c r="H17" s="1">
        <v>20</v>
      </c>
      <c r="I17" s="1">
        <v>11</v>
      </c>
      <c r="J17" s="1">
        <v>16</v>
      </c>
      <c r="K17" s="1">
        <v>9</v>
      </c>
      <c r="L17" s="1">
        <v>13</v>
      </c>
      <c r="M17" s="1">
        <v>23</v>
      </c>
      <c r="N17" s="1">
        <v>9</v>
      </c>
      <c r="O17" s="1">
        <v>15</v>
      </c>
      <c r="P17" s="1">
        <v>16</v>
      </c>
      <c r="Q17" s="1">
        <v>7</v>
      </c>
      <c r="R17" s="1">
        <v>11</v>
      </c>
      <c r="S17" s="1">
        <v>13</v>
      </c>
      <c r="T17" s="1">
        <v>116</v>
      </c>
      <c r="U17" s="1">
        <v>14</v>
      </c>
      <c r="V17" s="1">
        <v>5</v>
      </c>
      <c r="W17" s="1">
        <v>1</v>
      </c>
      <c r="X17" s="1">
        <v>39</v>
      </c>
      <c r="Y17" s="1">
        <v>31</v>
      </c>
      <c r="Z17" s="1">
        <v>29</v>
      </c>
      <c r="AA17" s="1">
        <v>37</v>
      </c>
      <c r="AB17" s="1">
        <v>79</v>
      </c>
      <c r="AC17" s="1">
        <v>56</v>
      </c>
      <c r="AD17" s="1">
        <v>25</v>
      </c>
      <c r="AE17" s="1">
        <v>52</v>
      </c>
      <c r="AF17" s="1">
        <v>57</v>
      </c>
      <c r="AG17" s="1">
        <v>36</v>
      </c>
      <c r="AH17" s="1">
        <v>17</v>
      </c>
      <c r="AI17" s="1">
        <v>10</v>
      </c>
      <c r="AJ17" s="1">
        <v>16</v>
      </c>
      <c r="AK17" s="1">
        <v>8</v>
      </c>
      <c r="AL17" s="1">
        <v>2</v>
      </c>
      <c r="AM17" s="1">
        <v>29</v>
      </c>
      <c r="AN17" s="1">
        <v>34</v>
      </c>
      <c r="AO17" s="1">
        <v>21</v>
      </c>
      <c r="AP17" s="1">
        <v>23</v>
      </c>
      <c r="AQ17" s="1">
        <v>29</v>
      </c>
      <c r="AR17" s="1">
        <v>19</v>
      </c>
      <c r="AS17" s="1">
        <v>15</v>
      </c>
      <c r="AT17" s="1">
        <v>26</v>
      </c>
    </row>
    <row r="18" spans="1:46" x14ac:dyDescent="0.3">
      <c r="A18" t="s">
        <v>76</v>
      </c>
      <c r="B18" s="2">
        <v>6.7000000000000004E-2</v>
      </c>
      <c r="C18" s="2">
        <v>7.4399999999999994E-2</v>
      </c>
      <c r="D18" s="2">
        <v>5.91E-2</v>
      </c>
      <c r="E18" s="2">
        <v>0.13639999999999999</v>
      </c>
      <c r="F18" s="2">
        <v>9.8799999999999999E-2</v>
      </c>
      <c r="G18" s="2">
        <v>7.7899999999999997E-2</v>
      </c>
      <c r="H18" s="2">
        <v>5.8799999999999998E-2</v>
      </c>
      <c r="I18" s="2">
        <v>3.39E-2</v>
      </c>
      <c r="J18" s="2">
        <v>3.4099999999999998E-2</v>
      </c>
      <c r="K18" s="2">
        <v>6.1499999999999999E-2</v>
      </c>
      <c r="L18" s="2">
        <v>6.8699999999999997E-2</v>
      </c>
      <c r="M18" s="2">
        <v>8.6099999999999996E-2</v>
      </c>
      <c r="N18" s="2">
        <v>0.1084</v>
      </c>
      <c r="O18" s="2">
        <v>6.6299999999999998E-2</v>
      </c>
      <c r="P18" s="2">
        <v>5.8500000000000003E-2</v>
      </c>
      <c r="Q18" s="2">
        <v>3.8399999999999997E-2</v>
      </c>
      <c r="R18" s="2">
        <v>6.3700000000000007E-2</v>
      </c>
      <c r="S18" s="2">
        <v>7.9399999999999998E-2</v>
      </c>
      <c r="T18" s="2">
        <v>6.8000000000000005E-2</v>
      </c>
      <c r="U18" s="2">
        <v>8.0199999999999994E-2</v>
      </c>
      <c r="V18" s="2">
        <v>5.0500000000000003E-2</v>
      </c>
      <c r="W18" s="2">
        <v>2.3199999999999998E-2</v>
      </c>
      <c r="X18" s="2">
        <v>6.4500000000000002E-2</v>
      </c>
      <c r="Y18" s="2">
        <v>7.4399999999999994E-2</v>
      </c>
      <c r="Z18" s="2">
        <v>8.7099999999999997E-2</v>
      </c>
      <c r="AA18" s="2">
        <v>5.4699999999999999E-2</v>
      </c>
      <c r="AB18" s="2">
        <v>6.8900000000000003E-2</v>
      </c>
      <c r="AC18" s="2">
        <v>6.4500000000000002E-2</v>
      </c>
      <c r="AD18" s="2">
        <v>5.9700000000000003E-2</v>
      </c>
      <c r="AE18" s="2">
        <v>6.3399999999999998E-2</v>
      </c>
      <c r="AF18" s="2">
        <v>7.4999999999999997E-2</v>
      </c>
      <c r="AG18" s="2">
        <v>7.46E-2</v>
      </c>
      <c r="AH18" s="2">
        <v>5.1499999999999997E-2</v>
      </c>
      <c r="AI18" s="2">
        <v>4.7399999999999998E-2</v>
      </c>
      <c r="AJ18" s="2">
        <v>9.4100000000000003E-2</v>
      </c>
      <c r="AK18" s="2">
        <v>8.2299999999999998E-2</v>
      </c>
      <c r="AL18" s="2">
        <v>1.77E-2</v>
      </c>
      <c r="AM18" s="2">
        <v>4.3499999999999997E-2</v>
      </c>
      <c r="AN18" s="2">
        <v>5.3900000000000003E-2</v>
      </c>
      <c r="AO18" s="2">
        <v>6.3500000000000001E-2</v>
      </c>
      <c r="AP18" s="2">
        <v>7.9200000000000007E-2</v>
      </c>
      <c r="AQ18" s="2">
        <v>6.7500000000000004E-2</v>
      </c>
      <c r="AR18" s="2">
        <v>0.10299999999999999</v>
      </c>
      <c r="AS18" s="2">
        <v>7.0199999999999999E-2</v>
      </c>
      <c r="AT18" s="2">
        <v>6.6299999999999998E-2</v>
      </c>
    </row>
    <row r="19" spans="1:46" x14ac:dyDescent="0.3">
      <c r="A19" t="s">
        <v>81</v>
      </c>
      <c r="B19" s="1">
        <v>242</v>
      </c>
      <c r="C19" s="1">
        <v>138</v>
      </c>
      <c r="D19" s="1">
        <v>104</v>
      </c>
      <c r="E19" s="1">
        <v>19</v>
      </c>
      <c r="F19" s="1">
        <v>30</v>
      </c>
      <c r="G19" s="1">
        <v>43</v>
      </c>
      <c r="H19" s="1">
        <v>39</v>
      </c>
      <c r="I19" s="1">
        <v>53</v>
      </c>
      <c r="J19" s="1">
        <v>58</v>
      </c>
      <c r="K19" s="1">
        <v>15</v>
      </c>
      <c r="L19" s="1">
        <v>30</v>
      </c>
      <c r="M19" s="1">
        <v>27</v>
      </c>
      <c r="N19" s="1">
        <v>9</v>
      </c>
      <c r="O19" s="1">
        <v>23</v>
      </c>
      <c r="P19" s="1">
        <v>29</v>
      </c>
      <c r="Q19" s="1">
        <v>25</v>
      </c>
      <c r="R19" s="1">
        <v>18</v>
      </c>
      <c r="S19" s="1">
        <v>19</v>
      </c>
      <c r="T19" s="1">
        <v>195</v>
      </c>
      <c r="U19" s="1">
        <v>20</v>
      </c>
      <c r="V19" s="1">
        <v>13</v>
      </c>
      <c r="W19" s="1">
        <v>14</v>
      </c>
      <c r="X19" s="1">
        <v>77</v>
      </c>
      <c r="Y19" s="1">
        <v>47</v>
      </c>
      <c r="Z19" s="1">
        <v>35</v>
      </c>
      <c r="AA19" s="1">
        <v>84</v>
      </c>
      <c r="AB19" s="1">
        <v>124</v>
      </c>
      <c r="AC19" s="1">
        <v>119</v>
      </c>
      <c r="AD19" s="1">
        <v>53</v>
      </c>
      <c r="AE19" s="1">
        <v>105</v>
      </c>
      <c r="AF19" s="1">
        <v>84</v>
      </c>
      <c r="AG19" s="1">
        <v>41</v>
      </c>
      <c r="AH19" s="1">
        <v>47</v>
      </c>
      <c r="AI19" s="1">
        <v>20</v>
      </c>
      <c r="AJ19" s="1">
        <v>17</v>
      </c>
      <c r="AK19" s="1">
        <v>5</v>
      </c>
      <c r="AL19" s="1">
        <v>22</v>
      </c>
      <c r="AM19" s="1">
        <v>96</v>
      </c>
      <c r="AN19" s="1">
        <v>48</v>
      </c>
      <c r="AO19" s="1">
        <v>29</v>
      </c>
      <c r="AP19" s="1">
        <v>39</v>
      </c>
      <c r="AQ19" s="1">
        <v>65</v>
      </c>
      <c r="AR19" s="1">
        <v>18</v>
      </c>
      <c r="AS19" s="1">
        <v>19</v>
      </c>
      <c r="AT19" s="1">
        <v>65</v>
      </c>
    </row>
    <row r="20" spans="1:46" x14ac:dyDescent="0.3">
      <c r="A20" t="s">
        <v>76</v>
      </c>
      <c r="B20" s="2">
        <v>0.1203</v>
      </c>
      <c r="C20" s="2">
        <v>0.13270000000000001</v>
      </c>
      <c r="D20" s="2">
        <v>0.107</v>
      </c>
      <c r="E20" s="2">
        <v>9.1999999999999998E-2</v>
      </c>
      <c r="F20" s="2">
        <v>8.9200000000000002E-2</v>
      </c>
      <c r="G20" s="2">
        <v>0.12920000000000001</v>
      </c>
      <c r="H20" s="2">
        <v>0.1153</v>
      </c>
      <c r="I20" s="2">
        <v>0.16439999999999999</v>
      </c>
      <c r="J20" s="2">
        <v>0.1225</v>
      </c>
      <c r="K20" s="3">
        <v>0.1</v>
      </c>
      <c r="L20" s="2">
        <v>0.15629999999999999</v>
      </c>
      <c r="M20" s="2">
        <v>0.1048</v>
      </c>
      <c r="N20" s="2">
        <v>0.1109</v>
      </c>
      <c r="O20" s="2">
        <v>0.1053</v>
      </c>
      <c r="P20" s="2">
        <v>0.10249999999999999</v>
      </c>
      <c r="Q20" s="2">
        <v>0.14419999999999999</v>
      </c>
      <c r="R20" s="2">
        <v>0.1011</v>
      </c>
      <c r="S20" s="2">
        <v>0.1179</v>
      </c>
      <c r="T20" s="2">
        <v>0.11509999999999999</v>
      </c>
      <c r="U20" s="2">
        <v>0.1166</v>
      </c>
      <c r="V20" s="2">
        <v>0.14149999999999999</v>
      </c>
      <c r="W20" s="2">
        <v>0.25509999999999999</v>
      </c>
      <c r="X20" s="2">
        <v>0.12809999999999999</v>
      </c>
      <c r="Y20" s="2">
        <v>0.11219999999999999</v>
      </c>
      <c r="Z20" s="2">
        <v>0.10589999999999999</v>
      </c>
      <c r="AA20" s="2">
        <v>0.12540000000000001</v>
      </c>
      <c r="AB20" s="2">
        <v>0.1075</v>
      </c>
      <c r="AC20" s="2">
        <v>0.1371</v>
      </c>
      <c r="AD20" s="2">
        <v>0.1255</v>
      </c>
      <c r="AE20" s="2">
        <v>0.12690000000000001</v>
      </c>
      <c r="AF20" s="2">
        <v>0.11020000000000001</v>
      </c>
      <c r="AG20" s="2">
        <v>8.6499999999999994E-2</v>
      </c>
      <c r="AH20" s="2">
        <v>0.13950000000000001</v>
      </c>
      <c r="AI20" s="2">
        <v>9.7799999999999998E-2</v>
      </c>
      <c r="AJ20" s="2">
        <v>9.5899999999999999E-2</v>
      </c>
      <c r="AK20" s="2">
        <v>4.7699999999999999E-2</v>
      </c>
      <c r="AL20" s="2">
        <v>0.16619999999999999</v>
      </c>
      <c r="AM20" s="2">
        <v>0.14219999999999999</v>
      </c>
      <c r="AN20" s="2">
        <v>7.6300000000000007E-2</v>
      </c>
      <c r="AO20" s="2">
        <v>8.6300000000000002E-2</v>
      </c>
      <c r="AP20" s="2">
        <v>0.1336</v>
      </c>
      <c r="AQ20" s="2">
        <v>0.15329999999999999</v>
      </c>
      <c r="AR20" s="2">
        <v>9.6799999999999997E-2</v>
      </c>
      <c r="AS20" s="2">
        <v>8.9700000000000002E-2</v>
      </c>
      <c r="AT20" s="2">
        <v>0.16819999999999999</v>
      </c>
    </row>
    <row r="21" spans="1:46" x14ac:dyDescent="0.3">
      <c r="A21" t="s">
        <v>82</v>
      </c>
      <c r="B21" s="1">
        <v>83</v>
      </c>
      <c r="C21" s="1">
        <v>44</v>
      </c>
      <c r="D21" s="1">
        <v>39</v>
      </c>
      <c r="E21" s="1">
        <v>14</v>
      </c>
      <c r="F21" s="1">
        <v>21</v>
      </c>
      <c r="G21" s="1">
        <v>13</v>
      </c>
      <c r="H21" s="1">
        <v>17</v>
      </c>
      <c r="I21" s="1">
        <v>6</v>
      </c>
      <c r="J21" s="1">
        <v>12</v>
      </c>
      <c r="K21" s="1">
        <v>10</v>
      </c>
      <c r="L21" s="1">
        <v>5</v>
      </c>
      <c r="M21" s="1">
        <v>12</v>
      </c>
      <c r="N21" s="1">
        <v>5</v>
      </c>
      <c r="O21" s="1">
        <v>12</v>
      </c>
      <c r="P21" s="1">
        <v>8</v>
      </c>
      <c r="Q21" s="1">
        <v>10</v>
      </c>
      <c r="R21" s="1">
        <v>7</v>
      </c>
      <c r="S21" s="1">
        <v>9</v>
      </c>
      <c r="T21" s="1">
        <v>77</v>
      </c>
      <c r="U21" s="1">
        <v>3</v>
      </c>
      <c r="V21" s="1">
        <v>1</v>
      </c>
      <c r="W21" s="1">
        <v>1</v>
      </c>
      <c r="X21" s="1">
        <v>23</v>
      </c>
      <c r="Y21" s="1">
        <v>22</v>
      </c>
      <c r="Z21" s="1">
        <v>15</v>
      </c>
      <c r="AA21" s="1">
        <v>23</v>
      </c>
      <c r="AB21" s="1">
        <v>46</v>
      </c>
      <c r="AC21" s="1">
        <v>37</v>
      </c>
      <c r="AD21" s="1">
        <v>25</v>
      </c>
      <c r="AE21" s="1">
        <v>30</v>
      </c>
      <c r="AF21" s="1">
        <v>28</v>
      </c>
      <c r="AG21" s="1">
        <v>12</v>
      </c>
      <c r="AH21" s="1">
        <v>9</v>
      </c>
      <c r="AI21" s="1">
        <v>9</v>
      </c>
      <c r="AJ21" s="1">
        <v>7</v>
      </c>
      <c r="AK21" s="1">
        <v>5</v>
      </c>
      <c r="AL21" s="1">
        <v>4</v>
      </c>
      <c r="AM21" s="1">
        <v>27</v>
      </c>
      <c r="AN21" s="1">
        <v>14</v>
      </c>
      <c r="AO21" s="1">
        <v>15</v>
      </c>
      <c r="AP21" s="1">
        <v>13</v>
      </c>
      <c r="AQ21" s="1">
        <v>21</v>
      </c>
      <c r="AR21" s="1">
        <v>5</v>
      </c>
      <c r="AS21" s="1">
        <v>12</v>
      </c>
      <c r="AT21" s="1">
        <v>11</v>
      </c>
    </row>
    <row r="22" spans="1:46" x14ac:dyDescent="0.3">
      <c r="A22" t="s">
        <v>76</v>
      </c>
      <c r="B22" s="2">
        <v>4.1099999999999998E-2</v>
      </c>
      <c r="C22" s="2">
        <v>4.2000000000000003E-2</v>
      </c>
      <c r="D22" s="2">
        <v>4.0099999999999997E-2</v>
      </c>
      <c r="E22" s="2">
        <v>6.5600000000000006E-2</v>
      </c>
      <c r="F22" s="2">
        <v>6.1199999999999997E-2</v>
      </c>
      <c r="G22" s="2">
        <v>4.02E-2</v>
      </c>
      <c r="H22" s="2">
        <v>4.9700000000000001E-2</v>
      </c>
      <c r="I22" s="2">
        <v>1.77E-2</v>
      </c>
      <c r="J22" s="2">
        <v>2.6100000000000002E-2</v>
      </c>
      <c r="K22" s="2">
        <v>6.4799999999999996E-2</v>
      </c>
      <c r="L22" s="2">
        <v>2.8899999999999999E-2</v>
      </c>
      <c r="M22" s="2">
        <v>4.5900000000000003E-2</v>
      </c>
      <c r="N22" s="2">
        <v>5.96E-2</v>
      </c>
      <c r="O22" s="2">
        <v>5.1900000000000002E-2</v>
      </c>
      <c r="P22" s="2">
        <v>2.7099999999999999E-2</v>
      </c>
      <c r="Q22" s="2">
        <v>5.8599999999999999E-2</v>
      </c>
      <c r="R22" s="2">
        <v>4.1500000000000002E-2</v>
      </c>
      <c r="S22" s="2">
        <v>5.3699999999999998E-2</v>
      </c>
      <c r="T22" s="2">
        <v>4.5600000000000002E-2</v>
      </c>
      <c r="U22" s="2">
        <v>2.06E-2</v>
      </c>
      <c r="V22" s="2">
        <v>8.0000000000000002E-3</v>
      </c>
      <c r="W22" s="2">
        <v>2.06E-2</v>
      </c>
      <c r="X22" s="2">
        <v>3.7999999999999999E-2</v>
      </c>
      <c r="Y22" s="2">
        <v>5.1900000000000002E-2</v>
      </c>
      <c r="Z22" s="2">
        <v>4.6100000000000002E-2</v>
      </c>
      <c r="AA22" s="2">
        <v>3.4500000000000003E-2</v>
      </c>
      <c r="AB22" s="2">
        <v>3.9699999999999999E-2</v>
      </c>
      <c r="AC22" s="2">
        <v>4.2799999999999998E-2</v>
      </c>
      <c r="AD22" s="2">
        <v>5.8700000000000002E-2</v>
      </c>
      <c r="AE22" s="2">
        <v>3.5799999999999998E-2</v>
      </c>
      <c r="AF22" s="2">
        <v>3.6900000000000002E-2</v>
      </c>
      <c r="AG22" s="2">
        <v>2.5899999999999999E-2</v>
      </c>
      <c r="AH22" s="2">
        <v>2.5499999999999998E-2</v>
      </c>
      <c r="AI22" s="2">
        <v>4.6300000000000001E-2</v>
      </c>
      <c r="AJ22" s="2">
        <v>3.7999999999999999E-2</v>
      </c>
      <c r="AK22" s="2">
        <v>4.9399999999999999E-2</v>
      </c>
      <c r="AL22" s="2">
        <v>3.1099999999999999E-2</v>
      </c>
      <c r="AM22" s="2">
        <v>3.95E-2</v>
      </c>
      <c r="AN22" s="2">
        <v>2.1999999999999999E-2</v>
      </c>
      <c r="AO22" s="2">
        <v>4.4999999999999998E-2</v>
      </c>
      <c r="AP22" s="2">
        <v>4.3099999999999999E-2</v>
      </c>
      <c r="AQ22" s="2">
        <v>4.8500000000000001E-2</v>
      </c>
      <c r="AR22" s="2">
        <v>2.5600000000000001E-2</v>
      </c>
      <c r="AS22" s="2">
        <v>5.4199999999999998E-2</v>
      </c>
      <c r="AT22" s="2">
        <v>2.9399999999999999E-2</v>
      </c>
    </row>
    <row r="23" spans="1:46" x14ac:dyDescent="0.3">
      <c r="A23" t="s">
        <v>83</v>
      </c>
      <c r="B23" s="1">
        <v>74</v>
      </c>
      <c r="C23" s="1">
        <v>36</v>
      </c>
      <c r="D23" s="1">
        <v>38</v>
      </c>
      <c r="E23" s="1">
        <v>12</v>
      </c>
      <c r="F23" s="1">
        <v>20</v>
      </c>
      <c r="G23" s="1">
        <v>17</v>
      </c>
      <c r="H23" s="1">
        <v>10</v>
      </c>
      <c r="I23" s="1">
        <v>8</v>
      </c>
      <c r="J23" s="1">
        <v>7</v>
      </c>
      <c r="K23" s="1">
        <v>6</v>
      </c>
      <c r="L23" s="1">
        <v>6</v>
      </c>
      <c r="M23" s="1">
        <v>10</v>
      </c>
      <c r="N23" s="1">
        <v>1</v>
      </c>
      <c r="O23" s="1">
        <v>11</v>
      </c>
      <c r="P23" s="1">
        <v>9</v>
      </c>
      <c r="Q23" s="1">
        <v>2</v>
      </c>
      <c r="R23" s="1">
        <v>8</v>
      </c>
      <c r="S23" s="1">
        <v>4</v>
      </c>
      <c r="T23" s="1">
        <v>58</v>
      </c>
      <c r="U23" s="1">
        <v>15</v>
      </c>
      <c r="V23" s="1">
        <v>1</v>
      </c>
      <c r="W23" s="1">
        <v>1</v>
      </c>
      <c r="X23" s="1">
        <v>35</v>
      </c>
      <c r="Y23" s="1">
        <v>12</v>
      </c>
      <c r="Z23" s="1">
        <v>12</v>
      </c>
      <c r="AA23" s="1">
        <v>15</v>
      </c>
      <c r="AB23" s="1">
        <v>45</v>
      </c>
      <c r="AC23" s="1">
        <v>30</v>
      </c>
      <c r="AD23" s="1">
        <v>18</v>
      </c>
      <c r="AE23" s="1">
        <v>29</v>
      </c>
      <c r="AF23" s="1">
        <v>28</v>
      </c>
      <c r="AG23" s="1">
        <v>13</v>
      </c>
      <c r="AH23" s="1">
        <v>6</v>
      </c>
      <c r="AI23" s="1">
        <v>1</v>
      </c>
      <c r="AJ23" s="1">
        <v>1</v>
      </c>
      <c r="AK23" s="1">
        <v>3</v>
      </c>
      <c r="AL23" s="1">
        <v>3</v>
      </c>
      <c r="AM23" s="1">
        <v>16</v>
      </c>
      <c r="AN23" s="1">
        <v>15</v>
      </c>
      <c r="AO23" s="1">
        <v>21</v>
      </c>
      <c r="AP23" s="1">
        <v>7</v>
      </c>
      <c r="AQ23" s="1">
        <v>12</v>
      </c>
      <c r="AR23" s="1">
        <v>4</v>
      </c>
      <c r="AS23" s="1">
        <v>10</v>
      </c>
      <c r="AT23" s="1">
        <v>14</v>
      </c>
    </row>
    <row r="24" spans="1:46" x14ac:dyDescent="0.3">
      <c r="A24" t="s">
        <v>76</v>
      </c>
      <c r="B24" s="2">
        <v>3.6799999999999999E-2</v>
      </c>
      <c r="C24" s="2">
        <v>3.4500000000000003E-2</v>
      </c>
      <c r="D24" s="2">
        <v>3.9300000000000002E-2</v>
      </c>
      <c r="E24" s="2">
        <v>5.79E-2</v>
      </c>
      <c r="F24" s="2">
        <v>5.8700000000000002E-2</v>
      </c>
      <c r="G24" s="2">
        <v>5.2900000000000003E-2</v>
      </c>
      <c r="H24" s="2">
        <v>2.93E-2</v>
      </c>
      <c r="I24" s="2">
        <v>2.5399999999999999E-2</v>
      </c>
      <c r="J24" s="2">
        <v>1.37E-2</v>
      </c>
      <c r="K24" s="2">
        <v>4.3700000000000003E-2</v>
      </c>
      <c r="L24" s="2">
        <v>3.2099999999999997E-2</v>
      </c>
      <c r="M24" s="2">
        <v>3.95E-2</v>
      </c>
      <c r="N24" s="2">
        <v>1.8100000000000002E-2</v>
      </c>
      <c r="O24" s="2">
        <v>4.82E-2</v>
      </c>
      <c r="P24" s="2">
        <v>3.1699999999999999E-2</v>
      </c>
      <c r="Q24" s="2">
        <v>1.2800000000000001E-2</v>
      </c>
      <c r="R24" s="2">
        <v>4.53E-2</v>
      </c>
      <c r="S24" s="2">
        <v>2.3300000000000001E-2</v>
      </c>
      <c r="T24" s="2">
        <v>3.4200000000000001E-2</v>
      </c>
      <c r="U24" s="2">
        <v>8.8700000000000001E-2</v>
      </c>
      <c r="V24" s="2">
        <v>5.4000000000000003E-3</v>
      </c>
      <c r="W24" s="2">
        <v>1.46E-2</v>
      </c>
      <c r="X24" s="2">
        <v>5.8799999999999998E-2</v>
      </c>
      <c r="Y24" s="2">
        <v>2.87E-2</v>
      </c>
      <c r="Z24" s="2">
        <v>3.56E-2</v>
      </c>
      <c r="AA24" s="2">
        <v>2.29E-2</v>
      </c>
      <c r="AB24" s="2">
        <v>3.8699999999999998E-2</v>
      </c>
      <c r="AC24" s="2">
        <v>3.4299999999999997E-2</v>
      </c>
      <c r="AD24" s="2">
        <v>4.1700000000000001E-2</v>
      </c>
      <c r="AE24" s="2">
        <v>3.5000000000000003E-2</v>
      </c>
      <c r="AF24" s="2">
        <v>3.61E-2</v>
      </c>
      <c r="AG24" s="2">
        <v>2.69E-2</v>
      </c>
      <c r="AH24" s="2">
        <v>1.7999999999999999E-2</v>
      </c>
      <c r="AI24" s="2">
        <v>7.1999999999999998E-3</v>
      </c>
      <c r="AJ24" s="2">
        <v>5.0000000000000001E-3</v>
      </c>
      <c r="AK24" s="2">
        <v>2.9600000000000001E-2</v>
      </c>
      <c r="AL24" s="2">
        <v>1.89E-2</v>
      </c>
      <c r="AM24" s="2">
        <v>2.41E-2</v>
      </c>
      <c r="AN24" s="2">
        <v>2.3300000000000001E-2</v>
      </c>
      <c r="AO24" s="2">
        <v>6.1899999999999997E-2</v>
      </c>
      <c r="AP24" s="2">
        <v>2.3300000000000001E-2</v>
      </c>
      <c r="AQ24" s="2">
        <v>2.7699999999999999E-2</v>
      </c>
      <c r="AR24" s="2">
        <v>2.4E-2</v>
      </c>
      <c r="AS24" s="2">
        <v>4.7500000000000001E-2</v>
      </c>
      <c r="AT24" s="2">
        <v>3.56E-2</v>
      </c>
    </row>
    <row r="25" spans="1:46" x14ac:dyDescent="0.3">
      <c r="A25" t="s">
        <v>84</v>
      </c>
      <c r="B25" s="1">
        <v>63</v>
      </c>
      <c r="C25" s="1">
        <v>34</v>
      </c>
      <c r="D25" s="1">
        <v>29</v>
      </c>
      <c r="E25" s="1">
        <v>16</v>
      </c>
      <c r="F25" s="1">
        <v>13</v>
      </c>
      <c r="G25" s="1">
        <v>12</v>
      </c>
      <c r="H25" s="1">
        <v>6</v>
      </c>
      <c r="I25" s="1">
        <v>7</v>
      </c>
      <c r="J25" s="1">
        <v>9</v>
      </c>
      <c r="K25" s="1">
        <v>10</v>
      </c>
      <c r="L25" s="1">
        <v>6</v>
      </c>
      <c r="M25" s="1">
        <v>8</v>
      </c>
      <c r="N25" s="1">
        <v>0</v>
      </c>
      <c r="O25" s="1">
        <v>3</v>
      </c>
      <c r="P25" s="1">
        <v>13</v>
      </c>
      <c r="Q25" s="1">
        <v>11</v>
      </c>
      <c r="R25" s="1">
        <v>5</v>
      </c>
      <c r="S25" s="1">
        <v>2</v>
      </c>
      <c r="T25" s="1">
        <v>58</v>
      </c>
      <c r="U25" s="1">
        <v>2</v>
      </c>
      <c r="V25" s="1">
        <v>1</v>
      </c>
      <c r="W25" s="1">
        <v>2</v>
      </c>
      <c r="X25" s="1">
        <v>23</v>
      </c>
      <c r="Y25" s="1">
        <v>10</v>
      </c>
      <c r="Z25" s="1">
        <v>15</v>
      </c>
      <c r="AA25" s="1">
        <v>16</v>
      </c>
      <c r="AB25" s="1">
        <v>45</v>
      </c>
      <c r="AC25" s="1">
        <v>18</v>
      </c>
      <c r="AD25" s="1">
        <v>8</v>
      </c>
      <c r="AE25" s="1">
        <v>34</v>
      </c>
      <c r="AF25" s="1">
        <v>21</v>
      </c>
      <c r="AG25" s="1">
        <v>4</v>
      </c>
      <c r="AH25" s="1">
        <v>11</v>
      </c>
      <c r="AI25" s="1">
        <v>5</v>
      </c>
      <c r="AJ25" s="1">
        <v>13</v>
      </c>
      <c r="AK25" s="1">
        <v>0</v>
      </c>
      <c r="AL25" s="1">
        <v>3</v>
      </c>
      <c r="AM25" s="1">
        <v>11</v>
      </c>
      <c r="AN25" s="1">
        <v>16</v>
      </c>
      <c r="AO25" s="1">
        <v>12</v>
      </c>
      <c r="AP25" s="1">
        <v>9</v>
      </c>
      <c r="AQ25" s="1">
        <v>7</v>
      </c>
      <c r="AR25" s="1">
        <v>5</v>
      </c>
      <c r="AS25" s="1">
        <v>9</v>
      </c>
      <c r="AT25" s="1">
        <v>20</v>
      </c>
    </row>
    <row r="26" spans="1:46" x14ac:dyDescent="0.3">
      <c r="A26" t="s">
        <v>76</v>
      </c>
      <c r="B26" s="2">
        <v>3.1300000000000001E-2</v>
      </c>
      <c r="C26" s="2">
        <v>3.3000000000000002E-2</v>
      </c>
      <c r="D26" s="2">
        <v>2.9399999999999999E-2</v>
      </c>
      <c r="E26" s="2">
        <v>7.4399999999999994E-2</v>
      </c>
      <c r="F26" s="2">
        <v>3.7900000000000003E-2</v>
      </c>
      <c r="G26" s="2">
        <v>3.56E-2</v>
      </c>
      <c r="H26" s="2">
        <v>1.89E-2</v>
      </c>
      <c r="I26" s="2">
        <v>2.3099999999999999E-2</v>
      </c>
      <c r="J26" s="2">
        <v>1.8599999999999998E-2</v>
      </c>
      <c r="K26" s="2">
        <v>6.7299999999999999E-2</v>
      </c>
      <c r="L26" s="2">
        <v>3.4000000000000002E-2</v>
      </c>
      <c r="M26" s="2">
        <v>3.15E-2</v>
      </c>
      <c r="N26" s="1" t="s">
        <v>46</v>
      </c>
      <c r="O26" s="2">
        <v>1.37E-2</v>
      </c>
      <c r="P26" s="2">
        <v>4.7300000000000002E-2</v>
      </c>
      <c r="Q26" s="2">
        <v>6.2199999999999998E-2</v>
      </c>
      <c r="R26" s="2">
        <v>2.7799999999999998E-2</v>
      </c>
      <c r="S26" s="2">
        <v>1.01E-2</v>
      </c>
      <c r="T26" s="2">
        <v>3.44E-2</v>
      </c>
      <c r="U26" s="2">
        <v>1.0999999999999999E-2</v>
      </c>
      <c r="V26" s="2">
        <v>6.7000000000000002E-3</v>
      </c>
      <c r="W26" s="2">
        <v>4.0599999999999997E-2</v>
      </c>
      <c r="X26" s="2">
        <v>3.8600000000000002E-2</v>
      </c>
      <c r="Y26" s="2">
        <v>2.2700000000000001E-2</v>
      </c>
      <c r="Z26" s="2">
        <v>4.4200000000000003E-2</v>
      </c>
      <c r="AA26" s="2">
        <v>2.3800000000000002E-2</v>
      </c>
      <c r="AB26" s="2">
        <v>3.9300000000000002E-2</v>
      </c>
      <c r="AC26" s="2">
        <v>2.06E-2</v>
      </c>
      <c r="AD26" s="2">
        <v>1.7899999999999999E-2</v>
      </c>
      <c r="AE26" s="2">
        <v>4.1399999999999999E-2</v>
      </c>
      <c r="AF26" s="2">
        <v>2.7699999999999999E-2</v>
      </c>
      <c r="AG26" s="2">
        <v>7.7999999999999996E-3</v>
      </c>
      <c r="AH26" s="2">
        <v>3.2300000000000002E-2</v>
      </c>
      <c r="AI26" s="2">
        <v>2.3900000000000001E-2</v>
      </c>
      <c r="AJ26" s="2">
        <v>7.2800000000000004E-2</v>
      </c>
      <c r="AK26" s="1" t="s">
        <v>46</v>
      </c>
      <c r="AL26" s="2">
        <v>1.9699999999999999E-2</v>
      </c>
      <c r="AM26" s="2">
        <v>1.6299999999999999E-2</v>
      </c>
      <c r="AN26" s="2">
        <v>2.52E-2</v>
      </c>
      <c r="AO26" s="2">
        <v>3.5999999999999997E-2</v>
      </c>
      <c r="AP26" s="2">
        <v>3.2000000000000001E-2</v>
      </c>
      <c r="AQ26" s="2">
        <v>1.6799999999999999E-2</v>
      </c>
      <c r="AR26" s="2">
        <v>2.4899999999999999E-2</v>
      </c>
      <c r="AS26" s="2">
        <v>4.0599999999999997E-2</v>
      </c>
      <c r="AT26" s="2">
        <v>5.1799999999999999E-2</v>
      </c>
    </row>
    <row r="27" spans="1:46" x14ac:dyDescent="0.3">
      <c r="A27" t="s">
        <v>85</v>
      </c>
      <c r="B27" s="1">
        <v>43</v>
      </c>
      <c r="C27" s="1">
        <v>30</v>
      </c>
      <c r="D27" s="1">
        <v>13</v>
      </c>
      <c r="E27" s="1">
        <v>12</v>
      </c>
      <c r="F27" s="1">
        <v>4</v>
      </c>
      <c r="G27" s="1">
        <v>6</v>
      </c>
      <c r="H27" s="1">
        <v>6</v>
      </c>
      <c r="I27" s="1">
        <v>4</v>
      </c>
      <c r="J27" s="1">
        <v>11</v>
      </c>
      <c r="K27" s="1">
        <v>1</v>
      </c>
      <c r="L27" s="1">
        <v>7</v>
      </c>
      <c r="M27" s="1">
        <v>5</v>
      </c>
      <c r="N27" s="1">
        <v>0</v>
      </c>
      <c r="O27" s="1">
        <v>7</v>
      </c>
      <c r="P27" s="1">
        <v>5</v>
      </c>
      <c r="Q27" s="1">
        <v>2</v>
      </c>
      <c r="R27" s="1">
        <v>7</v>
      </c>
      <c r="S27" s="1">
        <v>5</v>
      </c>
      <c r="T27" s="1">
        <v>38</v>
      </c>
      <c r="U27" s="1">
        <v>2</v>
      </c>
      <c r="V27" s="1">
        <v>3</v>
      </c>
      <c r="W27" s="1">
        <v>0</v>
      </c>
      <c r="X27" s="1">
        <v>20</v>
      </c>
      <c r="Y27" s="1">
        <v>9</v>
      </c>
      <c r="Z27" s="1">
        <v>4</v>
      </c>
      <c r="AA27" s="1">
        <v>10</v>
      </c>
      <c r="AB27" s="1">
        <v>24</v>
      </c>
      <c r="AC27" s="1">
        <v>19</v>
      </c>
      <c r="AD27" s="1">
        <v>15</v>
      </c>
      <c r="AE27" s="1">
        <v>22</v>
      </c>
      <c r="AF27" s="1">
        <v>6</v>
      </c>
      <c r="AG27" s="1">
        <v>3</v>
      </c>
      <c r="AH27" s="1">
        <v>1</v>
      </c>
      <c r="AI27" s="1">
        <v>4</v>
      </c>
      <c r="AJ27" s="1">
        <v>1</v>
      </c>
      <c r="AK27" s="1">
        <v>0</v>
      </c>
      <c r="AL27" s="1">
        <v>4</v>
      </c>
      <c r="AM27" s="1">
        <v>5</v>
      </c>
      <c r="AN27" s="1">
        <v>11</v>
      </c>
      <c r="AO27" s="1">
        <v>4</v>
      </c>
      <c r="AP27" s="1">
        <v>5</v>
      </c>
      <c r="AQ27" s="1">
        <v>4</v>
      </c>
      <c r="AR27" s="1">
        <v>3</v>
      </c>
      <c r="AS27" s="1">
        <v>3</v>
      </c>
      <c r="AT27" s="1">
        <v>18</v>
      </c>
    </row>
    <row r="28" spans="1:46" x14ac:dyDescent="0.3">
      <c r="A28" t="s">
        <v>76</v>
      </c>
      <c r="B28" s="2">
        <v>2.1299999999999999E-2</v>
      </c>
      <c r="C28" s="2">
        <v>2.86E-2</v>
      </c>
      <c r="D28" s="2">
        <v>1.34E-2</v>
      </c>
      <c r="E28" s="2">
        <v>5.7099999999999998E-2</v>
      </c>
      <c r="F28" s="2">
        <v>1.12E-2</v>
      </c>
      <c r="G28" s="2">
        <v>1.8200000000000001E-2</v>
      </c>
      <c r="H28" s="2">
        <v>1.7000000000000001E-2</v>
      </c>
      <c r="I28" s="2">
        <v>1.2800000000000001E-2</v>
      </c>
      <c r="J28" s="2">
        <v>2.3599999999999999E-2</v>
      </c>
      <c r="K28" s="2">
        <v>8.3000000000000001E-3</v>
      </c>
      <c r="L28" s="2">
        <v>3.8199999999999998E-2</v>
      </c>
      <c r="M28" s="2">
        <v>1.8200000000000001E-2</v>
      </c>
      <c r="N28" s="1" t="s">
        <v>46</v>
      </c>
      <c r="O28" s="2">
        <v>3.0599999999999999E-2</v>
      </c>
      <c r="P28" s="2">
        <v>1.66E-2</v>
      </c>
      <c r="Q28" s="2">
        <v>1.2999999999999999E-2</v>
      </c>
      <c r="R28" s="2">
        <v>3.73E-2</v>
      </c>
      <c r="S28" s="2">
        <v>2.9600000000000001E-2</v>
      </c>
      <c r="T28" s="2">
        <v>2.2599999999999999E-2</v>
      </c>
      <c r="U28" s="2">
        <v>9.9000000000000008E-3</v>
      </c>
      <c r="V28" s="2">
        <v>2.9700000000000001E-2</v>
      </c>
      <c r="W28" s="1" t="s">
        <v>46</v>
      </c>
      <c r="X28" s="2">
        <v>3.3399999999999999E-2</v>
      </c>
      <c r="Y28" s="2">
        <v>2.0500000000000001E-2</v>
      </c>
      <c r="Z28" s="2">
        <v>1.2E-2</v>
      </c>
      <c r="AA28" s="2">
        <v>1.55E-2</v>
      </c>
      <c r="AB28" s="2">
        <v>2.1000000000000001E-2</v>
      </c>
      <c r="AC28" s="2">
        <v>2.1700000000000001E-2</v>
      </c>
      <c r="AD28" s="2">
        <v>3.5200000000000002E-2</v>
      </c>
      <c r="AE28" s="2">
        <v>2.64E-2</v>
      </c>
      <c r="AF28" s="2">
        <v>8.0000000000000002E-3</v>
      </c>
      <c r="AG28" s="2">
        <v>7.1000000000000004E-3</v>
      </c>
      <c r="AH28" s="2">
        <v>4.3E-3</v>
      </c>
      <c r="AI28" s="2">
        <v>1.9400000000000001E-2</v>
      </c>
      <c r="AJ28" s="2">
        <v>6.1000000000000004E-3</v>
      </c>
      <c r="AK28" s="1" t="s">
        <v>46</v>
      </c>
      <c r="AL28" s="2">
        <v>2.7699999999999999E-2</v>
      </c>
      <c r="AM28" s="2">
        <v>7.9000000000000008E-3</v>
      </c>
      <c r="AN28" s="2">
        <v>1.78E-2</v>
      </c>
      <c r="AO28" s="2">
        <v>1.0500000000000001E-2</v>
      </c>
      <c r="AP28" s="2">
        <v>1.8100000000000002E-2</v>
      </c>
      <c r="AQ28" s="2">
        <v>9.5999999999999992E-3</v>
      </c>
      <c r="AR28" s="2">
        <v>1.6299999999999999E-2</v>
      </c>
      <c r="AS28" s="2">
        <v>1.61E-2</v>
      </c>
      <c r="AT28" s="2">
        <v>4.5400000000000003E-2</v>
      </c>
    </row>
    <row r="29" spans="1:46" x14ac:dyDescent="0.3">
      <c r="A29" t="s">
        <v>47</v>
      </c>
      <c r="B29" s="1">
        <v>195</v>
      </c>
      <c r="C29" s="1">
        <v>119</v>
      </c>
      <c r="D29" s="1">
        <v>77</v>
      </c>
      <c r="E29" s="1">
        <v>19</v>
      </c>
      <c r="F29" s="1">
        <v>26</v>
      </c>
      <c r="G29" s="1">
        <v>43</v>
      </c>
      <c r="H29" s="1">
        <v>43</v>
      </c>
      <c r="I29" s="1">
        <v>30</v>
      </c>
      <c r="J29" s="1">
        <v>33</v>
      </c>
      <c r="K29" s="1">
        <v>19</v>
      </c>
      <c r="L29" s="1">
        <v>17</v>
      </c>
      <c r="M29" s="1">
        <v>15</v>
      </c>
      <c r="N29" s="1">
        <v>7</v>
      </c>
      <c r="O29" s="1">
        <v>34</v>
      </c>
      <c r="P29" s="1">
        <v>27</v>
      </c>
      <c r="Q29" s="1">
        <v>21</v>
      </c>
      <c r="R29" s="1">
        <v>14</v>
      </c>
      <c r="S29" s="1">
        <v>12</v>
      </c>
      <c r="T29" s="1">
        <v>164</v>
      </c>
      <c r="U29" s="1">
        <v>20</v>
      </c>
      <c r="V29" s="1">
        <v>8</v>
      </c>
      <c r="W29" s="1">
        <v>4</v>
      </c>
      <c r="X29" s="1">
        <v>104</v>
      </c>
      <c r="Y29" s="1">
        <v>42</v>
      </c>
      <c r="Z29" s="1">
        <v>27</v>
      </c>
      <c r="AA29" s="1">
        <v>22</v>
      </c>
      <c r="AB29" s="1">
        <v>71</v>
      </c>
      <c r="AC29" s="1">
        <v>125</v>
      </c>
      <c r="AD29" s="1">
        <v>76</v>
      </c>
      <c r="AE29" s="1">
        <v>76</v>
      </c>
      <c r="AF29" s="1">
        <v>44</v>
      </c>
      <c r="AG29" s="1">
        <v>13</v>
      </c>
      <c r="AH29" s="1">
        <v>6</v>
      </c>
      <c r="AI29" s="1">
        <v>5</v>
      </c>
      <c r="AJ29" s="1">
        <v>2</v>
      </c>
      <c r="AK29" s="1">
        <v>2</v>
      </c>
      <c r="AL29" s="1">
        <v>0</v>
      </c>
      <c r="AM29" s="1">
        <v>40</v>
      </c>
      <c r="AN29" s="1">
        <v>21</v>
      </c>
      <c r="AO29" s="1">
        <v>5</v>
      </c>
      <c r="AP29" s="1">
        <v>6</v>
      </c>
      <c r="AQ29" s="1">
        <v>14</v>
      </c>
      <c r="AR29" s="1">
        <v>4</v>
      </c>
      <c r="AS29" s="1">
        <v>4</v>
      </c>
      <c r="AT29" s="1">
        <v>27</v>
      </c>
    </row>
    <row r="30" spans="1:46" x14ac:dyDescent="0.3">
      <c r="A30" t="s">
        <v>76</v>
      </c>
      <c r="B30" s="2">
        <v>9.7000000000000003E-2</v>
      </c>
      <c r="C30" s="2">
        <v>0.1138</v>
      </c>
      <c r="D30" s="2">
        <v>7.9000000000000001E-2</v>
      </c>
      <c r="E30" s="2">
        <v>9.1899999999999996E-2</v>
      </c>
      <c r="F30" s="2">
        <v>7.6600000000000001E-2</v>
      </c>
      <c r="G30" s="2">
        <v>0.1308</v>
      </c>
      <c r="H30" s="2">
        <v>0.1278</v>
      </c>
      <c r="I30" s="2">
        <v>9.4100000000000003E-2</v>
      </c>
      <c r="J30" s="2">
        <v>7.0400000000000004E-2</v>
      </c>
      <c r="K30" s="2">
        <v>0.12759999999999999</v>
      </c>
      <c r="L30" s="2">
        <v>9.0399999999999994E-2</v>
      </c>
      <c r="M30" s="2">
        <v>5.6399999999999999E-2</v>
      </c>
      <c r="N30" s="2">
        <v>8.2600000000000007E-2</v>
      </c>
      <c r="O30" s="2">
        <v>0.1515</v>
      </c>
      <c r="P30" s="2">
        <v>9.5500000000000002E-2</v>
      </c>
      <c r="Q30" s="2">
        <v>0.11990000000000001</v>
      </c>
      <c r="R30" s="2">
        <v>7.7399999999999997E-2</v>
      </c>
      <c r="S30" s="2">
        <v>7.0999999999999994E-2</v>
      </c>
      <c r="T30" s="2">
        <v>9.6699999999999994E-2</v>
      </c>
      <c r="U30" s="2">
        <v>0.1171</v>
      </c>
      <c r="V30" s="2">
        <v>8.2600000000000007E-2</v>
      </c>
      <c r="W30" s="2">
        <v>6.9400000000000003E-2</v>
      </c>
      <c r="X30" s="2">
        <v>0.17349999999999999</v>
      </c>
      <c r="Y30" s="2">
        <v>9.9699999999999997E-2</v>
      </c>
      <c r="Z30" s="2">
        <v>8.3000000000000004E-2</v>
      </c>
      <c r="AA30" s="2">
        <v>3.3700000000000001E-2</v>
      </c>
      <c r="AB30" s="2">
        <v>6.1600000000000002E-2</v>
      </c>
      <c r="AC30" s="2">
        <v>0.1439</v>
      </c>
      <c r="AD30" s="2">
        <v>0.17829999999999999</v>
      </c>
      <c r="AE30" s="2">
        <v>9.1700000000000004E-2</v>
      </c>
      <c r="AF30" s="2">
        <v>5.7700000000000001E-2</v>
      </c>
      <c r="AG30" s="2">
        <v>2.63E-2</v>
      </c>
      <c r="AH30" s="2">
        <v>1.6799999999999999E-2</v>
      </c>
      <c r="AI30" s="2">
        <v>2.7099999999999999E-2</v>
      </c>
      <c r="AJ30" s="2">
        <v>1.03E-2</v>
      </c>
      <c r="AK30" s="2">
        <v>1.8700000000000001E-2</v>
      </c>
      <c r="AL30" s="1" t="s">
        <v>46</v>
      </c>
      <c r="AM30" s="2">
        <v>5.8700000000000002E-2</v>
      </c>
      <c r="AN30" s="2">
        <v>3.3300000000000003E-2</v>
      </c>
      <c r="AO30" s="2">
        <v>1.44E-2</v>
      </c>
      <c r="AP30" s="2">
        <v>1.9900000000000001E-2</v>
      </c>
      <c r="AQ30" s="2">
        <v>3.2300000000000002E-2</v>
      </c>
      <c r="AR30" s="2">
        <v>2.0199999999999999E-2</v>
      </c>
      <c r="AS30" s="2">
        <v>1.9699999999999999E-2</v>
      </c>
      <c r="AT30" s="2">
        <v>6.93E-2</v>
      </c>
    </row>
    <row r="31" spans="1:46" x14ac:dyDescent="0.3">
      <c r="A31" t="s">
        <v>76</v>
      </c>
    </row>
    <row r="32" spans="1:46" x14ac:dyDescent="0.3">
      <c r="A32" s="6" t="str">
        <f>HYPERLINK("#Contents!A1","Contents")</f>
        <v>Contents</v>
      </c>
    </row>
    <row r="33" spans="1:54" x14ac:dyDescent="0.3">
      <c r="A33" s="7" t="s">
        <v>52</v>
      </c>
      <c r="BB33" s="17" t="str">
        <f>LEFT(A33, FIND(" ", A33) - 2)</f>
        <v>Table_Q3_1</v>
      </c>
    </row>
    <row r="34" spans="1:54" x14ac:dyDescent="0.3">
      <c r="A34" t="s">
        <v>53</v>
      </c>
    </row>
    <row r="35" spans="1:54" ht="16.2" thickBot="1" x14ac:dyDescent="0.35">
      <c r="A35" t="s">
        <v>76</v>
      </c>
    </row>
    <row r="36" spans="1:54" ht="30" customHeight="1" x14ac:dyDescent="0.3">
      <c r="A36" t="s">
        <v>76</v>
      </c>
      <c r="B36" s="49" t="s">
        <v>7</v>
      </c>
      <c r="C36" s="45" t="s">
        <v>0</v>
      </c>
      <c r="D36" s="47"/>
      <c r="E36" s="45" t="s">
        <v>1</v>
      </c>
      <c r="F36" s="46"/>
      <c r="G36" s="46"/>
      <c r="H36" s="46"/>
      <c r="I36" s="46"/>
      <c r="J36" s="47"/>
      <c r="K36" s="45" t="s">
        <v>2</v>
      </c>
      <c r="L36" s="46"/>
      <c r="M36" s="46"/>
      <c r="N36" s="46"/>
      <c r="O36" s="46"/>
      <c r="P36" s="46"/>
      <c r="Q36" s="46"/>
      <c r="R36" s="46"/>
      <c r="S36" s="46"/>
      <c r="T36" s="46"/>
      <c r="U36" s="46"/>
      <c r="V36" s="46"/>
      <c r="W36" s="47"/>
      <c r="X36" s="45" t="s">
        <v>3</v>
      </c>
      <c r="Y36" s="46"/>
      <c r="Z36" s="46" t="s">
        <v>3</v>
      </c>
      <c r="AA36" s="47"/>
      <c r="AB36" s="45" t="s">
        <v>92</v>
      </c>
      <c r="AC36" s="47"/>
      <c r="AD36" s="45" t="s">
        <v>4</v>
      </c>
      <c r="AE36" s="46"/>
      <c r="AF36" s="47"/>
      <c r="AG36" s="45" t="s">
        <v>5</v>
      </c>
      <c r="AH36" s="46"/>
      <c r="AI36" s="46"/>
      <c r="AJ36" s="46"/>
      <c r="AK36" s="46"/>
      <c r="AL36" s="47"/>
      <c r="AM36" s="45" t="s">
        <v>6</v>
      </c>
      <c r="AN36" s="47"/>
      <c r="AO36" s="45" t="s">
        <v>93</v>
      </c>
      <c r="AP36" s="46"/>
      <c r="AQ36" s="46"/>
      <c r="AR36" s="46"/>
      <c r="AS36" s="46"/>
      <c r="AT36" s="48"/>
    </row>
    <row r="37" spans="1:54" ht="40.200000000000003" thickBot="1" x14ac:dyDescent="0.35">
      <c r="A37" t="s">
        <v>76</v>
      </c>
      <c r="B37" s="50" t="s">
        <v>7</v>
      </c>
      <c r="C37" s="4" t="s">
        <v>8</v>
      </c>
      <c r="D37" s="4" t="s">
        <v>9</v>
      </c>
      <c r="E37" s="4" t="s">
        <v>10</v>
      </c>
      <c r="F37" s="4" t="s">
        <v>11</v>
      </c>
      <c r="G37" s="4" t="s">
        <v>12</v>
      </c>
      <c r="H37" s="4" t="s">
        <v>13</v>
      </c>
      <c r="I37" s="4" t="s">
        <v>14</v>
      </c>
      <c r="J37" s="4" t="s">
        <v>15</v>
      </c>
      <c r="K37" s="4" t="s">
        <v>16</v>
      </c>
      <c r="L37" s="4" t="s">
        <v>17</v>
      </c>
      <c r="M37" s="4" t="s">
        <v>18</v>
      </c>
      <c r="N37" s="4" t="s">
        <v>19</v>
      </c>
      <c r="O37" s="4" t="s">
        <v>20</v>
      </c>
      <c r="P37" s="4" t="s">
        <v>21</v>
      </c>
      <c r="Q37" s="4" t="s">
        <v>22</v>
      </c>
      <c r="R37" s="4" t="s">
        <v>23</v>
      </c>
      <c r="S37" s="4" t="s">
        <v>24</v>
      </c>
      <c r="T37" s="4" t="s">
        <v>25</v>
      </c>
      <c r="U37" s="4" t="s">
        <v>26</v>
      </c>
      <c r="V37" s="4" t="s">
        <v>27</v>
      </c>
      <c r="W37" s="4" t="s">
        <v>28</v>
      </c>
      <c r="X37" s="4" t="s">
        <v>29</v>
      </c>
      <c r="Y37" s="4" t="s">
        <v>30</v>
      </c>
      <c r="Z37" s="4" t="s">
        <v>31</v>
      </c>
      <c r="AA37" s="4" t="s">
        <v>32</v>
      </c>
      <c r="AB37" s="4" t="s">
        <v>33</v>
      </c>
      <c r="AC37" s="4" t="s">
        <v>34</v>
      </c>
      <c r="AD37" s="4" t="s">
        <v>94</v>
      </c>
      <c r="AE37" s="4" t="s">
        <v>95</v>
      </c>
      <c r="AF37" s="4" t="s">
        <v>96</v>
      </c>
      <c r="AG37" s="4" t="s">
        <v>35</v>
      </c>
      <c r="AH37" s="4" t="s">
        <v>36</v>
      </c>
      <c r="AI37" s="4" t="s">
        <v>37</v>
      </c>
      <c r="AJ37" s="4" t="s">
        <v>38</v>
      </c>
      <c r="AK37" s="4" t="s">
        <v>39</v>
      </c>
      <c r="AL37" s="4" t="s">
        <v>40</v>
      </c>
      <c r="AM37" s="4" t="s">
        <v>41</v>
      </c>
      <c r="AN37" s="4" t="s">
        <v>42</v>
      </c>
      <c r="AO37" s="4" t="s">
        <v>35</v>
      </c>
      <c r="AP37" s="4" t="s">
        <v>36</v>
      </c>
      <c r="AQ37" s="4" t="s">
        <v>37</v>
      </c>
      <c r="AR37" s="4" t="s">
        <v>38</v>
      </c>
      <c r="AS37" s="4" t="s">
        <v>39</v>
      </c>
      <c r="AT37" s="5" t="s">
        <v>40</v>
      </c>
    </row>
    <row r="38" spans="1:54" x14ac:dyDescent="0.3">
      <c r="A38" t="s">
        <v>43</v>
      </c>
      <c r="B38" s="1">
        <v>1816</v>
      </c>
      <c r="C38" s="1">
        <v>888</v>
      </c>
      <c r="D38" s="1">
        <v>928</v>
      </c>
      <c r="E38" s="1">
        <v>165</v>
      </c>
      <c r="F38" s="1">
        <v>327</v>
      </c>
      <c r="G38" s="1">
        <v>313</v>
      </c>
      <c r="H38" s="1">
        <v>335</v>
      </c>
      <c r="I38" s="1">
        <v>322</v>
      </c>
      <c r="J38" s="1">
        <v>354</v>
      </c>
      <c r="K38" s="1">
        <v>132</v>
      </c>
      <c r="L38" s="1">
        <v>151</v>
      </c>
      <c r="M38" s="1">
        <v>222</v>
      </c>
      <c r="N38" s="1">
        <v>83</v>
      </c>
      <c r="O38" s="1">
        <v>194</v>
      </c>
      <c r="P38" s="1">
        <v>242</v>
      </c>
      <c r="Q38" s="1">
        <v>178</v>
      </c>
      <c r="R38" s="1">
        <v>173</v>
      </c>
      <c r="S38" s="1">
        <v>154</v>
      </c>
      <c r="T38" s="1">
        <v>1529</v>
      </c>
      <c r="U38" s="1">
        <v>152</v>
      </c>
      <c r="V38" s="1">
        <v>97</v>
      </c>
      <c r="W38" s="1">
        <v>38</v>
      </c>
      <c r="X38" s="1">
        <v>329</v>
      </c>
      <c r="Y38" s="1">
        <v>494</v>
      </c>
      <c r="Z38" s="1">
        <v>186</v>
      </c>
      <c r="AA38" s="1">
        <v>807</v>
      </c>
      <c r="AB38" s="1">
        <v>1000</v>
      </c>
      <c r="AC38" s="1">
        <v>816</v>
      </c>
      <c r="AD38" s="1">
        <v>479</v>
      </c>
      <c r="AE38" s="1">
        <v>645</v>
      </c>
      <c r="AF38" s="1">
        <v>692</v>
      </c>
      <c r="AG38" s="1">
        <v>545</v>
      </c>
      <c r="AH38" s="1">
        <v>319</v>
      </c>
      <c r="AI38" s="1">
        <v>207</v>
      </c>
      <c r="AJ38" s="1">
        <v>133</v>
      </c>
      <c r="AK38" s="1">
        <v>84</v>
      </c>
      <c r="AL38" s="1">
        <v>95</v>
      </c>
      <c r="AM38" s="1">
        <v>578</v>
      </c>
      <c r="AN38" s="1">
        <v>663</v>
      </c>
      <c r="AO38" s="1">
        <v>400</v>
      </c>
      <c r="AP38" s="1">
        <v>272</v>
      </c>
      <c r="AQ38" s="1">
        <v>407</v>
      </c>
      <c r="AR38" s="1">
        <v>157</v>
      </c>
      <c r="AS38" s="1">
        <v>213</v>
      </c>
      <c r="AT38" s="1">
        <v>336</v>
      </c>
    </row>
    <row r="39" spans="1:54" x14ac:dyDescent="0.3">
      <c r="A39" t="s">
        <v>44</v>
      </c>
      <c r="B39" s="1">
        <v>1821</v>
      </c>
      <c r="C39" s="1">
        <v>923</v>
      </c>
      <c r="D39" s="1">
        <v>897</v>
      </c>
      <c r="E39" s="1">
        <v>192</v>
      </c>
      <c r="F39" s="1">
        <v>315</v>
      </c>
      <c r="G39" s="1">
        <v>286</v>
      </c>
      <c r="H39" s="1">
        <v>294</v>
      </c>
      <c r="I39" s="1">
        <v>293</v>
      </c>
      <c r="J39" s="1">
        <v>441</v>
      </c>
      <c r="K39" s="1">
        <v>129</v>
      </c>
      <c r="L39" s="1">
        <v>173</v>
      </c>
      <c r="M39" s="1">
        <v>247</v>
      </c>
      <c r="N39" s="1">
        <v>74</v>
      </c>
      <c r="O39" s="1">
        <v>189</v>
      </c>
      <c r="P39" s="1">
        <v>252</v>
      </c>
      <c r="Q39" s="1">
        <v>154</v>
      </c>
      <c r="R39" s="1">
        <v>163</v>
      </c>
      <c r="S39" s="1">
        <v>153</v>
      </c>
      <c r="T39" s="1">
        <v>1534</v>
      </c>
      <c r="U39" s="1">
        <v>149</v>
      </c>
      <c r="V39" s="1">
        <v>87</v>
      </c>
      <c r="W39" s="1">
        <v>51</v>
      </c>
      <c r="X39" s="1">
        <v>494</v>
      </c>
      <c r="Y39" s="1">
        <v>379</v>
      </c>
      <c r="Z39" s="1">
        <v>302</v>
      </c>
      <c r="AA39" s="1">
        <v>645</v>
      </c>
      <c r="AB39" s="1">
        <v>1078</v>
      </c>
      <c r="AC39" s="1">
        <v>742</v>
      </c>
      <c r="AD39" s="1">
        <v>348</v>
      </c>
      <c r="AE39" s="1">
        <v>751</v>
      </c>
      <c r="AF39" s="1">
        <v>722</v>
      </c>
      <c r="AG39" s="1">
        <v>464</v>
      </c>
      <c r="AH39" s="1">
        <v>329</v>
      </c>
      <c r="AI39" s="1">
        <v>196</v>
      </c>
      <c r="AJ39" s="1">
        <v>171</v>
      </c>
      <c r="AK39" s="1">
        <v>93</v>
      </c>
      <c r="AL39" s="1">
        <v>133</v>
      </c>
      <c r="AM39" s="1">
        <v>636</v>
      </c>
      <c r="AN39" s="1">
        <v>606</v>
      </c>
      <c r="AO39" s="1">
        <v>332</v>
      </c>
      <c r="AP39" s="1">
        <v>290</v>
      </c>
      <c r="AQ39" s="1">
        <v>411</v>
      </c>
      <c r="AR39" s="1">
        <v>180</v>
      </c>
      <c r="AS39" s="1">
        <v>211</v>
      </c>
      <c r="AT39" s="1">
        <v>362</v>
      </c>
    </row>
    <row r="40" spans="1:54" x14ac:dyDescent="0.3">
      <c r="A40" t="s">
        <v>54</v>
      </c>
      <c r="B40" s="1">
        <v>759</v>
      </c>
      <c r="C40" s="1">
        <v>361</v>
      </c>
      <c r="D40" s="1">
        <v>397</v>
      </c>
      <c r="E40" s="1">
        <v>65</v>
      </c>
      <c r="F40" s="1">
        <v>135</v>
      </c>
      <c r="G40" s="1">
        <v>120</v>
      </c>
      <c r="H40" s="1">
        <v>123</v>
      </c>
      <c r="I40" s="1">
        <v>141</v>
      </c>
      <c r="J40" s="1">
        <v>174</v>
      </c>
      <c r="K40" s="1">
        <v>50</v>
      </c>
      <c r="L40" s="1">
        <v>69</v>
      </c>
      <c r="M40" s="1">
        <v>94</v>
      </c>
      <c r="N40" s="1">
        <v>25</v>
      </c>
      <c r="O40" s="1">
        <v>78</v>
      </c>
      <c r="P40" s="1">
        <v>104</v>
      </c>
      <c r="Q40" s="1">
        <v>73</v>
      </c>
      <c r="R40" s="1">
        <v>59</v>
      </c>
      <c r="S40" s="1">
        <v>52</v>
      </c>
      <c r="T40" s="1">
        <v>605</v>
      </c>
      <c r="U40" s="1">
        <v>78</v>
      </c>
      <c r="V40" s="1">
        <v>54</v>
      </c>
      <c r="W40" s="1">
        <v>22</v>
      </c>
      <c r="X40" s="1">
        <v>191</v>
      </c>
      <c r="Y40" s="1">
        <v>140</v>
      </c>
      <c r="Z40" s="1">
        <v>131</v>
      </c>
      <c r="AA40" s="1">
        <v>297</v>
      </c>
      <c r="AB40" s="1">
        <v>470</v>
      </c>
      <c r="AC40" s="1">
        <v>288</v>
      </c>
      <c r="AD40" s="1">
        <v>128</v>
      </c>
      <c r="AE40" s="1">
        <v>309</v>
      </c>
      <c r="AF40" s="1">
        <v>322</v>
      </c>
      <c r="AG40" s="1">
        <v>233</v>
      </c>
      <c r="AH40" s="1">
        <v>106</v>
      </c>
      <c r="AI40" s="1">
        <v>70</v>
      </c>
      <c r="AJ40" s="1">
        <v>85</v>
      </c>
      <c r="AK40" s="1">
        <v>55</v>
      </c>
      <c r="AL40" s="1">
        <v>70</v>
      </c>
      <c r="AM40" s="1">
        <v>253</v>
      </c>
      <c r="AN40" s="1">
        <v>299</v>
      </c>
      <c r="AO40" s="1">
        <v>152</v>
      </c>
      <c r="AP40" s="1">
        <v>103</v>
      </c>
      <c r="AQ40" s="1">
        <v>138</v>
      </c>
      <c r="AR40" s="1">
        <v>96</v>
      </c>
      <c r="AS40" s="1">
        <v>109</v>
      </c>
      <c r="AT40" s="1">
        <v>147</v>
      </c>
    </row>
    <row r="41" spans="1:54" x14ac:dyDescent="0.3">
      <c r="A41" t="s">
        <v>76</v>
      </c>
      <c r="B41" s="2">
        <v>0.41670000000000001</v>
      </c>
      <c r="C41" s="2">
        <v>0.39129999999999998</v>
      </c>
      <c r="D41" s="2">
        <v>0.44280000000000003</v>
      </c>
      <c r="E41" s="2">
        <v>0.34139999999999998</v>
      </c>
      <c r="F41" s="2">
        <v>0.42930000000000001</v>
      </c>
      <c r="G41" s="2">
        <v>0.41830000000000001</v>
      </c>
      <c r="H41" s="2">
        <v>0.41749999999999998</v>
      </c>
      <c r="I41" s="2">
        <v>0.48309999999999997</v>
      </c>
      <c r="J41" s="2">
        <v>0.3947</v>
      </c>
      <c r="K41" s="2">
        <v>0.3896</v>
      </c>
      <c r="L41" s="2">
        <v>0.39850000000000002</v>
      </c>
      <c r="M41" s="2">
        <v>0.38030000000000003</v>
      </c>
      <c r="N41" s="2">
        <v>0.34010000000000001</v>
      </c>
      <c r="O41" s="2">
        <v>0.41410000000000002</v>
      </c>
      <c r="P41" s="2">
        <v>0.41270000000000001</v>
      </c>
      <c r="Q41" s="2">
        <v>0.4738</v>
      </c>
      <c r="R41" s="2">
        <v>0.36230000000000001</v>
      </c>
      <c r="S41" s="2">
        <v>0.34089999999999998</v>
      </c>
      <c r="T41" s="2">
        <v>0.39419999999999999</v>
      </c>
      <c r="U41" s="2">
        <v>0.52170000000000005</v>
      </c>
      <c r="V41" s="2">
        <v>0.62280000000000002</v>
      </c>
      <c r="W41" s="2">
        <v>0.43480000000000002</v>
      </c>
      <c r="X41" s="2">
        <v>0.38729999999999998</v>
      </c>
      <c r="Y41" s="2">
        <v>0.36770000000000003</v>
      </c>
      <c r="Z41" s="2">
        <v>0.43469999999999998</v>
      </c>
      <c r="AA41" s="2">
        <v>0.45960000000000001</v>
      </c>
      <c r="AB41" s="2">
        <v>0.436</v>
      </c>
      <c r="AC41" s="2">
        <v>0.3886</v>
      </c>
      <c r="AD41" s="2">
        <v>0.36730000000000002</v>
      </c>
      <c r="AE41" s="2">
        <v>0.41149999999999998</v>
      </c>
      <c r="AF41" s="2">
        <v>0.44579999999999997</v>
      </c>
      <c r="AG41" s="2">
        <v>0.50180000000000002</v>
      </c>
      <c r="AH41" s="2">
        <v>0.32240000000000002</v>
      </c>
      <c r="AI41" s="2">
        <v>0.35780000000000001</v>
      </c>
      <c r="AJ41" s="2">
        <v>0.49740000000000001</v>
      </c>
      <c r="AK41" s="2">
        <v>0.59370000000000001</v>
      </c>
      <c r="AL41" s="2">
        <v>0.52749999999999997</v>
      </c>
      <c r="AM41" s="2">
        <v>0.39679999999999999</v>
      </c>
      <c r="AN41" s="2">
        <v>0.49259999999999998</v>
      </c>
      <c r="AO41" s="2">
        <v>0.45579999999999998</v>
      </c>
      <c r="AP41" s="2">
        <v>0.3569</v>
      </c>
      <c r="AQ41" s="2">
        <v>0.3367</v>
      </c>
      <c r="AR41" s="2">
        <v>0.53010000000000002</v>
      </c>
      <c r="AS41" s="2">
        <v>0.51370000000000005</v>
      </c>
      <c r="AT41" s="2">
        <v>0.4052</v>
      </c>
    </row>
    <row r="42" spans="1:54" x14ac:dyDescent="0.3">
      <c r="A42" t="s">
        <v>55</v>
      </c>
      <c r="B42" s="1">
        <v>314</v>
      </c>
      <c r="C42" s="1">
        <v>110</v>
      </c>
      <c r="D42" s="1">
        <v>204</v>
      </c>
      <c r="E42" s="1">
        <v>39</v>
      </c>
      <c r="F42" s="1">
        <v>64</v>
      </c>
      <c r="G42" s="1">
        <v>44</v>
      </c>
      <c r="H42" s="1">
        <v>39</v>
      </c>
      <c r="I42" s="1">
        <v>50</v>
      </c>
      <c r="J42" s="1">
        <v>78</v>
      </c>
      <c r="K42" s="1">
        <v>18</v>
      </c>
      <c r="L42" s="1">
        <v>25</v>
      </c>
      <c r="M42" s="1">
        <v>56</v>
      </c>
      <c r="N42" s="1">
        <v>24</v>
      </c>
      <c r="O42" s="1">
        <v>24</v>
      </c>
      <c r="P42" s="1">
        <v>52</v>
      </c>
      <c r="Q42" s="1">
        <v>21</v>
      </c>
      <c r="R42" s="1">
        <v>27</v>
      </c>
      <c r="S42" s="1">
        <v>30</v>
      </c>
      <c r="T42" s="1">
        <v>278</v>
      </c>
      <c r="U42" s="1">
        <v>20</v>
      </c>
      <c r="V42" s="1">
        <v>7</v>
      </c>
      <c r="W42" s="1">
        <v>9</v>
      </c>
      <c r="X42" s="1">
        <v>80</v>
      </c>
      <c r="Y42" s="1">
        <v>67</v>
      </c>
      <c r="Z42" s="1">
        <v>51</v>
      </c>
      <c r="AA42" s="1">
        <v>116</v>
      </c>
      <c r="AB42" s="1">
        <v>198</v>
      </c>
      <c r="AC42" s="1">
        <v>116</v>
      </c>
      <c r="AD42" s="1">
        <v>51</v>
      </c>
      <c r="AE42" s="1">
        <v>120</v>
      </c>
      <c r="AF42" s="1">
        <v>143</v>
      </c>
      <c r="AG42" s="1">
        <v>63</v>
      </c>
      <c r="AH42" s="1">
        <v>87</v>
      </c>
      <c r="AI42" s="1">
        <v>47</v>
      </c>
      <c r="AJ42" s="1">
        <v>30</v>
      </c>
      <c r="AK42" s="1">
        <v>10</v>
      </c>
      <c r="AL42" s="1">
        <v>19</v>
      </c>
      <c r="AM42" s="1">
        <v>131</v>
      </c>
      <c r="AN42" s="1">
        <v>81</v>
      </c>
      <c r="AO42" s="1">
        <v>54</v>
      </c>
      <c r="AP42" s="1">
        <v>65</v>
      </c>
      <c r="AQ42" s="1">
        <v>96</v>
      </c>
      <c r="AR42" s="1">
        <v>30</v>
      </c>
      <c r="AS42" s="1">
        <v>23</v>
      </c>
      <c r="AT42" s="1">
        <v>38</v>
      </c>
    </row>
    <row r="43" spans="1:54" x14ac:dyDescent="0.3">
      <c r="A43" t="s">
        <v>76</v>
      </c>
      <c r="B43" s="2">
        <v>0.1724</v>
      </c>
      <c r="C43" s="2">
        <v>0.1195</v>
      </c>
      <c r="D43" s="2">
        <v>0.22689999999999999</v>
      </c>
      <c r="E43" s="2">
        <v>0.20280000000000001</v>
      </c>
      <c r="F43" s="2">
        <v>0.20300000000000001</v>
      </c>
      <c r="G43" s="2">
        <v>0.153</v>
      </c>
      <c r="H43" s="2">
        <v>0.13289999999999999</v>
      </c>
      <c r="I43" s="2">
        <v>0.17150000000000001</v>
      </c>
      <c r="J43" s="2">
        <v>0.17699999999999999</v>
      </c>
      <c r="K43" s="2">
        <v>0.1414</v>
      </c>
      <c r="L43" s="2">
        <v>0.1444</v>
      </c>
      <c r="M43" s="2">
        <v>0.2273</v>
      </c>
      <c r="N43" s="2">
        <v>0.32669999999999999</v>
      </c>
      <c r="O43" s="2">
        <v>0.1288</v>
      </c>
      <c r="P43" s="2">
        <v>0.2054</v>
      </c>
      <c r="Q43" s="2">
        <v>0.13930000000000001</v>
      </c>
      <c r="R43" s="2">
        <v>0.16719999999999999</v>
      </c>
      <c r="S43" s="2">
        <v>0.19670000000000001</v>
      </c>
      <c r="T43" s="2">
        <v>0.18149999999999999</v>
      </c>
      <c r="U43" s="2">
        <v>0.1348</v>
      </c>
      <c r="V43" s="2">
        <v>7.6399999999999996E-2</v>
      </c>
      <c r="W43" s="2">
        <v>0.17130000000000001</v>
      </c>
      <c r="X43" s="2">
        <v>0.16300000000000001</v>
      </c>
      <c r="Y43" s="2">
        <v>0.1764</v>
      </c>
      <c r="Z43" s="2">
        <v>0.16739999999999999</v>
      </c>
      <c r="AA43" s="2">
        <v>0.17960000000000001</v>
      </c>
      <c r="AB43" s="2">
        <v>0.18340000000000001</v>
      </c>
      <c r="AC43" s="2">
        <v>0.15640000000000001</v>
      </c>
      <c r="AD43" s="2">
        <v>0.14699999999999999</v>
      </c>
      <c r="AE43" s="2">
        <v>0.1593</v>
      </c>
      <c r="AF43" s="2">
        <v>0.1983</v>
      </c>
      <c r="AG43" s="2">
        <v>0.1363</v>
      </c>
      <c r="AH43" s="2">
        <v>0.26550000000000001</v>
      </c>
      <c r="AI43" s="2">
        <v>0.2409</v>
      </c>
      <c r="AJ43" s="2">
        <v>0.17680000000000001</v>
      </c>
      <c r="AK43" s="2">
        <v>0.106</v>
      </c>
      <c r="AL43" s="2">
        <v>0.14099999999999999</v>
      </c>
      <c r="AM43" s="2">
        <v>0.20619999999999999</v>
      </c>
      <c r="AN43" s="2">
        <v>0.13450000000000001</v>
      </c>
      <c r="AO43" s="2">
        <v>0.1613</v>
      </c>
      <c r="AP43" s="2">
        <v>0.22520000000000001</v>
      </c>
      <c r="AQ43" s="2">
        <v>0.23369999999999999</v>
      </c>
      <c r="AR43" s="2">
        <v>0.16389999999999999</v>
      </c>
      <c r="AS43" s="2">
        <v>0.1077</v>
      </c>
      <c r="AT43" s="2">
        <v>0.1048</v>
      </c>
    </row>
    <row r="44" spans="1:54" x14ac:dyDescent="0.3">
      <c r="A44" t="s">
        <v>48</v>
      </c>
      <c r="B44" s="1">
        <v>722</v>
      </c>
      <c r="C44" s="1">
        <v>438</v>
      </c>
      <c r="D44" s="1">
        <v>283</v>
      </c>
      <c r="E44" s="1">
        <v>81</v>
      </c>
      <c r="F44" s="1">
        <v>109</v>
      </c>
      <c r="G44" s="1">
        <v>119</v>
      </c>
      <c r="H44" s="1">
        <v>130</v>
      </c>
      <c r="I44" s="1">
        <v>96</v>
      </c>
      <c r="J44" s="1">
        <v>186</v>
      </c>
      <c r="K44" s="1">
        <v>56</v>
      </c>
      <c r="L44" s="1">
        <v>78</v>
      </c>
      <c r="M44" s="1">
        <v>94</v>
      </c>
      <c r="N44" s="1">
        <v>25</v>
      </c>
      <c r="O44" s="1">
        <v>81</v>
      </c>
      <c r="P44" s="1">
        <v>91</v>
      </c>
      <c r="Q44" s="1">
        <v>59</v>
      </c>
      <c r="R44" s="1">
        <v>76</v>
      </c>
      <c r="S44" s="1">
        <v>68</v>
      </c>
      <c r="T44" s="1">
        <v>628</v>
      </c>
      <c r="U44" s="1">
        <v>48</v>
      </c>
      <c r="V44" s="1">
        <v>25</v>
      </c>
      <c r="W44" s="1">
        <v>20</v>
      </c>
      <c r="X44" s="1">
        <v>211</v>
      </c>
      <c r="Y44" s="1">
        <v>168</v>
      </c>
      <c r="Z44" s="1">
        <v>117</v>
      </c>
      <c r="AA44" s="1">
        <v>226</v>
      </c>
      <c r="AB44" s="1">
        <v>396</v>
      </c>
      <c r="AC44" s="1">
        <v>326</v>
      </c>
      <c r="AD44" s="1">
        <v>157</v>
      </c>
      <c r="AE44" s="1">
        <v>312</v>
      </c>
      <c r="AF44" s="1">
        <v>252</v>
      </c>
      <c r="AG44" s="1">
        <v>162</v>
      </c>
      <c r="AH44" s="1">
        <v>134</v>
      </c>
      <c r="AI44" s="1">
        <v>77</v>
      </c>
      <c r="AJ44" s="1">
        <v>54</v>
      </c>
      <c r="AK44" s="1">
        <v>25</v>
      </c>
      <c r="AL44" s="1">
        <v>42</v>
      </c>
      <c r="AM44" s="1">
        <v>247</v>
      </c>
      <c r="AN44" s="1">
        <v>221</v>
      </c>
      <c r="AO44" s="1">
        <v>122</v>
      </c>
      <c r="AP44" s="1">
        <v>119</v>
      </c>
      <c r="AQ44" s="1">
        <v>172</v>
      </c>
      <c r="AR44" s="1">
        <v>53</v>
      </c>
      <c r="AS44" s="1">
        <v>75</v>
      </c>
      <c r="AT44" s="1">
        <v>172</v>
      </c>
    </row>
    <row r="45" spans="1:54" x14ac:dyDescent="0.3">
      <c r="A45" t="s">
        <v>76</v>
      </c>
      <c r="B45" s="2">
        <v>0.39639999999999997</v>
      </c>
      <c r="C45" s="2">
        <v>0.47460000000000002</v>
      </c>
      <c r="D45" s="2">
        <v>0.31590000000000001</v>
      </c>
      <c r="E45" s="2">
        <v>0.42120000000000002</v>
      </c>
      <c r="F45" s="2">
        <v>0.34689999999999999</v>
      </c>
      <c r="G45" s="2">
        <v>0.41520000000000001</v>
      </c>
      <c r="H45" s="2">
        <v>0.44230000000000003</v>
      </c>
      <c r="I45" s="2">
        <v>0.32879999999999998</v>
      </c>
      <c r="J45" s="2">
        <v>0.4229</v>
      </c>
      <c r="K45" s="2">
        <v>0.43669999999999998</v>
      </c>
      <c r="L45" s="2">
        <v>0.45229999999999998</v>
      </c>
      <c r="M45" s="2">
        <v>0.37990000000000002</v>
      </c>
      <c r="N45" s="2">
        <v>0.3332</v>
      </c>
      <c r="O45" s="2">
        <v>0.4289</v>
      </c>
      <c r="P45" s="2">
        <v>0.35959999999999998</v>
      </c>
      <c r="Q45" s="2">
        <v>0.38390000000000002</v>
      </c>
      <c r="R45" s="2">
        <v>0.46800000000000003</v>
      </c>
      <c r="S45" s="2">
        <v>0.44379999999999997</v>
      </c>
      <c r="T45" s="2">
        <v>0.40939999999999999</v>
      </c>
      <c r="U45" s="2">
        <v>0.32290000000000002</v>
      </c>
      <c r="V45" s="2">
        <v>0.2928</v>
      </c>
      <c r="W45" s="2">
        <v>0.39389999999999997</v>
      </c>
      <c r="X45" s="2">
        <v>0.42680000000000001</v>
      </c>
      <c r="Y45" s="2">
        <v>0.44180000000000003</v>
      </c>
      <c r="Z45" s="2">
        <v>0.38890000000000002</v>
      </c>
      <c r="AA45" s="2">
        <v>0.3498</v>
      </c>
      <c r="AB45" s="2">
        <v>0.36699999999999999</v>
      </c>
      <c r="AC45" s="2">
        <v>0.439</v>
      </c>
      <c r="AD45" s="2">
        <v>0.45240000000000002</v>
      </c>
      <c r="AE45" s="2">
        <v>0.41620000000000001</v>
      </c>
      <c r="AF45" s="2">
        <v>0.34870000000000001</v>
      </c>
      <c r="AG45" s="2">
        <v>0.35020000000000001</v>
      </c>
      <c r="AH45" s="2">
        <v>0.4083</v>
      </c>
      <c r="AI45" s="2">
        <v>0.39029999999999998</v>
      </c>
      <c r="AJ45" s="2">
        <v>0.31540000000000001</v>
      </c>
      <c r="AK45" s="2">
        <v>0.27089999999999997</v>
      </c>
      <c r="AL45" s="2">
        <v>0.31869999999999998</v>
      </c>
      <c r="AM45" s="2">
        <v>0.3886</v>
      </c>
      <c r="AN45" s="2">
        <v>0.3654</v>
      </c>
      <c r="AO45" s="2">
        <v>0.3669</v>
      </c>
      <c r="AP45" s="2">
        <v>0.41070000000000001</v>
      </c>
      <c r="AQ45" s="2">
        <v>0.41959999999999997</v>
      </c>
      <c r="AR45" s="2">
        <v>0.29189999999999999</v>
      </c>
      <c r="AS45" s="2">
        <v>0.35449999999999998</v>
      </c>
      <c r="AT45" s="2">
        <v>0.47539999999999999</v>
      </c>
    </row>
    <row r="46" spans="1:54" x14ac:dyDescent="0.3">
      <c r="A46" t="s">
        <v>56</v>
      </c>
      <c r="B46" s="1">
        <v>26</v>
      </c>
      <c r="C46" s="1">
        <v>14</v>
      </c>
      <c r="D46" s="1">
        <v>13</v>
      </c>
      <c r="E46" s="1">
        <v>7</v>
      </c>
      <c r="F46" s="1">
        <v>7</v>
      </c>
      <c r="G46" s="1">
        <v>4</v>
      </c>
      <c r="H46" s="1">
        <v>2</v>
      </c>
      <c r="I46" s="1">
        <v>5</v>
      </c>
      <c r="J46" s="1">
        <v>2</v>
      </c>
      <c r="K46" s="1">
        <v>4</v>
      </c>
      <c r="L46" s="1">
        <v>1</v>
      </c>
      <c r="M46" s="1">
        <v>3</v>
      </c>
      <c r="N46" s="1">
        <v>0</v>
      </c>
      <c r="O46" s="1">
        <v>5</v>
      </c>
      <c r="P46" s="1">
        <v>6</v>
      </c>
      <c r="Q46" s="1">
        <v>0</v>
      </c>
      <c r="R46" s="1">
        <v>0</v>
      </c>
      <c r="S46" s="1">
        <v>3</v>
      </c>
      <c r="T46" s="1">
        <v>23</v>
      </c>
      <c r="U46" s="1">
        <v>3</v>
      </c>
      <c r="V46" s="1">
        <v>1</v>
      </c>
      <c r="W46" s="1">
        <v>0</v>
      </c>
      <c r="X46" s="1">
        <v>11</v>
      </c>
      <c r="Y46" s="1">
        <v>5</v>
      </c>
      <c r="Z46" s="1">
        <v>3</v>
      </c>
      <c r="AA46" s="1">
        <v>7</v>
      </c>
      <c r="AB46" s="1">
        <v>15</v>
      </c>
      <c r="AC46" s="1">
        <v>12</v>
      </c>
      <c r="AD46" s="1">
        <v>12</v>
      </c>
      <c r="AE46" s="1">
        <v>10</v>
      </c>
      <c r="AF46" s="1">
        <v>5</v>
      </c>
      <c r="AG46" s="1">
        <v>5</v>
      </c>
      <c r="AH46" s="1">
        <v>1</v>
      </c>
      <c r="AI46" s="1">
        <v>2</v>
      </c>
      <c r="AJ46" s="1">
        <v>2</v>
      </c>
      <c r="AK46" s="1">
        <v>3</v>
      </c>
      <c r="AL46" s="1">
        <v>2</v>
      </c>
      <c r="AM46" s="1">
        <v>5</v>
      </c>
      <c r="AN46" s="1">
        <v>5</v>
      </c>
      <c r="AO46" s="1">
        <v>5</v>
      </c>
      <c r="AP46" s="1">
        <v>2</v>
      </c>
      <c r="AQ46" s="1">
        <v>4</v>
      </c>
      <c r="AR46" s="1">
        <v>3</v>
      </c>
      <c r="AS46" s="1">
        <v>5</v>
      </c>
      <c r="AT46" s="1">
        <v>5</v>
      </c>
    </row>
    <row r="47" spans="1:54" x14ac:dyDescent="0.3">
      <c r="A47" t="s">
        <v>76</v>
      </c>
      <c r="B47" s="2">
        <v>1.4500000000000001E-2</v>
      </c>
      <c r="C47" s="2">
        <v>1.47E-2</v>
      </c>
      <c r="D47" s="2">
        <v>1.44E-2</v>
      </c>
      <c r="E47" s="2">
        <v>3.4500000000000003E-2</v>
      </c>
      <c r="F47" s="2">
        <v>2.0799999999999999E-2</v>
      </c>
      <c r="G47" s="2">
        <v>1.35E-2</v>
      </c>
      <c r="H47" s="2">
        <v>7.3000000000000001E-3</v>
      </c>
      <c r="I47" s="2">
        <v>1.66E-2</v>
      </c>
      <c r="J47" s="2">
        <v>5.4999999999999997E-3</v>
      </c>
      <c r="K47" s="2">
        <v>3.2300000000000002E-2</v>
      </c>
      <c r="L47" s="2">
        <v>4.7999999999999996E-3</v>
      </c>
      <c r="M47" s="2">
        <v>1.24E-2</v>
      </c>
      <c r="N47" s="1" t="s">
        <v>46</v>
      </c>
      <c r="O47" s="2">
        <v>2.81E-2</v>
      </c>
      <c r="P47" s="2">
        <v>2.23E-2</v>
      </c>
      <c r="Q47" s="2">
        <v>3.0000000000000001E-3</v>
      </c>
      <c r="R47" s="2">
        <v>2.5000000000000001E-3</v>
      </c>
      <c r="S47" s="2">
        <v>1.8599999999999998E-2</v>
      </c>
      <c r="T47" s="2">
        <v>1.4800000000000001E-2</v>
      </c>
      <c r="U47" s="2">
        <v>2.06E-2</v>
      </c>
      <c r="V47" s="2">
        <v>8.0000000000000002E-3</v>
      </c>
      <c r="W47" s="1" t="s">
        <v>46</v>
      </c>
      <c r="X47" s="2">
        <v>2.29E-2</v>
      </c>
      <c r="Y47" s="2">
        <v>1.4E-2</v>
      </c>
      <c r="Z47" s="2">
        <v>9.1000000000000004E-3</v>
      </c>
      <c r="AA47" s="2">
        <v>1.0999999999999999E-2</v>
      </c>
      <c r="AB47" s="2">
        <v>1.35E-2</v>
      </c>
      <c r="AC47" s="2">
        <v>1.6E-2</v>
      </c>
      <c r="AD47" s="2">
        <v>3.3399999999999999E-2</v>
      </c>
      <c r="AE47" s="2">
        <v>1.29E-2</v>
      </c>
      <c r="AF47" s="2">
        <v>7.1999999999999998E-3</v>
      </c>
      <c r="AG47" s="2">
        <v>1.17E-2</v>
      </c>
      <c r="AH47" s="2">
        <v>3.8999999999999998E-3</v>
      </c>
      <c r="AI47" s="2">
        <v>1.11E-2</v>
      </c>
      <c r="AJ47" s="2">
        <v>1.04E-2</v>
      </c>
      <c r="AK47" s="2">
        <v>2.9399999999999999E-2</v>
      </c>
      <c r="AL47" s="2">
        <v>1.29E-2</v>
      </c>
      <c r="AM47" s="2">
        <v>8.3999999999999995E-3</v>
      </c>
      <c r="AN47" s="2">
        <v>7.6E-3</v>
      </c>
      <c r="AO47" s="2">
        <v>1.5900000000000001E-2</v>
      </c>
      <c r="AP47" s="2">
        <v>7.3000000000000001E-3</v>
      </c>
      <c r="AQ47" s="2">
        <v>9.9000000000000008E-3</v>
      </c>
      <c r="AR47" s="2">
        <v>1.4200000000000001E-2</v>
      </c>
      <c r="AS47" s="2">
        <v>2.4E-2</v>
      </c>
      <c r="AT47" s="2">
        <v>1.46E-2</v>
      </c>
    </row>
    <row r="48" spans="1:54" x14ac:dyDescent="0.3">
      <c r="A48" t="s">
        <v>76</v>
      </c>
    </row>
    <row r="49" spans="1:54" x14ac:dyDescent="0.3">
      <c r="A49" s="6" t="str">
        <f>HYPERLINK("#Contents!A1","Contents")</f>
        <v>Contents</v>
      </c>
    </row>
    <row r="50" spans="1:54" x14ac:dyDescent="0.3">
      <c r="A50" s="7" t="s">
        <v>57</v>
      </c>
      <c r="BB50" s="17" t="str">
        <f>LEFT(A50, FIND(" ", A50) - 2)</f>
        <v>Table_Q3_2</v>
      </c>
    </row>
    <row r="51" spans="1:54" x14ac:dyDescent="0.3">
      <c r="A51" t="s">
        <v>58</v>
      </c>
    </row>
    <row r="52" spans="1:54" ht="16.2" thickBot="1" x14ac:dyDescent="0.35">
      <c r="A52" t="s">
        <v>76</v>
      </c>
    </row>
    <row r="53" spans="1:54" ht="30" customHeight="1" x14ac:dyDescent="0.3">
      <c r="A53" t="s">
        <v>76</v>
      </c>
      <c r="B53" s="49" t="s">
        <v>7</v>
      </c>
      <c r="C53" s="45" t="s">
        <v>0</v>
      </c>
      <c r="D53" s="47"/>
      <c r="E53" s="45" t="s">
        <v>1</v>
      </c>
      <c r="F53" s="46"/>
      <c r="G53" s="46"/>
      <c r="H53" s="46"/>
      <c r="I53" s="46"/>
      <c r="J53" s="47"/>
      <c r="K53" s="45" t="s">
        <v>2</v>
      </c>
      <c r="L53" s="46"/>
      <c r="M53" s="46"/>
      <c r="N53" s="46"/>
      <c r="O53" s="46"/>
      <c r="P53" s="46"/>
      <c r="Q53" s="46"/>
      <c r="R53" s="46"/>
      <c r="S53" s="46"/>
      <c r="T53" s="46"/>
      <c r="U53" s="46"/>
      <c r="V53" s="46"/>
      <c r="W53" s="47"/>
      <c r="X53" s="45" t="s">
        <v>3</v>
      </c>
      <c r="Y53" s="46"/>
      <c r="Z53" s="46" t="s">
        <v>3</v>
      </c>
      <c r="AA53" s="47"/>
      <c r="AB53" s="45" t="s">
        <v>92</v>
      </c>
      <c r="AC53" s="47"/>
      <c r="AD53" s="45" t="s">
        <v>4</v>
      </c>
      <c r="AE53" s="46"/>
      <c r="AF53" s="47"/>
      <c r="AG53" s="45" t="s">
        <v>5</v>
      </c>
      <c r="AH53" s="46"/>
      <c r="AI53" s="46"/>
      <c r="AJ53" s="46"/>
      <c r="AK53" s="46"/>
      <c r="AL53" s="47"/>
      <c r="AM53" s="45" t="s">
        <v>6</v>
      </c>
      <c r="AN53" s="47"/>
      <c r="AO53" s="45" t="s">
        <v>93</v>
      </c>
      <c r="AP53" s="46"/>
      <c r="AQ53" s="46"/>
      <c r="AR53" s="46"/>
      <c r="AS53" s="46"/>
      <c r="AT53" s="48"/>
    </row>
    <row r="54" spans="1:54" ht="40.200000000000003" thickBot="1" x14ac:dyDescent="0.35">
      <c r="A54" t="s">
        <v>76</v>
      </c>
      <c r="B54" s="50" t="s">
        <v>7</v>
      </c>
      <c r="C54" s="4" t="s">
        <v>8</v>
      </c>
      <c r="D54" s="4" t="s">
        <v>9</v>
      </c>
      <c r="E54" s="4" t="s">
        <v>10</v>
      </c>
      <c r="F54" s="4" t="s">
        <v>11</v>
      </c>
      <c r="G54" s="4" t="s">
        <v>12</v>
      </c>
      <c r="H54" s="4" t="s">
        <v>13</v>
      </c>
      <c r="I54" s="4" t="s">
        <v>14</v>
      </c>
      <c r="J54" s="4" t="s">
        <v>15</v>
      </c>
      <c r="K54" s="4" t="s">
        <v>16</v>
      </c>
      <c r="L54" s="4" t="s">
        <v>17</v>
      </c>
      <c r="M54" s="4" t="s">
        <v>18</v>
      </c>
      <c r="N54" s="4" t="s">
        <v>19</v>
      </c>
      <c r="O54" s="4" t="s">
        <v>20</v>
      </c>
      <c r="P54" s="4" t="s">
        <v>21</v>
      </c>
      <c r="Q54" s="4" t="s">
        <v>22</v>
      </c>
      <c r="R54" s="4" t="s">
        <v>23</v>
      </c>
      <c r="S54" s="4" t="s">
        <v>24</v>
      </c>
      <c r="T54" s="4" t="s">
        <v>25</v>
      </c>
      <c r="U54" s="4" t="s">
        <v>26</v>
      </c>
      <c r="V54" s="4" t="s">
        <v>27</v>
      </c>
      <c r="W54" s="4" t="s">
        <v>28</v>
      </c>
      <c r="X54" s="4" t="s">
        <v>29</v>
      </c>
      <c r="Y54" s="4" t="s">
        <v>30</v>
      </c>
      <c r="Z54" s="4" t="s">
        <v>31</v>
      </c>
      <c r="AA54" s="4" t="s">
        <v>32</v>
      </c>
      <c r="AB54" s="4" t="s">
        <v>33</v>
      </c>
      <c r="AC54" s="4" t="s">
        <v>34</v>
      </c>
      <c r="AD54" s="4" t="s">
        <v>94</v>
      </c>
      <c r="AE54" s="4" t="s">
        <v>95</v>
      </c>
      <c r="AF54" s="4" t="s">
        <v>96</v>
      </c>
      <c r="AG54" s="4" t="s">
        <v>35</v>
      </c>
      <c r="AH54" s="4" t="s">
        <v>36</v>
      </c>
      <c r="AI54" s="4" t="s">
        <v>37</v>
      </c>
      <c r="AJ54" s="4" t="s">
        <v>38</v>
      </c>
      <c r="AK54" s="4" t="s">
        <v>39</v>
      </c>
      <c r="AL54" s="4" t="s">
        <v>40</v>
      </c>
      <c r="AM54" s="4" t="s">
        <v>41</v>
      </c>
      <c r="AN54" s="4" t="s">
        <v>42</v>
      </c>
      <c r="AO54" s="4" t="s">
        <v>35</v>
      </c>
      <c r="AP54" s="4" t="s">
        <v>36</v>
      </c>
      <c r="AQ54" s="4" t="s">
        <v>37</v>
      </c>
      <c r="AR54" s="4" t="s">
        <v>38</v>
      </c>
      <c r="AS54" s="4" t="s">
        <v>39</v>
      </c>
      <c r="AT54" s="5" t="s">
        <v>40</v>
      </c>
    </row>
    <row r="55" spans="1:54" x14ac:dyDescent="0.3">
      <c r="A55" t="s">
        <v>43</v>
      </c>
      <c r="B55" s="1">
        <v>1816</v>
      </c>
      <c r="C55" s="1">
        <v>888</v>
      </c>
      <c r="D55" s="1">
        <v>928</v>
      </c>
      <c r="E55" s="1">
        <v>165</v>
      </c>
      <c r="F55" s="1">
        <v>327</v>
      </c>
      <c r="G55" s="1">
        <v>313</v>
      </c>
      <c r="H55" s="1">
        <v>335</v>
      </c>
      <c r="I55" s="1">
        <v>322</v>
      </c>
      <c r="J55" s="1">
        <v>354</v>
      </c>
      <c r="K55" s="1">
        <v>132</v>
      </c>
      <c r="L55" s="1">
        <v>151</v>
      </c>
      <c r="M55" s="1">
        <v>222</v>
      </c>
      <c r="N55" s="1">
        <v>83</v>
      </c>
      <c r="O55" s="1">
        <v>194</v>
      </c>
      <c r="P55" s="1">
        <v>242</v>
      </c>
      <c r="Q55" s="1">
        <v>178</v>
      </c>
      <c r="R55" s="1">
        <v>173</v>
      </c>
      <c r="S55" s="1">
        <v>154</v>
      </c>
      <c r="T55" s="1">
        <v>1529</v>
      </c>
      <c r="U55" s="1">
        <v>152</v>
      </c>
      <c r="V55" s="1">
        <v>97</v>
      </c>
      <c r="W55" s="1">
        <v>38</v>
      </c>
      <c r="X55" s="1">
        <v>329</v>
      </c>
      <c r="Y55" s="1">
        <v>494</v>
      </c>
      <c r="Z55" s="1">
        <v>186</v>
      </c>
      <c r="AA55" s="1">
        <v>807</v>
      </c>
      <c r="AB55" s="1">
        <v>1000</v>
      </c>
      <c r="AC55" s="1">
        <v>816</v>
      </c>
      <c r="AD55" s="1">
        <v>479</v>
      </c>
      <c r="AE55" s="1">
        <v>645</v>
      </c>
      <c r="AF55" s="1">
        <v>692</v>
      </c>
      <c r="AG55" s="1">
        <v>545</v>
      </c>
      <c r="AH55" s="1">
        <v>319</v>
      </c>
      <c r="AI55" s="1">
        <v>207</v>
      </c>
      <c r="AJ55" s="1">
        <v>133</v>
      </c>
      <c r="AK55" s="1">
        <v>84</v>
      </c>
      <c r="AL55" s="1">
        <v>95</v>
      </c>
      <c r="AM55" s="1">
        <v>578</v>
      </c>
      <c r="AN55" s="1">
        <v>663</v>
      </c>
      <c r="AO55" s="1">
        <v>400</v>
      </c>
      <c r="AP55" s="1">
        <v>272</v>
      </c>
      <c r="AQ55" s="1">
        <v>407</v>
      </c>
      <c r="AR55" s="1">
        <v>157</v>
      </c>
      <c r="AS55" s="1">
        <v>213</v>
      </c>
      <c r="AT55" s="1">
        <v>336</v>
      </c>
    </row>
    <row r="56" spans="1:54" x14ac:dyDescent="0.3">
      <c r="A56" t="s">
        <v>44</v>
      </c>
      <c r="B56" s="1">
        <v>1799</v>
      </c>
      <c r="C56" s="1">
        <v>903</v>
      </c>
      <c r="D56" s="1">
        <v>897</v>
      </c>
      <c r="E56" s="1">
        <v>155</v>
      </c>
      <c r="F56" s="1">
        <v>289</v>
      </c>
      <c r="G56" s="1">
        <v>268</v>
      </c>
      <c r="H56" s="1">
        <v>302</v>
      </c>
      <c r="I56" s="1">
        <v>305</v>
      </c>
      <c r="J56" s="1">
        <v>481</v>
      </c>
      <c r="K56" s="1">
        <v>124</v>
      </c>
      <c r="L56" s="1">
        <v>175</v>
      </c>
      <c r="M56" s="1">
        <v>236</v>
      </c>
      <c r="N56" s="1">
        <v>72</v>
      </c>
      <c r="O56" s="1">
        <v>182</v>
      </c>
      <c r="P56" s="1">
        <v>260</v>
      </c>
      <c r="Q56" s="1">
        <v>152</v>
      </c>
      <c r="R56" s="1">
        <v>156</v>
      </c>
      <c r="S56" s="1">
        <v>153</v>
      </c>
      <c r="T56" s="1">
        <v>1511</v>
      </c>
      <c r="U56" s="1">
        <v>145</v>
      </c>
      <c r="V56" s="1">
        <v>90</v>
      </c>
      <c r="W56" s="1">
        <v>53</v>
      </c>
      <c r="X56" s="1">
        <v>455</v>
      </c>
      <c r="Y56" s="1">
        <v>375</v>
      </c>
      <c r="Z56" s="1">
        <v>299</v>
      </c>
      <c r="AA56" s="1">
        <v>671</v>
      </c>
      <c r="AB56" s="1">
        <v>1067</v>
      </c>
      <c r="AC56" s="1">
        <v>732</v>
      </c>
      <c r="AD56" s="1">
        <v>317</v>
      </c>
      <c r="AE56" s="1">
        <v>736</v>
      </c>
      <c r="AF56" s="1">
        <v>746</v>
      </c>
      <c r="AG56" s="1">
        <v>492</v>
      </c>
      <c r="AH56" s="1">
        <v>362</v>
      </c>
      <c r="AI56" s="1">
        <v>215</v>
      </c>
      <c r="AJ56" s="1">
        <v>177</v>
      </c>
      <c r="AK56" s="1">
        <v>94</v>
      </c>
      <c r="AL56" s="1">
        <v>139</v>
      </c>
      <c r="AM56" s="1">
        <v>682</v>
      </c>
      <c r="AN56" s="1">
        <v>648</v>
      </c>
      <c r="AO56" s="1">
        <v>330</v>
      </c>
      <c r="AP56" s="1">
        <v>307</v>
      </c>
      <c r="AQ56" s="1">
        <v>433</v>
      </c>
      <c r="AR56" s="1">
        <v>189</v>
      </c>
      <c r="AS56" s="1">
        <v>207</v>
      </c>
      <c r="AT56" s="1">
        <v>333</v>
      </c>
    </row>
    <row r="57" spans="1:54" x14ac:dyDescent="0.3">
      <c r="A57" t="s">
        <v>54</v>
      </c>
      <c r="B57" s="1">
        <v>775</v>
      </c>
      <c r="C57" s="1">
        <v>371</v>
      </c>
      <c r="D57" s="1">
        <v>404</v>
      </c>
      <c r="E57" s="1">
        <v>55</v>
      </c>
      <c r="F57" s="1">
        <v>134</v>
      </c>
      <c r="G57" s="1">
        <v>117</v>
      </c>
      <c r="H57" s="1">
        <v>129</v>
      </c>
      <c r="I57" s="1">
        <v>147</v>
      </c>
      <c r="J57" s="1">
        <v>193</v>
      </c>
      <c r="K57" s="1">
        <v>47</v>
      </c>
      <c r="L57" s="1">
        <v>71</v>
      </c>
      <c r="M57" s="1">
        <v>94</v>
      </c>
      <c r="N57" s="1">
        <v>26</v>
      </c>
      <c r="O57" s="1">
        <v>77</v>
      </c>
      <c r="P57" s="1">
        <v>112</v>
      </c>
      <c r="Q57" s="1">
        <v>75</v>
      </c>
      <c r="R57" s="1">
        <v>60</v>
      </c>
      <c r="S57" s="1">
        <v>54</v>
      </c>
      <c r="T57" s="1">
        <v>617</v>
      </c>
      <c r="U57" s="1">
        <v>81</v>
      </c>
      <c r="V57" s="1">
        <v>56</v>
      </c>
      <c r="W57" s="1">
        <v>22</v>
      </c>
      <c r="X57" s="1">
        <v>182</v>
      </c>
      <c r="Y57" s="1">
        <v>146</v>
      </c>
      <c r="Z57" s="1">
        <v>129</v>
      </c>
      <c r="AA57" s="1">
        <v>317</v>
      </c>
      <c r="AB57" s="1">
        <v>485</v>
      </c>
      <c r="AC57" s="1">
        <v>290</v>
      </c>
      <c r="AD57" s="1">
        <v>118</v>
      </c>
      <c r="AE57" s="1">
        <v>319</v>
      </c>
      <c r="AF57" s="1">
        <v>338</v>
      </c>
      <c r="AG57" s="1">
        <v>254</v>
      </c>
      <c r="AH57" s="1">
        <v>119</v>
      </c>
      <c r="AI57" s="1">
        <v>76</v>
      </c>
      <c r="AJ57" s="1">
        <v>89</v>
      </c>
      <c r="AK57" s="1">
        <v>57</v>
      </c>
      <c r="AL57" s="1">
        <v>75</v>
      </c>
      <c r="AM57" s="1">
        <v>272</v>
      </c>
      <c r="AN57" s="1">
        <v>332</v>
      </c>
      <c r="AO57" s="1">
        <v>156</v>
      </c>
      <c r="AP57" s="1">
        <v>112</v>
      </c>
      <c r="AQ57" s="1">
        <v>145</v>
      </c>
      <c r="AR57" s="1">
        <v>102</v>
      </c>
      <c r="AS57" s="1">
        <v>114</v>
      </c>
      <c r="AT57" s="1">
        <v>146</v>
      </c>
    </row>
    <row r="58" spans="1:54" x14ac:dyDescent="0.3">
      <c r="A58" t="s">
        <v>76</v>
      </c>
      <c r="B58" s="2">
        <v>0.43070000000000003</v>
      </c>
      <c r="C58" s="2">
        <v>0.41099999999999998</v>
      </c>
      <c r="D58" s="2">
        <v>0.45040000000000002</v>
      </c>
      <c r="E58" s="2">
        <v>0.35510000000000003</v>
      </c>
      <c r="F58" s="2">
        <v>0.46510000000000001</v>
      </c>
      <c r="G58" s="2">
        <v>0.438</v>
      </c>
      <c r="H58" s="2">
        <v>0.42570000000000002</v>
      </c>
      <c r="I58" s="2">
        <v>0.48159999999999997</v>
      </c>
      <c r="J58" s="2">
        <v>0.40110000000000001</v>
      </c>
      <c r="K58" s="2">
        <v>0.38279999999999997</v>
      </c>
      <c r="L58" s="2">
        <v>0.40699999999999997</v>
      </c>
      <c r="M58" s="2">
        <v>0.3987</v>
      </c>
      <c r="N58" s="2">
        <v>0.35759999999999997</v>
      </c>
      <c r="O58" s="2">
        <v>0.42120000000000002</v>
      </c>
      <c r="P58" s="2">
        <v>0.43120000000000003</v>
      </c>
      <c r="Q58" s="2">
        <v>0.495</v>
      </c>
      <c r="R58" s="2">
        <v>0.3826</v>
      </c>
      <c r="S58" s="2">
        <v>0.35099999999999998</v>
      </c>
      <c r="T58" s="2">
        <v>0.40789999999999998</v>
      </c>
      <c r="U58" s="2">
        <v>0.55740000000000001</v>
      </c>
      <c r="V58" s="2">
        <v>0.61650000000000005</v>
      </c>
      <c r="W58" s="2">
        <v>0.4178</v>
      </c>
      <c r="X58" s="2">
        <v>0.40010000000000001</v>
      </c>
      <c r="Y58" s="2">
        <v>0.3911</v>
      </c>
      <c r="Z58" s="2">
        <v>0.43280000000000002</v>
      </c>
      <c r="AA58" s="2">
        <v>0.47249999999999998</v>
      </c>
      <c r="AB58" s="2">
        <v>0.45450000000000002</v>
      </c>
      <c r="AC58" s="2">
        <v>0.39600000000000002</v>
      </c>
      <c r="AD58" s="2">
        <v>0.3715</v>
      </c>
      <c r="AE58" s="2">
        <v>0.43290000000000001</v>
      </c>
      <c r="AF58" s="2">
        <v>0.4536</v>
      </c>
      <c r="AG58" s="2">
        <v>0.51670000000000005</v>
      </c>
      <c r="AH58" s="2">
        <v>0.3276</v>
      </c>
      <c r="AI58" s="2">
        <v>0.35599999999999998</v>
      </c>
      <c r="AJ58" s="2">
        <v>0.50219999999999998</v>
      </c>
      <c r="AK58" s="2">
        <v>0.60580000000000001</v>
      </c>
      <c r="AL58" s="2">
        <v>0.54039999999999999</v>
      </c>
      <c r="AM58" s="2">
        <v>0.3987</v>
      </c>
      <c r="AN58" s="2">
        <v>0.51229999999999998</v>
      </c>
      <c r="AO58" s="2">
        <v>0.47199999999999998</v>
      </c>
      <c r="AP58" s="2">
        <v>0.36559999999999998</v>
      </c>
      <c r="AQ58" s="2">
        <v>0.33389999999999997</v>
      </c>
      <c r="AR58" s="2">
        <v>0.53839999999999999</v>
      </c>
      <c r="AS58" s="2">
        <v>0.55059999999999998</v>
      </c>
      <c r="AT58" s="2">
        <v>0.43980000000000002</v>
      </c>
    </row>
    <row r="59" spans="1:54" x14ac:dyDescent="0.3">
      <c r="A59" t="s">
        <v>55</v>
      </c>
      <c r="B59" s="1">
        <v>312</v>
      </c>
      <c r="C59" s="1">
        <v>112</v>
      </c>
      <c r="D59" s="1">
        <v>200</v>
      </c>
      <c r="E59" s="1">
        <v>33</v>
      </c>
      <c r="F59" s="1">
        <v>56</v>
      </c>
      <c r="G59" s="1">
        <v>39</v>
      </c>
      <c r="H59" s="1">
        <v>42</v>
      </c>
      <c r="I59" s="1">
        <v>56</v>
      </c>
      <c r="J59" s="1">
        <v>87</v>
      </c>
      <c r="K59" s="1">
        <v>18</v>
      </c>
      <c r="L59" s="1">
        <v>26</v>
      </c>
      <c r="M59" s="1">
        <v>54</v>
      </c>
      <c r="N59" s="1">
        <v>22</v>
      </c>
      <c r="O59" s="1">
        <v>24</v>
      </c>
      <c r="P59" s="1">
        <v>57</v>
      </c>
      <c r="Q59" s="1">
        <v>20</v>
      </c>
      <c r="R59" s="1">
        <v>25</v>
      </c>
      <c r="S59" s="1">
        <v>31</v>
      </c>
      <c r="T59" s="1">
        <v>277</v>
      </c>
      <c r="U59" s="1">
        <v>18</v>
      </c>
      <c r="V59" s="1">
        <v>7</v>
      </c>
      <c r="W59" s="1">
        <v>10</v>
      </c>
      <c r="X59" s="1">
        <v>71</v>
      </c>
      <c r="Y59" s="1">
        <v>65</v>
      </c>
      <c r="Z59" s="1">
        <v>53</v>
      </c>
      <c r="AA59" s="1">
        <v>123</v>
      </c>
      <c r="AB59" s="1">
        <v>192</v>
      </c>
      <c r="AC59" s="1">
        <v>120</v>
      </c>
      <c r="AD59" s="1">
        <v>46</v>
      </c>
      <c r="AE59" s="1">
        <v>116</v>
      </c>
      <c r="AF59" s="1">
        <v>151</v>
      </c>
      <c r="AG59" s="1">
        <v>64</v>
      </c>
      <c r="AH59" s="1">
        <v>97</v>
      </c>
      <c r="AI59" s="1">
        <v>51</v>
      </c>
      <c r="AJ59" s="1">
        <v>32</v>
      </c>
      <c r="AK59" s="1">
        <v>10</v>
      </c>
      <c r="AL59" s="1">
        <v>18</v>
      </c>
      <c r="AM59" s="1">
        <v>144</v>
      </c>
      <c r="AN59" s="1">
        <v>87</v>
      </c>
      <c r="AO59" s="1">
        <v>53</v>
      </c>
      <c r="AP59" s="1">
        <v>69</v>
      </c>
      <c r="AQ59" s="1">
        <v>105</v>
      </c>
      <c r="AR59" s="1">
        <v>28</v>
      </c>
      <c r="AS59" s="1">
        <v>22</v>
      </c>
      <c r="AT59" s="1">
        <v>35</v>
      </c>
    </row>
    <row r="60" spans="1:54" x14ac:dyDescent="0.3">
      <c r="A60" t="s">
        <v>76</v>
      </c>
      <c r="B60" s="2">
        <v>0.17369999999999999</v>
      </c>
      <c r="C60" s="2">
        <v>0.1241</v>
      </c>
      <c r="D60" s="2">
        <v>0.22359999999999999</v>
      </c>
      <c r="E60" s="2">
        <v>0.21360000000000001</v>
      </c>
      <c r="F60" s="2">
        <v>0.19289999999999999</v>
      </c>
      <c r="G60" s="2">
        <v>0.1474</v>
      </c>
      <c r="H60" s="2">
        <v>0.13819999999999999</v>
      </c>
      <c r="I60" s="2">
        <v>0.18210000000000001</v>
      </c>
      <c r="J60" s="2">
        <v>0.18079999999999999</v>
      </c>
      <c r="K60" s="2">
        <v>0.14430000000000001</v>
      </c>
      <c r="L60" s="2">
        <v>0.15040000000000001</v>
      </c>
      <c r="M60" s="2">
        <v>0.22919999999999999</v>
      </c>
      <c r="N60" s="2">
        <v>0.2999</v>
      </c>
      <c r="O60" s="2">
        <v>0.13420000000000001</v>
      </c>
      <c r="P60" s="2">
        <v>0.22070000000000001</v>
      </c>
      <c r="Q60" s="2">
        <v>0.1293</v>
      </c>
      <c r="R60" s="2">
        <v>0.15790000000000001</v>
      </c>
      <c r="S60" s="2">
        <v>0.2039</v>
      </c>
      <c r="T60" s="2">
        <v>0.18360000000000001</v>
      </c>
      <c r="U60" s="2">
        <v>0.1237</v>
      </c>
      <c r="V60" s="2">
        <v>7.9100000000000004E-2</v>
      </c>
      <c r="W60" s="2">
        <v>0.189</v>
      </c>
      <c r="X60" s="2">
        <v>0.15559999999999999</v>
      </c>
      <c r="Y60" s="2">
        <v>0.17419999999999999</v>
      </c>
      <c r="Z60" s="2">
        <v>0.1787</v>
      </c>
      <c r="AA60" s="2">
        <v>0.18340000000000001</v>
      </c>
      <c r="AB60" s="2">
        <v>0.1802</v>
      </c>
      <c r="AC60" s="2">
        <v>0.16420000000000001</v>
      </c>
      <c r="AD60" s="2">
        <v>0.1439</v>
      </c>
      <c r="AE60" s="2">
        <v>0.15759999999999999</v>
      </c>
      <c r="AF60" s="2">
        <v>0.20219999999999999</v>
      </c>
      <c r="AG60" s="2">
        <v>0.13100000000000001</v>
      </c>
      <c r="AH60" s="2">
        <v>0.2666</v>
      </c>
      <c r="AI60" s="2">
        <v>0.23849999999999999</v>
      </c>
      <c r="AJ60" s="2">
        <v>0.17960000000000001</v>
      </c>
      <c r="AK60" s="2">
        <v>0.1116</v>
      </c>
      <c r="AL60" s="2">
        <v>0.1273</v>
      </c>
      <c r="AM60" s="2">
        <v>0.21079999999999999</v>
      </c>
      <c r="AN60" s="2">
        <v>0.13350000000000001</v>
      </c>
      <c r="AO60" s="2">
        <v>0.1615</v>
      </c>
      <c r="AP60" s="2">
        <v>0.22389999999999999</v>
      </c>
      <c r="AQ60" s="2">
        <v>0.24199999999999999</v>
      </c>
      <c r="AR60" s="2">
        <v>0.15090000000000001</v>
      </c>
      <c r="AS60" s="2">
        <v>0.10639999999999999</v>
      </c>
      <c r="AT60" s="2">
        <v>0.1055</v>
      </c>
    </row>
    <row r="61" spans="1:54" x14ac:dyDescent="0.3">
      <c r="A61" t="s">
        <v>48</v>
      </c>
      <c r="B61" s="1">
        <v>696</v>
      </c>
      <c r="C61" s="1">
        <v>412</v>
      </c>
      <c r="D61" s="1">
        <v>284</v>
      </c>
      <c r="E61" s="1">
        <v>65</v>
      </c>
      <c r="F61" s="1">
        <v>95</v>
      </c>
      <c r="G61" s="1">
        <v>109</v>
      </c>
      <c r="H61" s="1">
        <v>130</v>
      </c>
      <c r="I61" s="1">
        <v>100</v>
      </c>
      <c r="J61" s="1">
        <v>199</v>
      </c>
      <c r="K61" s="1">
        <v>57</v>
      </c>
      <c r="L61" s="1">
        <v>77</v>
      </c>
      <c r="M61" s="1">
        <v>85</v>
      </c>
      <c r="N61" s="1">
        <v>25</v>
      </c>
      <c r="O61" s="1">
        <v>77</v>
      </c>
      <c r="P61" s="1">
        <v>88</v>
      </c>
      <c r="Q61" s="1">
        <v>57</v>
      </c>
      <c r="R61" s="1">
        <v>72</v>
      </c>
      <c r="S61" s="1">
        <v>67</v>
      </c>
      <c r="T61" s="1">
        <v>605</v>
      </c>
      <c r="U61" s="1">
        <v>44</v>
      </c>
      <c r="V61" s="1">
        <v>27</v>
      </c>
      <c r="W61" s="1">
        <v>21</v>
      </c>
      <c r="X61" s="1">
        <v>195</v>
      </c>
      <c r="Y61" s="1">
        <v>160</v>
      </c>
      <c r="Z61" s="1">
        <v>116</v>
      </c>
      <c r="AA61" s="1">
        <v>225</v>
      </c>
      <c r="AB61" s="1">
        <v>383</v>
      </c>
      <c r="AC61" s="1">
        <v>313</v>
      </c>
      <c r="AD61" s="1">
        <v>148</v>
      </c>
      <c r="AE61" s="1">
        <v>296</v>
      </c>
      <c r="AF61" s="1">
        <v>253</v>
      </c>
      <c r="AG61" s="1">
        <v>167</v>
      </c>
      <c r="AH61" s="1">
        <v>145</v>
      </c>
      <c r="AI61" s="1">
        <v>85</v>
      </c>
      <c r="AJ61" s="1">
        <v>56</v>
      </c>
      <c r="AK61" s="1">
        <v>26</v>
      </c>
      <c r="AL61" s="1">
        <v>45</v>
      </c>
      <c r="AM61" s="1">
        <v>263</v>
      </c>
      <c r="AN61" s="1">
        <v>226</v>
      </c>
      <c r="AO61" s="1">
        <v>116</v>
      </c>
      <c r="AP61" s="1">
        <v>124</v>
      </c>
      <c r="AQ61" s="1">
        <v>180</v>
      </c>
      <c r="AR61" s="1">
        <v>57</v>
      </c>
      <c r="AS61" s="1">
        <v>70</v>
      </c>
      <c r="AT61" s="1">
        <v>149</v>
      </c>
    </row>
    <row r="62" spans="1:54" x14ac:dyDescent="0.3">
      <c r="A62" t="s">
        <v>76</v>
      </c>
      <c r="B62" s="2">
        <v>0.38690000000000002</v>
      </c>
      <c r="C62" s="2">
        <v>0.45669999999999999</v>
      </c>
      <c r="D62" s="2">
        <v>0.31659999999999999</v>
      </c>
      <c r="E62" s="3">
        <v>0.42</v>
      </c>
      <c r="F62" s="2">
        <v>0.32740000000000002</v>
      </c>
      <c r="G62" s="2">
        <v>0.40560000000000002</v>
      </c>
      <c r="H62" s="2">
        <v>0.43009999999999998</v>
      </c>
      <c r="I62" s="2">
        <v>0.32629999999999998</v>
      </c>
      <c r="J62" s="2">
        <v>0.41289999999999999</v>
      </c>
      <c r="K62" s="2">
        <v>0.46300000000000002</v>
      </c>
      <c r="L62" s="2">
        <v>0.43869999999999998</v>
      </c>
      <c r="M62" s="2">
        <v>0.3594</v>
      </c>
      <c r="N62" s="2">
        <v>0.34250000000000003</v>
      </c>
      <c r="O62" s="2">
        <v>0.42309999999999998</v>
      </c>
      <c r="P62" s="2">
        <v>0.3402</v>
      </c>
      <c r="Q62" s="2">
        <v>0.37219999999999998</v>
      </c>
      <c r="R62" s="2">
        <v>0.4592</v>
      </c>
      <c r="S62" s="2">
        <v>0.43640000000000001</v>
      </c>
      <c r="T62" s="2">
        <v>0.40010000000000001</v>
      </c>
      <c r="U62" s="2">
        <v>0.30349999999999999</v>
      </c>
      <c r="V62" s="2">
        <v>0.29620000000000002</v>
      </c>
      <c r="W62" s="2">
        <v>0.39319999999999999</v>
      </c>
      <c r="X62" s="2">
        <v>0.42970000000000003</v>
      </c>
      <c r="Y62" s="2">
        <v>0.42830000000000001</v>
      </c>
      <c r="Z62" s="2">
        <v>0.38740000000000002</v>
      </c>
      <c r="AA62" s="2">
        <v>0.33460000000000001</v>
      </c>
      <c r="AB62" s="2">
        <v>0.35930000000000001</v>
      </c>
      <c r="AC62" s="2">
        <v>0.42720000000000002</v>
      </c>
      <c r="AD62" s="2">
        <v>0.46500000000000002</v>
      </c>
      <c r="AE62" s="2">
        <v>0.40189999999999998</v>
      </c>
      <c r="AF62" s="2">
        <v>0.33879999999999999</v>
      </c>
      <c r="AG62" s="2">
        <v>0.34060000000000001</v>
      </c>
      <c r="AH62" s="2">
        <v>0.4017</v>
      </c>
      <c r="AI62" s="2">
        <v>0.39660000000000001</v>
      </c>
      <c r="AJ62" s="2">
        <v>0.31580000000000003</v>
      </c>
      <c r="AK62" s="2">
        <v>0.27910000000000001</v>
      </c>
      <c r="AL62" s="2">
        <v>0.32650000000000001</v>
      </c>
      <c r="AM62" s="2">
        <v>0.38600000000000001</v>
      </c>
      <c r="AN62" s="2">
        <v>0.34789999999999999</v>
      </c>
      <c r="AO62" s="2">
        <v>0.35270000000000001</v>
      </c>
      <c r="AP62" s="2">
        <v>0.40339999999999998</v>
      </c>
      <c r="AQ62" s="2">
        <v>0.41599999999999998</v>
      </c>
      <c r="AR62" s="2">
        <v>0.30420000000000003</v>
      </c>
      <c r="AS62" s="2">
        <v>0.33560000000000001</v>
      </c>
      <c r="AT62" s="2">
        <v>0.44650000000000001</v>
      </c>
    </row>
    <row r="63" spans="1:54" x14ac:dyDescent="0.3">
      <c r="A63" t="s">
        <v>56</v>
      </c>
      <c r="B63" s="1">
        <v>16</v>
      </c>
      <c r="C63" s="1">
        <v>7</v>
      </c>
      <c r="D63" s="1">
        <v>8</v>
      </c>
      <c r="E63" s="1">
        <v>2</v>
      </c>
      <c r="F63" s="1">
        <v>4</v>
      </c>
      <c r="G63" s="1">
        <v>2</v>
      </c>
      <c r="H63" s="1">
        <v>2</v>
      </c>
      <c r="I63" s="1">
        <v>3</v>
      </c>
      <c r="J63" s="1">
        <v>3</v>
      </c>
      <c r="K63" s="1">
        <v>1</v>
      </c>
      <c r="L63" s="1">
        <v>1</v>
      </c>
      <c r="M63" s="1">
        <v>3</v>
      </c>
      <c r="N63" s="1">
        <v>0</v>
      </c>
      <c r="O63" s="1">
        <v>4</v>
      </c>
      <c r="P63" s="1">
        <v>2</v>
      </c>
      <c r="Q63" s="1">
        <v>1</v>
      </c>
      <c r="R63" s="1">
        <v>0</v>
      </c>
      <c r="S63" s="1">
        <v>1</v>
      </c>
      <c r="T63" s="1">
        <v>13</v>
      </c>
      <c r="U63" s="1">
        <v>2</v>
      </c>
      <c r="V63" s="1">
        <v>1</v>
      </c>
      <c r="W63" s="1">
        <v>0</v>
      </c>
      <c r="X63" s="1">
        <v>7</v>
      </c>
      <c r="Y63" s="1">
        <v>2</v>
      </c>
      <c r="Z63" s="1">
        <v>0</v>
      </c>
      <c r="AA63" s="1">
        <v>6</v>
      </c>
      <c r="AB63" s="1">
        <v>6</v>
      </c>
      <c r="AC63" s="1">
        <v>9</v>
      </c>
      <c r="AD63" s="1">
        <v>6</v>
      </c>
      <c r="AE63" s="1">
        <v>6</v>
      </c>
      <c r="AF63" s="1">
        <v>4</v>
      </c>
      <c r="AG63" s="1">
        <v>6</v>
      </c>
      <c r="AH63" s="1">
        <v>1</v>
      </c>
      <c r="AI63" s="1">
        <v>2</v>
      </c>
      <c r="AJ63" s="1">
        <v>0</v>
      </c>
      <c r="AK63" s="1">
        <v>0</v>
      </c>
      <c r="AL63" s="1">
        <v>1</v>
      </c>
      <c r="AM63" s="1">
        <v>3</v>
      </c>
      <c r="AN63" s="1">
        <v>4</v>
      </c>
      <c r="AO63" s="1">
        <v>5</v>
      </c>
      <c r="AP63" s="1">
        <v>2</v>
      </c>
      <c r="AQ63" s="1">
        <v>4</v>
      </c>
      <c r="AR63" s="1">
        <v>1</v>
      </c>
      <c r="AS63" s="1">
        <v>2</v>
      </c>
      <c r="AT63" s="1">
        <v>3</v>
      </c>
    </row>
    <row r="64" spans="1:54" x14ac:dyDescent="0.3">
      <c r="A64" t="s">
        <v>76</v>
      </c>
      <c r="B64" s="2">
        <v>8.8000000000000005E-3</v>
      </c>
      <c r="C64" s="2">
        <v>8.0999999999999996E-3</v>
      </c>
      <c r="D64" s="2">
        <v>9.4000000000000004E-3</v>
      </c>
      <c r="E64" s="2">
        <v>1.1299999999999999E-2</v>
      </c>
      <c r="F64" s="2">
        <v>1.46E-2</v>
      </c>
      <c r="G64" s="2">
        <v>8.9999999999999993E-3</v>
      </c>
      <c r="H64" s="2">
        <v>6.0000000000000001E-3</v>
      </c>
      <c r="I64" s="3">
        <v>0.01</v>
      </c>
      <c r="J64" s="2">
        <v>5.1999999999999998E-3</v>
      </c>
      <c r="K64" s="2">
        <v>9.9000000000000008E-3</v>
      </c>
      <c r="L64" s="2">
        <v>3.8999999999999998E-3</v>
      </c>
      <c r="M64" s="2">
        <v>1.2699999999999999E-2</v>
      </c>
      <c r="N64" s="1" t="s">
        <v>46</v>
      </c>
      <c r="O64" s="2">
        <v>2.1600000000000001E-2</v>
      </c>
      <c r="P64" s="2">
        <v>7.9000000000000008E-3</v>
      </c>
      <c r="Q64" s="2">
        <v>3.5000000000000001E-3</v>
      </c>
      <c r="R64" s="2">
        <v>2.9999999999999997E-4</v>
      </c>
      <c r="S64" s="2">
        <v>8.6999999999999994E-3</v>
      </c>
      <c r="T64" s="2">
        <v>8.5000000000000006E-3</v>
      </c>
      <c r="U64" s="2">
        <v>1.54E-2</v>
      </c>
      <c r="V64" s="2">
        <v>8.2000000000000007E-3</v>
      </c>
      <c r="W64" s="1" t="s">
        <v>46</v>
      </c>
      <c r="X64" s="2">
        <v>1.46E-2</v>
      </c>
      <c r="Y64" s="2">
        <v>6.4999999999999997E-3</v>
      </c>
      <c r="Z64" s="2">
        <v>1.1000000000000001E-3</v>
      </c>
      <c r="AA64" s="2">
        <v>9.4999999999999998E-3</v>
      </c>
      <c r="AB64" s="2">
        <v>6.1000000000000004E-3</v>
      </c>
      <c r="AC64" s="2">
        <v>1.2699999999999999E-2</v>
      </c>
      <c r="AD64" s="2">
        <v>1.9599999999999999E-2</v>
      </c>
      <c r="AE64" s="2">
        <v>7.4999999999999997E-3</v>
      </c>
      <c r="AF64" s="2">
        <v>5.4000000000000003E-3</v>
      </c>
      <c r="AG64" s="2">
        <v>1.17E-2</v>
      </c>
      <c r="AH64" s="2">
        <v>4.1000000000000003E-3</v>
      </c>
      <c r="AI64" s="2">
        <v>8.8999999999999999E-3</v>
      </c>
      <c r="AJ64" s="2">
        <v>2.3999999999999998E-3</v>
      </c>
      <c r="AK64" s="2">
        <v>3.3999999999999998E-3</v>
      </c>
      <c r="AL64" s="2">
        <v>5.7999999999999996E-3</v>
      </c>
      <c r="AM64" s="2">
        <v>4.4999999999999997E-3</v>
      </c>
      <c r="AN64" s="2">
        <v>6.3E-3</v>
      </c>
      <c r="AO64" s="2">
        <v>1.37E-2</v>
      </c>
      <c r="AP64" s="2">
        <v>7.1000000000000004E-3</v>
      </c>
      <c r="AQ64" s="2">
        <v>8.2000000000000007E-3</v>
      </c>
      <c r="AR64" s="2">
        <v>6.6E-3</v>
      </c>
      <c r="AS64" s="2">
        <v>7.3000000000000001E-3</v>
      </c>
      <c r="AT64" s="2">
        <v>8.3000000000000001E-3</v>
      </c>
    </row>
    <row r="65" spans="1:54" x14ac:dyDescent="0.3">
      <c r="A65" t="s">
        <v>76</v>
      </c>
    </row>
    <row r="66" spans="1:54" x14ac:dyDescent="0.3">
      <c r="A66" s="6" t="str">
        <f>HYPERLINK("#Contents!A1","Contents")</f>
        <v>Contents</v>
      </c>
    </row>
    <row r="67" spans="1:54" x14ac:dyDescent="0.3">
      <c r="A67" s="7" t="s">
        <v>59</v>
      </c>
      <c r="BB67" s="17" t="str">
        <f>LEFT(A67, FIND(" ", A67) - 2)</f>
        <v>Table_Q3</v>
      </c>
    </row>
    <row r="68" spans="1:54" x14ac:dyDescent="0.3">
      <c r="A68" t="s">
        <v>60</v>
      </c>
    </row>
    <row r="69" spans="1:54" ht="16.2" thickBot="1" x14ac:dyDescent="0.35">
      <c r="A69" t="s">
        <v>76</v>
      </c>
    </row>
    <row r="70" spans="1:54" ht="30" customHeight="1" x14ac:dyDescent="0.3">
      <c r="A70" t="s">
        <v>76</v>
      </c>
      <c r="B70" s="49" t="s">
        <v>7</v>
      </c>
      <c r="C70" s="45" t="s">
        <v>0</v>
      </c>
      <c r="D70" s="47"/>
      <c r="E70" s="45" t="s">
        <v>1</v>
      </c>
      <c r="F70" s="46"/>
      <c r="G70" s="46"/>
      <c r="H70" s="46"/>
      <c r="I70" s="46"/>
      <c r="J70" s="47"/>
      <c r="K70" s="45" t="s">
        <v>2</v>
      </c>
      <c r="L70" s="46"/>
      <c r="M70" s="46"/>
      <c r="N70" s="46"/>
      <c r="O70" s="46"/>
      <c r="P70" s="46"/>
      <c r="Q70" s="46"/>
      <c r="R70" s="46"/>
      <c r="S70" s="46"/>
      <c r="T70" s="46"/>
      <c r="U70" s="46"/>
      <c r="V70" s="46"/>
      <c r="W70" s="47"/>
      <c r="X70" s="45" t="s">
        <v>3</v>
      </c>
      <c r="Y70" s="46"/>
      <c r="Z70" s="46" t="s">
        <v>3</v>
      </c>
      <c r="AA70" s="47"/>
      <c r="AB70" s="45" t="s">
        <v>92</v>
      </c>
      <c r="AC70" s="47"/>
      <c r="AD70" s="45" t="s">
        <v>4</v>
      </c>
      <c r="AE70" s="46"/>
      <c r="AF70" s="47"/>
      <c r="AG70" s="45" t="s">
        <v>5</v>
      </c>
      <c r="AH70" s="46"/>
      <c r="AI70" s="46"/>
      <c r="AJ70" s="46"/>
      <c r="AK70" s="46"/>
      <c r="AL70" s="47"/>
      <c r="AM70" s="45" t="s">
        <v>6</v>
      </c>
      <c r="AN70" s="47"/>
      <c r="AO70" s="45" t="s">
        <v>93</v>
      </c>
      <c r="AP70" s="46"/>
      <c r="AQ70" s="46"/>
      <c r="AR70" s="46"/>
      <c r="AS70" s="46"/>
      <c r="AT70" s="48"/>
    </row>
    <row r="71" spans="1:54" ht="40.200000000000003" thickBot="1" x14ac:dyDescent="0.35">
      <c r="A71" t="s">
        <v>76</v>
      </c>
      <c r="B71" s="50" t="s">
        <v>7</v>
      </c>
      <c r="C71" s="4" t="s">
        <v>8</v>
      </c>
      <c r="D71" s="4" t="s">
        <v>9</v>
      </c>
      <c r="E71" s="4" t="s">
        <v>10</v>
      </c>
      <c r="F71" s="4" t="s">
        <v>11</v>
      </c>
      <c r="G71" s="4" t="s">
        <v>12</v>
      </c>
      <c r="H71" s="4" t="s">
        <v>13</v>
      </c>
      <c r="I71" s="4" t="s">
        <v>14</v>
      </c>
      <c r="J71" s="4" t="s">
        <v>15</v>
      </c>
      <c r="K71" s="4" t="s">
        <v>16</v>
      </c>
      <c r="L71" s="4" t="s">
        <v>17</v>
      </c>
      <c r="M71" s="4" t="s">
        <v>18</v>
      </c>
      <c r="N71" s="4" t="s">
        <v>19</v>
      </c>
      <c r="O71" s="4" t="s">
        <v>20</v>
      </c>
      <c r="P71" s="4" t="s">
        <v>21</v>
      </c>
      <c r="Q71" s="4" t="s">
        <v>22</v>
      </c>
      <c r="R71" s="4" t="s">
        <v>23</v>
      </c>
      <c r="S71" s="4" t="s">
        <v>24</v>
      </c>
      <c r="T71" s="4" t="s">
        <v>25</v>
      </c>
      <c r="U71" s="4" t="s">
        <v>26</v>
      </c>
      <c r="V71" s="4" t="s">
        <v>27</v>
      </c>
      <c r="W71" s="4" t="s">
        <v>28</v>
      </c>
      <c r="X71" s="4" t="s">
        <v>29</v>
      </c>
      <c r="Y71" s="4" t="s">
        <v>30</v>
      </c>
      <c r="Z71" s="4" t="s">
        <v>31</v>
      </c>
      <c r="AA71" s="4" t="s">
        <v>32</v>
      </c>
      <c r="AB71" s="4" t="s">
        <v>33</v>
      </c>
      <c r="AC71" s="4" t="s">
        <v>34</v>
      </c>
      <c r="AD71" s="4" t="s">
        <v>94</v>
      </c>
      <c r="AE71" s="4" t="s">
        <v>95</v>
      </c>
      <c r="AF71" s="4" t="s">
        <v>96</v>
      </c>
      <c r="AG71" s="4" t="s">
        <v>35</v>
      </c>
      <c r="AH71" s="4" t="s">
        <v>36</v>
      </c>
      <c r="AI71" s="4" t="s">
        <v>37</v>
      </c>
      <c r="AJ71" s="4" t="s">
        <v>38</v>
      </c>
      <c r="AK71" s="4" t="s">
        <v>39</v>
      </c>
      <c r="AL71" s="4" t="s">
        <v>40</v>
      </c>
      <c r="AM71" s="4" t="s">
        <v>41</v>
      </c>
      <c r="AN71" s="4" t="s">
        <v>42</v>
      </c>
      <c r="AO71" s="4" t="s">
        <v>35</v>
      </c>
      <c r="AP71" s="4" t="s">
        <v>36</v>
      </c>
      <c r="AQ71" s="4" t="s">
        <v>37</v>
      </c>
      <c r="AR71" s="4" t="s">
        <v>38</v>
      </c>
      <c r="AS71" s="4" t="s">
        <v>39</v>
      </c>
      <c r="AT71" s="5" t="s">
        <v>40</v>
      </c>
    </row>
    <row r="72" spans="1:54" x14ac:dyDescent="0.3">
      <c r="A72" t="s">
        <v>43</v>
      </c>
      <c r="B72" s="1">
        <v>1063</v>
      </c>
      <c r="C72" s="1">
        <v>448</v>
      </c>
      <c r="D72" s="1">
        <v>615</v>
      </c>
      <c r="E72" s="1">
        <v>87</v>
      </c>
      <c r="F72" s="1">
        <v>202</v>
      </c>
      <c r="G72" s="1">
        <v>178</v>
      </c>
      <c r="H72" s="1">
        <v>190</v>
      </c>
      <c r="I72" s="1">
        <v>198</v>
      </c>
      <c r="J72" s="1">
        <v>208</v>
      </c>
      <c r="K72" s="1">
        <v>75</v>
      </c>
      <c r="L72" s="1">
        <v>79</v>
      </c>
      <c r="M72" s="1">
        <v>132</v>
      </c>
      <c r="N72" s="1">
        <v>51</v>
      </c>
      <c r="O72" s="1">
        <v>106</v>
      </c>
      <c r="P72" s="1">
        <v>150</v>
      </c>
      <c r="Q72" s="1">
        <v>107</v>
      </c>
      <c r="R72" s="1">
        <v>94</v>
      </c>
      <c r="S72" s="1">
        <v>85</v>
      </c>
      <c r="T72" s="1">
        <v>879</v>
      </c>
      <c r="U72" s="1">
        <v>101</v>
      </c>
      <c r="V72" s="1">
        <v>61</v>
      </c>
      <c r="W72" s="1">
        <v>22</v>
      </c>
      <c r="X72" s="1">
        <v>178</v>
      </c>
      <c r="Y72" s="1">
        <v>271</v>
      </c>
      <c r="Z72" s="1">
        <v>114</v>
      </c>
      <c r="AA72" s="1">
        <v>500</v>
      </c>
      <c r="AB72" s="1">
        <v>616</v>
      </c>
      <c r="AC72" s="1">
        <v>447</v>
      </c>
      <c r="AD72" s="1">
        <v>241</v>
      </c>
      <c r="AE72" s="1">
        <v>373</v>
      </c>
      <c r="AF72" s="1">
        <v>449</v>
      </c>
      <c r="AG72" s="1">
        <v>342</v>
      </c>
      <c r="AH72" s="1">
        <v>189</v>
      </c>
      <c r="AI72" s="1">
        <v>127</v>
      </c>
      <c r="AJ72" s="1">
        <v>86</v>
      </c>
      <c r="AK72" s="1">
        <v>60</v>
      </c>
      <c r="AL72" s="1">
        <v>65</v>
      </c>
      <c r="AM72" s="1">
        <v>352</v>
      </c>
      <c r="AN72" s="1">
        <v>422</v>
      </c>
      <c r="AO72" s="1">
        <v>244</v>
      </c>
      <c r="AP72" s="1">
        <v>161</v>
      </c>
      <c r="AQ72" s="1">
        <v>235</v>
      </c>
      <c r="AR72" s="1">
        <v>106</v>
      </c>
      <c r="AS72" s="1">
        <v>132</v>
      </c>
      <c r="AT72" s="1">
        <v>165</v>
      </c>
    </row>
    <row r="73" spans="1:54" x14ac:dyDescent="0.3">
      <c r="A73" t="s">
        <v>44</v>
      </c>
      <c r="B73" s="1">
        <v>1087</v>
      </c>
      <c r="C73" s="1">
        <v>483</v>
      </c>
      <c r="D73" s="1">
        <v>604</v>
      </c>
      <c r="E73" s="1">
        <v>88</v>
      </c>
      <c r="F73" s="1">
        <v>190</v>
      </c>
      <c r="G73" s="1">
        <v>157</v>
      </c>
      <c r="H73" s="1">
        <v>170</v>
      </c>
      <c r="I73" s="1">
        <v>202</v>
      </c>
      <c r="J73" s="1">
        <v>280</v>
      </c>
      <c r="K73" s="1">
        <v>65</v>
      </c>
      <c r="L73" s="1">
        <v>98</v>
      </c>
      <c r="M73" s="1">
        <v>148</v>
      </c>
      <c r="N73" s="1">
        <v>48</v>
      </c>
      <c r="O73" s="1">
        <v>101</v>
      </c>
      <c r="P73" s="1">
        <v>170</v>
      </c>
      <c r="Q73" s="1">
        <v>95</v>
      </c>
      <c r="R73" s="1">
        <v>85</v>
      </c>
      <c r="S73" s="1">
        <v>85</v>
      </c>
      <c r="T73" s="1">
        <v>894</v>
      </c>
      <c r="U73" s="1">
        <v>98</v>
      </c>
      <c r="V73" s="1">
        <v>63</v>
      </c>
      <c r="W73" s="1">
        <v>32</v>
      </c>
      <c r="X73" s="1">
        <v>253</v>
      </c>
      <c r="Y73" s="1">
        <v>212</v>
      </c>
      <c r="Z73" s="1">
        <v>183</v>
      </c>
      <c r="AA73" s="1">
        <v>440</v>
      </c>
      <c r="AB73" s="1">
        <v>677</v>
      </c>
      <c r="AC73" s="1">
        <v>410</v>
      </c>
      <c r="AD73" s="1">
        <v>164</v>
      </c>
      <c r="AE73" s="1">
        <v>435</v>
      </c>
      <c r="AF73" s="1">
        <v>489</v>
      </c>
      <c r="AG73" s="1">
        <v>319</v>
      </c>
      <c r="AH73" s="1">
        <v>215</v>
      </c>
      <c r="AI73" s="1">
        <v>128</v>
      </c>
      <c r="AJ73" s="1">
        <v>120</v>
      </c>
      <c r="AK73" s="1">
        <v>67</v>
      </c>
      <c r="AL73" s="1">
        <v>93</v>
      </c>
      <c r="AM73" s="1">
        <v>416</v>
      </c>
      <c r="AN73" s="1">
        <v>419</v>
      </c>
      <c r="AO73" s="1">
        <v>209</v>
      </c>
      <c r="AP73" s="1">
        <v>181</v>
      </c>
      <c r="AQ73" s="1">
        <v>249</v>
      </c>
      <c r="AR73" s="1">
        <v>130</v>
      </c>
      <c r="AS73" s="1">
        <v>136</v>
      </c>
      <c r="AT73" s="1">
        <v>182</v>
      </c>
    </row>
    <row r="74" spans="1:54" x14ac:dyDescent="0.3">
      <c r="A74" t="s">
        <v>54</v>
      </c>
      <c r="B74" s="1">
        <v>775</v>
      </c>
      <c r="C74" s="1">
        <v>371</v>
      </c>
      <c r="D74" s="1">
        <v>404</v>
      </c>
      <c r="E74" s="1">
        <v>55</v>
      </c>
      <c r="F74" s="1">
        <v>134</v>
      </c>
      <c r="G74" s="1">
        <v>117</v>
      </c>
      <c r="H74" s="1">
        <v>129</v>
      </c>
      <c r="I74" s="1">
        <v>147</v>
      </c>
      <c r="J74" s="1">
        <v>193</v>
      </c>
      <c r="K74" s="1">
        <v>47</v>
      </c>
      <c r="L74" s="1">
        <v>71</v>
      </c>
      <c r="M74" s="1">
        <v>94</v>
      </c>
      <c r="N74" s="1">
        <v>26</v>
      </c>
      <c r="O74" s="1">
        <v>77</v>
      </c>
      <c r="P74" s="1">
        <v>112</v>
      </c>
      <c r="Q74" s="1">
        <v>75</v>
      </c>
      <c r="R74" s="1">
        <v>60</v>
      </c>
      <c r="S74" s="1">
        <v>54</v>
      </c>
      <c r="T74" s="1">
        <v>617</v>
      </c>
      <c r="U74" s="1">
        <v>81</v>
      </c>
      <c r="V74" s="1">
        <v>56</v>
      </c>
      <c r="W74" s="1">
        <v>22</v>
      </c>
      <c r="X74" s="1">
        <v>182</v>
      </c>
      <c r="Y74" s="1">
        <v>146</v>
      </c>
      <c r="Z74" s="1">
        <v>129</v>
      </c>
      <c r="AA74" s="1">
        <v>317</v>
      </c>
      <c r="AB74" s="1">
        <v>485</v>
      </c>
      <c r="AC74" s="1">
        <v>290</v>
      </c>
      <c r="AD74" s="1">
        <v>118</v>
      </c>
      <c r="AE74" s="1">
        <v>319</v>
      </c>
      <c r="AF74" s="1">
        <v>338</v>
      </c>
      <c r="AG74" s="1">
        <v>254</v>
      </c>
      <c r="AH74" s="1">
        <v>119</v>
      </c>
      <c r="AI74" s="1">
        <v>76</v>
      </c>
      <c r="AJ74" s="1">
        <v>89</v>
      </c>
      <c r="AK74" s="1">
        <v>57</v>
      </c>
      <c r="AL74" s="1">
        <v>75</v>
      </c>
      <c r="AM74" s="1">
        <v>272</v>
      </c>
      <c r="AN74" s="1">
        <v>332</v>
      </c>
      <c r="AO74" s="1">
        <v>156</v>
      </c>
      <c r="AP74" s="1">
        <v>112</v>
      </c>
      <c r="AQ74" s="1">
        <v>145</v>
      </c>
      <c r="AR74" s="1">
        <v>102</v>
      </c>
      <c r="AS74" s="1">
        <v>114</v>
      </c>
      <c r="AT74" s="1">
        <v>146</v>
      </c>
    </row>
    <row r="75" spans="1:54" x14ac:dyDescent="0.3">
      <c r="A75" t="s">
        <v>76</v>
      </c>
      <c r="B75" s="2">
        <v>0.71260000000000001</v>
      </c>
      <c r="C75" s="2">
        <v>0.76800000000000002</v>
      </c>
      <c r="D75" s="2">
        <v>0.66830000000000001</v>
      </c>
      <c r="E75" s="2">
        <v>0.62429999999999997</v>
      </c>
      <c r="F75" s="2">
        <v>0.70689999999999997</v>
      </c>
      <c r="G75" s="2">
        <v>0.74819999999999998</v>
      </c>
      <c r="H75" s="2">
        <v>0.75490000000000002</v>
      </c>
      <c r="I75" s="2">
        <v>0.72560000000000002</v>
      </c>
      <c r="J75" s="2">
        <v>0.68920000000000003</v>
      </c>
      <c r="K75" s="2">
        <v>0.72619999999999996</v>
      </c>
      <c r="L75" s="2">
        <v>0.73019999999999996</v>
      </c>
      <c r="M75" s="2">
        <v>0.63500000000000001</v>
      </c>
      <c r="N75" s="2">
        <v>0.54379999999999995</v>
      </c>
      <c r="O75" s="2">
        <v>0.75839999999999996</v>
      </c>
      <c r="P75" s="2">
        <v>0.66139999999999999</v>
      </c>
      <c r="Q75" s="2">
        <v>0.79290000000000005</v>
      </c>
      <c r="R75" s="2">
        <v>0.70789999999999997</v>
      </c>
      <c r="S75" s="2">
        <v>0.63249999999999995</v>
      </c>
      <c r="T75" s="2">
        <v>0.68959999999999999</v>
      </c>
      <c r="U75" s="2">
        <v>0.81840000000000002</v>
      </c>
      <c r="V75" s="2">
        <v>0.88629999999999998</v>
      </c>
      <c r="W75" s="2">
        <v>0.6885</v>
      </c>
      <c r="X75" s="2">
        <v>0.72009999999999996</v>
      </c>
      <c r="Y75" s="2">
        <v>0.69179999999999997</v>
      </c>
      <c r="Z75" s="2">
        <v>0.7077</v>
      </c>
      <c r="AA75" s="2">
        <v>0.72040000000000004</v>
      </c>
      <c r="AB75" s="2">
        <v>0.71609999999999996</v>
      </c>
      <c r="AC75" s="2">
        <v>0.70689999999999997</v>
      </c>
      <c r="AD75" s="2">
        <v>0.7208</v>
      </c>
      <c r="AE75" s="2">
        <v>0.73309999999999997</v>
      </c>
      <c r="AF75" s="2">
        <v>0.69169999999999998</v>
      </c>
      <c r="AG75" s="2">
        <v>0.79779999999999995</v>
      </c>
      <c r="AH75" s="2">
        <v>0.55130000000000001</v>
      </c>
      <c r="AI75" s="2">
        <v>0.5988</v>
      </c>
      <c r="AJ75" s="2">
        <v>0.73650000000000004</v>
      </c>
      <c r="AK75" s="2">
        <v>0.84440000000000004</v>
      </c>
      <c r="AL75" s="2">
        <v>0.80930000000000002</v>
      </c>
      <c r="AM75" s="2">
        <v>0.65410000000000001</v>
      </c>
      <c r="AN75" s="2">
        <v>0.79330000000000001</v>
      </c>
      <c r="AO75" s="2">
        <v>0.74509999999999998</v>
      </c>
      <c r="AP75" s="2">
        <v>0.62009999999999998</v>
      </c>
      <c r="AQ75" s="2">
        <v>0.57979999999999998</v>
      </c>
      <c r="AR75" s="2">
        <v>0.78110000000000002</v>
      </c>
      <c r="AS75" s="2">
        <v>0.83799999999999997</v>
      </c>
      <c r="AT75" s="2">
        <v>0.80659999999999998</v>
      </c>
    </row>
    <row r="76" spans="1:54" x14ac:dyDescent="0.3">
      <c r="A76" t="s">
        <v>55</v>
      </c>
      <c r="B76" s="1">
        <v>312</v>
      </c>
      <c r="C76" s="1">
        <v>112</v>
      </c>
      <c r="D76" s="1">
        <v>200</v>
      </c>
      <c r="E76" s="1">
        <v>33</v>
      </c>
      <c r="F76" s="1">
        <v>56</v>
      </c>
      <c r="G76" s="1">
        <v>39</v>
      </c>
      <c r="H76" s="1">
        <v>42</v>
      </c>
      <c r="I76" s="1">
        <v>56</v>
      </c>
      <c r="J76" s="1">
        <v>87</v>
      </c>
      <c r="K76" s="1">
        <v>18</v>
      </c>
      <c r="L76" s="1">
        <v>26</v>
      </c>
      <c r="M76" s="1">
        <v>54</v>
      </c>
      <c r="N76" s="1">
        <v>22</v>
      </c>
      <c r="O76" s="1">
        <v>24</v>
      </c>
      <c r="P76" s="1">
        <v>57</v>
      </c>
      <c r="Q76" s="1">
        <v>20</v>
      </c>
      <c r="R76" s="1">
        <v>25</v>
      </c>
      <c r="S76" s="1">
        <v>31</v>
      </c>
      <c r="T76" s="1">
        <v>277</v>
      </c>
      <c r="U76" s="1">
        <v>18</v>
      </c>
      <c r="V76" s="1">
        <v>7</v>
      </c>
      <c r="W76" s="1">
        <v>10</v>
      </c>
      <c r="X76" s="1">
        <v>71</v>
      </c>
      <c r="Y76" s="1">
        <v>65</v>
      </c>
      <c r="Z76" s="1">
        <v>53</v>
      </c>
      <c r="AA76" s="1">
        <v>123</v>
      </c>
      <c r="AB76" s="1">
        <v>192</v>
      </c>
      <c r="AC76" s="1">
        <v>120</v>
      </c>
      <c r="AD76" s="1">
        <v>46</v>
      </c>
      <c r="AE76" s="1">
        <v>116</v>
      </c>
      <c r="AF76" s="1">
        <v>151</v>
      </c>
      <c r="AG76" s="1">
        <v>64</v>
      </c>
      <c r="AH76" s="1">
        <v>97</v>
      </c>
      <c r="AI76" s="1">
        <v>51</v>
      </c>
      <c r="AJ76" s="1">
        <v>32</v>
      </c>
      <c r="AK76" s="1">
        <v>10</v>
      </c>
      <c r="AL76" s="1">
        <v>18</v>
      </c>
      <c r="AM76" s="1">
        <v>144</v>
      </c>
      <c r="AN76" s="1">
        <v>87</v>
      </c>
      <c r="AO76" s="1">
        <v>53</v>
      </c>
      <c r="AP76" s="1">
        <v>69</v>
      </c>
      <c r="AQ76" s="1">
        <v>105</v>
      </c>
      <c r="AR76" s="1">
        <v>28</v>
      </c>
      <c r="AS76" s="1">
        <v>22</v>
      </c>
      <c r="AT76" s="1">
        <v>35</v>
      </c>
    </row>
    <row r="77" spans="1:54" x14ac:dyDescent="0.3">
      <c r="A77" t="s">
        <v>76</v>
      </c>
      <c r="B77" s="2">
        <v>0.28739999999999999</v>
      </c>
      <c r="C77" s="2">
        <v>0.23200000000000001</v>
      </c>
      <c r="D77" s="2">
        <v>0.33169999999999999</v>
      </c>
      <c r="E77" s="2">
        <v>0.37569999999999998</v>
      </c>
      <c r="F77" s="2">
        <v>0.29310000000000003</v>
      </c>
      <c r="G77" s="2">
        <v>0.25180000000000002</v>
      </c>
      <c r="H77" s="2">
        <v>0.24510000000000001</v>
      </c>
      <c r="I77" s="2">
        <v>0.27439999999999998</v>
      </c>
      <c r="J77" s="2">
        <v>0.31080000000000002</v>
      </c>
      <c r="K77" s="2">
        <v>0.27379999999999999</v>
      </c>
      <c r="L77" s="2">
        <v>0.26979999999999998</v>
      </c>
      <c r="M77" s="2">
        <v>0.36499999999999999</v>
      </c>
      <c r="N77" s="2">
        <v>0.45619999999999999</v>
      </c>
      <c r="O77" s="2">
        <v>0.24160000000000001</v>
      </c>
      <c r="P77" s="2">
        <v>0.33860000000000001</v>
      </c>
      <c r="Q77" s="2">
        <v>0.20710000000000001</v>
      </c>
      <c r="R77" s="2">
        <v>0.29210000000000003</v>
      </c>
      <c r="S77" s="2">
        <v>0.36749999999999999</v>
      </c>
      <c r="T77" s="2">
        <v>0.31040000000000001</v>
      </c>
      <c r="U77" s="2">
        <v>0.18160000000000001</v>
      </c>
      <c r="V77" s="2">
        <v>0.1137</v>
      </c>
      <c r="W77" s="2">
        <v>0.3115</v>
      </c>
      <c r="X77" s="2">
        <v>0.27989999999999998</v>
      </c>
      <c r="Y77" s="2">
        <v>0.30819999999999997</v>
      </c>
      <c r="Z77" s="2">
        <v>0.2923</v>
      </c>
      <c r="AA77" s="2">
        <v>0.27960000000000002</v>
      </c>
      <c r="AB77" s="2">
        <v>0.28389999999999999</v>
      </c>
      <c r="AC77" s="2">
        <v>0.29310000000000003</v>
      </c>
      <c r="AD77" s="2">
        <v>0.2792</v>
      </c>
      <c r="AE77" s="2">
        <v>0.26690000000000003</v>
      </c>
      <c r="AF77" s="2">
        <v>0.30830000000000002</v>
      </c>
      <c r="AG77" s="2">
        <v>0.20219999999999999</v>
      </c>
      <c r="AH77" s="2">
        <v>0.44869999999999999</v>
      </c>
      <c r="AI77" s="2">
        <v>0.4012</v>
      </c>
      <c r="AJ77" s="2">
        <v>0.26350000000000001</v>
      </c>
      <c r="AK77" s="2">
        <v>0.15559999999999999</v>
      </c>
      <c r="AL77" s="2">
        <v>0.19070000000000001</v>
      </c>
      <c r="AM77" s="2">
        <v>0.34589999999999999</v>
      </c>
      <c r="AN77" s="2">
        <v>0.20669999999999999</v>
      </c>
      <c r="AO77" s="2">
        <v>0.25490000000000002</v>
      </c>
      <c r="AP77" s="2">
        <v>0.37990000000000002</v>
      </c>
      <c r="AQ77" s="2">
        <v>0.42020000000000002</v>
      </c>
      <c r="AR77" s="2">
        <v>0.21890000000000001</v>
      </c>
      <c r="AS77" s="2">
        <v>0.16200000000000001</v>
      </c>
      <c r="AT77" s="2">
        <v>0.19339999999999999</v>
      </c>
    </row>
    <row r="78" spans="1:54" x14ac:dyDescent="0.3">
      <c r="A78" t="s">
        <v>76</v>
      </c>
    </row>
    <row r="79" spans="1:54" x14ac:dyDescent="0.3">
      <c r="A79" s="6" t="str">
        <f>HYPERLINK("#Contents!A1","Contents")</f>
        <v>Contents</v>
      </c>
    </row>
    <row r="80" spans="1:54" x14ac:dyDescent="0.3">
      <c r="A80" s="7" t="s">
        <v>61</v>
      </c>
      <c r="BB80" s="17" t="str">
        <f>LEFT(A80, FIND(" ", A80) - 2)</f>
        <v>Table_Q4</v>
      </c>
    </row>
    <row r="81" spans="1:54" x14ac:dyDescent="0.3">
      <c r="A81" t="s">
        <v>49</v>
      </c>
    </row>
    <row r="82" spans="1:54" ht="16.2" thickBot="1" x14ac:dyDescent="0.35">
      <c r="A82" t="s">
        <v>76</v>
      </c>
    </row>
    <row r="83" spans="1:54" ht="30" customHeight="1" x14ac:dyDescent="0.3">
      <c r="A83" t="s">
        <v>76</v>
      </c>
      <c r="B83" s="49" t="s">
        <v>7</v>
      </c>
      <c r="C83" s="45" t="s">
        <v>0</v>
      </c>
      <c r="D83" s="47"/>
      <c r="E83" s="45" t="s">
        <v>1</v>
      </c>
      <c r="F83" s="46"/>
      <c r="G83" s="46"/>
      <c r="H83" s="46"/>
      <c r="I83" s="46"/>
      <c r="J83" s="47"/>
      <c r="K83" s="45" t="s">
        <v>2</v>
      </c>
      <c r="L83" s="46"/>
      <c r="M83" s="46"/>
      <c r="N83" s="46"/>
      <c r="O83" s="46"/>
      <c r="P83" s="46"/>
      <c r="Q83" s="46"/>
      <c r="R83" s="46"/>
      <c r="S83" s="46"/>
      <c r="T83" s="46"/>
      <c r="U83" s="46"/>
      <c r="V83" s="46"/>
      <c r="W83" s="47"/>
      <c r="X83" s="45" t="s">
        <v>3</v>
      </c>
      <c r="Y83" s="46"/>
      <c r="Z83" s="46" t="s">
        <v>3</v>
      </c>
      <c r="AA83" s="47"/>
      <c r="AB83" s="45" t="s">
        <v>92</v>
      </c>
      <c r="AC83" s="47"/>
      <c r="AD83" s="45" t="s">
        <v>4</v>
      </c>
      <c r="AE83" s="46"/>
      <c r="AF83" s="47"/>
      <c r="AG83" s="45" t="s">
        <v>5</v>
      </c>
      <c r="AH83" s="46"/>
      <c r="AI83" s="46"/>
      <c r="AJ83" s="46"/>
      <c r="AK83" s="46"/>
      <c r="AL83" s="47"/>
      <c r="AM83" s="45" t="s">
        <v>6</v>
      </c>
      <c r="AN83" s="47"/>
      <c r="AO83" s="45" t="s">
        <v>93</v>
      </c>
      <c r="AP83" s="46"/>
      <c r="AQ83" s="46"/>
      <c r="AR83" s="46"/>
      <c r="AS83" s="46"/>
      <c r="AT83" s="48"/>
    </row>
    <row r="84" spans="1:54" ht="40.200000000000003" thickBot="1" x14ac:dyDescent="0.35">
      <c r="A84" t="s">
        <v>76</v>
      </c>
      <c r="B84" s="50" t="s">
        <v>7</v>
      </c>
      <c r="C84" s="4" t="s">
        <v>8</v>
      </c>
      <c r="D84" s="4" t="s">
        <v>9</v>
      </c>
      <c r="E84" s="4" t="s">
        <v>10</v>
      </c>
      <c r="F84" s="4" t="s">
        <v>11</v>
      </c>
      <c r="G84" s="4" t="s">
        <v>12</v>
      </c>
      <c r="H84" s="4" t="s">
        <v>13</v>
      </c>
      <c r="I84" s="4" t="s">
        <v>14</v>
      </c>
      <c r="J84" s="4" t="s">
        <v>15</v>
      </c>
      <c r="K84" s="4" t="s">
        <v>16</v>
      </c>
      <c r="L84" s="4" t="s">
        <v>17</v>
      </c>
      <c r="M84" s="4" t="s">
        <v>18</v>
      </c>
      <c r="N84" s="4" t="s">
        <v>19</v>
      </c>
      <c r="O84" s="4" t="s">
        <v>20</v>
      </c>
      <c r="P84" s="4" t="s">
        <v>21</v>
      </c>
      <c r="Q84" s="4" t="s">
        <v>22</v>
      </c>
      <c r="R84" s="4" t="s">
        <v>23</v>
      </c>
      <c r="S84" s="4" t="s">
        <v>24</v>
      </c>
      <c r="T84" s="4" t="s">
        <v>25</v>
      </c>
      <c r="U84" s="4" t="s">
        <v>26</v>
      </c>
      <c r="V84" s="4" t="s">
        <v>27</v>
      </c>
      <c r="W84" s="4" t="s">
        <v>28</v>
      </c>
      <c r="X84" s="4" t="s">
        <v>29</v>
      </c>
      <c r="Y84" s="4" t="s">
        <v>30</v>
      </c>
      <c r="Z84" s="4" t="s">
        <v>31</v>
      </c>
      <c r="AA84" s="4" t="s">
        <v>32</v>
      </c>
      <c r="AB84" s="4" t="s">
        <v>33</v>
      </c>
      <c r="AC84" s="4" t="s">
        <v>34</v>
      </c>
      <c r="AD84" s="4" t="s">
        <v>94</v>
      </c>
      <c r="AE84" s="4" t="s">
        <v>95</v>
      </c>
      <c r="AF84" s="4" t="s">
        <v>96</v>
      </c>
      <c r="AG84" s="4" t="s">
        <v>35</v>
      </c>
      <c r="AH84" s="4" t="s">
        <v>36</v>
      </c>
      <c r="AI84" s="4" t="s">
        <v>37</v>
      </c>
      <c r="AJ84" s="4" t="s">
        <v>38</v>
      </c>
      <c r="AK84" s="4" t="s">
        <v>39</v>
      </c>
      <c r="AL84" s="4" t="s">
        <v>40</v>
      </c>
      <c r="AM84" s="4" t="s">
        <v>41</v>
      </c>
      <c r="AN84" s="4" t="s">
        <v>42</v>
      </c>
      <c r="AO84" s="4" t="s">
        <v>35</v>
      </c>
      <c r="AP84" s="4" t="s">
        <v>36</v>
      </c>
      <c r="AQ84" s="4" t="s">
        <v>37</v>
      </c>
      <c r="AR84" s="4" t="s">
        <v>38</v>
      </c>
      <c r="AS84" s="4" t="s">
        <v>39</v>
      </c>
      <c r="AT84" s="5" t="s">
        <v>40</v>
      </c>
    </row>
    <row r="85" spans="1:54" x14ac:dyDescent="0.3">
      <c r="A85" t="s">
        <v>43</v>
      </c>
      <c r="B85" s="1">
        <v>2016</v>
      </c>
      <c r="C85" s="1">
        <v>1007</v>
      </c>
      <c r="D85" s="1">
        <v>1009</v>
      </c>
      <c r="E85" s="1">
        <v>187</v>
      </c>
      <c r="F85" s="1">
        <v>353</v>
      </c>
      <c r="G85" s="1">
        <v>355</v>
      </c>
      <c r="H85" s="1">
        <v>383</v>
      </c>
      <c r="I85" s="1">
        <v>358</v>
      </c>
      <c r="J85" s="1">
        <v>380</v>
      </c>
      <c r="K85" s="1">
        <v>154</v>
      </c>
      <c r="L85" s="1">
        <v>166</v>
      </c>
      <c r="M85" s="1">
        <v>237</v>
      </c>
      <c r="N85" s="1">
        <v>92</v>
      </c>
      <c r="O85" s="1">
        <v>221</v>
      </c>
      <c r="P85" s="1">
        <v>271</v>
      </c>
      <c r="Q85" s="1">
        <v>201</v>
      </c>
      <c r="R85" s="1">
        <v>189</v>
      </c>
      <c r="S85" s="1">
        <v>166</v>
      </c>
      <c r="T85" s="1">
        <v>1697</v>
      </c>
      <c r="U85" s="1">
        <v>167</v>
      </c>
      <c r="V85" s="1">
        <v>107</v>
      </c>
      <c r="W85" s="1">
        <v>45</v>
      </c>
      <c r="X85" s="1">
        <v>408</v>
      </c>
      <c r="Y85" s="1">
        <v>560</v>
      </c>
      <c r="Z85" s="1">
        <v>206</v>
      </c>
      <c r="AA85" s="1">
        <v>842</v>
      </c>
      <c r="AB85" s="1">
        <v>1056</v>
      </c>
      <c r="AC85" s="1">
        <v>960</v>
      </c>
      <c r="AD85" s="1">
        <v>581</v>
      </c>
      <c r="AE85" s="1">
        <v>705</v>
      </c>
      <c r="AF85" s="1">
        <v>730</v>
      </c>
      <c r="AG85" s="1">
        <v>560</v>
      </c>
      <c r="AH85" s="1">
        <v>327</v>
      </c>
      <c r="AI85" s="1">
        <v>211</v>
      </c>
      <c r="AJ85" s="1">
        <v>134</v>
      </c>
      <c r="AK85" s="1">
        <v>86</v>
      </c>
      <c r="AL85" s="1">
        <v>95</v>
      </c>
      <c r="AM85" s="1">
        <v>617</v>
      </c>
      <c r="AN85" s="1">
        <v>686</v>
      </c>
      <c r="AO85" s="1">
        <v>408</v>
      </c>
      <c r="AP85" s="1">
        <v>281</v>
      </c>
      <c r="AQ85" s="1">
        <v>421</v>
      </c>
      <c r="AR85" s="1">
        <v>160</v>
      </c>
      <c r="AS85" s="1">
        <v>218</v>
      </c>
      <c r="AT85" s="1">
        <v>361</v>
      </c>
    </row>
    <row r="86" spans="1:54" x14ac:dyDescent="0.3">
      <c r="A86" t="s">
        <v>44</v>
      </c>
      <c r="B86" s="1">
        <v>2016</v>
      </c>
      <c r="C86" s="1">
        <v>1042</v>
      </c>
      <c r="D86" s="1">
        <v>974</v>
      </c>
      <c r="E86" s="1">
        <v>211</v>
      </c>
      <c r="F86" s="1">
        <v>341</v>
      </c>
      <c r="G86" s="1">
        <v>329</v>
      </c>
      <c r="H86" s="1">
        <v>337</v>
      </c>
      <c r="I86" s="1">
        <v>323</v>
      </c>
      <c r="J86" s="1">
        <v>474</v>
      </c>
      <c r="K86" s="1">
        <v>148</v>
      </c>
      <c r="L86" s="1">
        <v>190</v>
      </c>
      <c r="M86" s="1">
        <v>262</v>
      </c>
      <c r="N86" s="1">
        <v>81</v>
      </c>
      <c r="O86" s="1">
        <v>222</v>
      </c>
      <c r="P86" s="1">
        <v>279</v>
      </c>
      <c r="Q86" s="1">
        <v>175</v>
      </c>
      <c r="R86" s="1">
        <v>177</v>
      </c>
      <c r="S86" s="1">
        <v>165</v>
      </c>
      <c r="T86" s="1">
        <v>1698</v>
      </c>
      <c r="U86" s="1">
        <v>168</v>
      </c>
      <c r="V86" s="1">
        <v>95</v>
      </c>
      <c r="W86" s="1">
        <v>55</v>
      </c>
      <c r="X86" s="1">
        <v>597</v>
      </c>
      <c r="Y86" s="1">
        <v>421</v>
      </c>
      <c r="Z86" s="1">
        <v>329</v>
      </c>
      <c r="AA86" s="1">
        <v>668</v>
      </c>
      <c r="AB86" s="1">
        <v>1149</v>
      </c>
      <c r="AC86" s="1">
        <v>867</v>
      </c>
      <c r="AD86" s="1">
        <v>423</v>
      </c>
      <c r="AE86" s="1">
        <v>827</v>
      </c>
      <c r="AF86" s="1">
        <v>766</v>
      </c>
      <c r="AG86" s="1">
        <v>476</v>
      </c>
      <c r="AH86" s="1">
        <v>335</v>
      </c>
      <c r="AI86" s="1">
        <v>202</v>
      </c>
      <c r="AJ86" s="1">
        <v>173</v>
      </c>
      <c r="AK86" s="1">
        <v>95</v>
      </c>
      <c r="AL86" s="1">
        <v>133</v>
      </c>
      <c r="AM86" s="1">
        <v>676</v>
      </c>
      <c r="AN86" s="1">
        <v>627</v>
      </c>
      <c r="AO86" s="1">
        <v>337</v>
      </c>
      <c r="AP86" s="1">
        <v>296</v>
      </c>
      <c r="AQ86" s="1">
        <v>424</v>
      </c>
      <c r="AR86" s="1">
        <v>184</v>
      </c>
      <c r="AS86" s="1">
        <v>216</v>
      </c>
      <c r="AT86" s="1">
        <v>389</v>
      </c>
    </row>
    <row r="87" spans="1:54" x14ac:dyDescent="0.3">
      <c r="A87" t="s">
        <v>62</v>
      </c>
      <c r="B87" s="1">
        <v>1144</v>
      </c>
      <c r="C87" s="1">
        <v>563</v>
      </c>
      <c r="D87" s="1">
        <v>581</v>
      </c>
      <c r="E87" s="1">
        <v>88</v>
      </c>
      <c r="F87" s="1">
        <v>195</v>
      </c>
      <c r="G87" s="1">
        <v>185</v>
      </c>
      <c r="H87" s="1">
        <v>194</v>
      </c>
      <c r="I87" s="1">
        <v>201</v>
      </c>
      <c r="J87" s="1">
        <v>281</v>
      </c>
      <c r="K87" s="1">
        <v>83</v>
      </c>
      <c r="L87" s="1">
        <v>101</v>
      </c>
      <c r="M87" s="1">
        <v>151</v>
      </c>
      <c r="N87" s="1">
        <v>44</v>
      </c>
      <c r="O87" s="1">
        <v>125</v>
      </c>
      <c r="P87" s="1">
        <v>158</v>
      </c>
      <c r="Q87" s="1">
        <v>102</v>
      </c>
      <c r="R87" s="1">
        <v>98</v>
      </c>
      <c r="S87" s="1">
        <v>92</v>
      </c>
      <c r="T87" s="1">
        <v>954</v>
      </c>
      <c r="U87" s="1">
        <v>104</v>
      </c>
      <c r="V87" s="1">
        <v>58</v>
      </c>
      <c r="W87" s="1">
        <v>28</v>
      </c>
      <c r="X87" s="1">
        <v>307</v>
      </c>
      <c r="Y87" s="1">
        <v>245</v>
      </c>
      <c r="Z87" s="1">
        <v>172</v>
      </c>
      <c r="AA87" s="1">
        <v>420</v>
      </c>
      <c r="AB87" s="1">
        <v>683</v>
      </c>
      <c r="AC87" s="1">
        <v>461</v>
      </c>
      <c r="AD87" s="1">
        <v>218</v>
      </c>
      <c r="AE87" s="1">
        <v>456</v>
      </c>
      <c r="AF87" s="1">
        <v>470</v>
      </c>
      <c r="AG87" s="1">
        <v>303</v>
      </c>
      <c r="AH87" s="1">
        <v>183</v>
      </c>
      <c r="AI87" s="1">
        <v>114</v>
      </c>
      <c r="AJ87" s="1">
        <v>112</v>
      </c>
      <c r="AK87" s="1">
        <v>68</v>
      </c>
      <c r="AL87" s="1">
        <v>83</v>
      </c>
      <c r="AM87" s="1">
        <v>394</v>
      </c>
      <c r="AN87" s="1">
        <v>402</v>
      </c>
      <c r="AO87" s="1">
        <v>203</v>
      </c>
      <c r="AP87" s="1">
        <v>169</v>
      </c>
      <c r="AQ87" s="1">
        <v>228</v>
      </c>
      <c r="AR87" s="1">
        <v>123</v>
      </c>
      <c r="AS87" s="1">
        <v>148</v>
      </c>
      <c r="AT87" s="1">
        <v>209</v>
      </c>
    </row>
    <row r="88" spans="1:54" x14ac:dyDescent="0.3">
      <c r="A88" t="s">
        <v>76</v>
      </c>
      <c r="B88" s="2">
        <v>0.5675</v>
      </c>
      <c r="C88" s="2">
        <v>0.5403</v>
      </c>
      <c r="D88" s="2">
        <v>0.59650000000000003</v>
      </c>
      <c r="E88" s="2">
        <v>0.41660000000000003</v>
      </c>
      <c r="F88" s="2">
        <v>0.57199999999999995</v>
      </c>
      <c r="G88" s="2">
        <v>0.56069999999999998</v>
      </c>
      <c r="H88" s="2">
        <v>0.5756</v>
      </c>
      <c r="I88" s="2">
        <v>0.623</v>
      </c>
      <c r="J88" s="2">
        <v>0.59240000000000004</v>
      </c>
      <c r="K88" s="2">
        <v>0.56259999999999999</v>
      </c>
      <c r="L88" s="2">
        <v>0.53110000000000002</v>
      </c>
      <c r="M88" s="2">
        <v>0.57430000000000003</v>
      </c>
      <c r="N88" s="2">
        <v>0.5454</v>
      </c>
      <c r="O88" s="2">
        <v>0.56359999999999999</v>
      </c>
      <c r="P88" s="2">
        <v>0.56659999999999999</v>
      </c>
      <c r="Q88" s="2">
        <v>0.58389999999999997</v>
      </c>
      <c r="R88" s="2">
        <v>0.55589999999999995</v>
      </c>
      <c r="S88" s="2">
        <v>0.5575</v>
      </c>
      <c r="T88" s="2">
        <v>0.56189999999999996</v>
      </c>
      <c r="U88" s="2">
        <v>0.61450000000000005</v>
      </c>
      <c r="V88" s="2">
        <v>0.6149</v>
      </c>
      <c r="W88" s="2">
        <v>0.51480000000000004</v>
      </c>
      <c r="X88" s="2">
        <v>0.51400000000000001</v>
      </c>
      <c r="Y88" s="2">
        <v>0.58099999999999996</v>
      </c>
      <c r="Z88" s="2">
        <v>0.52239999999999998</v>
      </c>
      <c r="AA88" s="2">
        <v>0.629</v>
      </c>
      <c r="AB88" s="2">
        <v>0.59430000000000005</v>
      </c>
      <c r="AC88" s="2">
        <v>0.53190000000000004</v>
      </c>
      <c r="AD88" s="2">
        <v>0.51449999999999996</v>
      </c>
      <c r="AE88" s="2">
        <v>0.55210000000000004</v>
      </c>
      <c r="AF88" s="2">
        <v>0.61329999999999996</v>
      </c>
      <c r="AG88" s="2">
        <v>0.63649999999999995</v>
      </c>
      <c r="AH88" s="2">
        <v>0.54790000000000005</v>
      </c>
      <c r="AI88" s="2">
        <v>0.56289999999999996</v>
      </c>
      <c r="AJ88" s="2">
        <v>0.65039999999999998</v>
      </c>
      <c r="AK88" s="2">
        <v>0.71279999999999999</v>
      </c>
      <c r="AL88" s="2">
        <v>0.62490000000000001</v>
      </c>
      <c r="AM88" s="2">
        <v>0.58340000000000003</v>
      </c>
      <c r="AN88" s="2">
        <v>0.64170000000000005</v>
      </c>
      <c r="AO88" s="2">
        <v>0.60160000000000002</v>
      </c>
      <c r="AP88" s="2">
        <v>0.57010000000000005</v>
      </c>
      <c r="AQ88" s="2">
        <v>0.53769999999999996</v>
      </c>
      <c r="AR88" s="2">
        <v>0.66769999999999996</v>
      </c>
      <c r="AS88" s="2">
        <v>0.68600000000000005</v>
      </c>
      <c r="AT88" s="2">
        <v>0.53659999999999997</v>
      </c>
    </row>
    <row r="89" spans="1:54" x14ac:dyDescent="0.3">
      <c r="A89" t="s">
        <v>63</v>
      </c>
      <c r="B89" s="1">
        <v>447</v>
      </c>
      <c r="C89" s="1">
        <v>204</v>
      </c>
      <c r="D89" s="1">
        <v>243</v>
      </c>
      <c r="E89" s="1">
        <v>68</v>
      </c>
      <c r="F89" s="1">
        <v>92</v>
      </c>
      <c r="G89" s="1">
        <v>63</v>
      </c>
      <c r="H89" s="1">
        <v>65</v>
      </c>
      <c r="I89" s="1">
        <v>60</v>
      </c>
      <c r="J89" s="1">
        <v>99</v>
      </c>
      <c r="K89" s="1">
        <v>32</v>
      </c>
      <c r="L89" s="1">
        <v>40</v>
      </c>
      <c r="M89" s="1">
        <v>77</v>
      </c>
      <c r="N89" s="1">
        <v>19</v>
      </c>
      <c r="O89" s="1">
        <v>46</v>
      </c>
      <c r="P89" s="1">
        <v>70</v>
      </c>
      <c r="Q89" s="1">
        <v>29</v>
      </c>
      <c r="R89" s="1">
        <v>38</v>
      </c>
      <c r="S89" s="1">
        <v>36</v>
      </c>
      <c r="T89" s="1">
        <v>386</v>
      </c>
      <c r="U89" s="1">
        <v>33</v>
      </c>
      <c r="V89" s="1">
        <v>15</v>
      </c>
      <c r="W89" s="1">
        <v>13</v>
      </c>
      <c r="X89" s="1">
        <v>123</v>
      </c>
      <c r="Y89" s="1">
        <v>91</v>
      </c>
      <c r="Z89" s="1">
        <v>82</v>
      </c>
      <c r="AA89" s="1">
        <v>150</v>
      </c>
      <c r="AB89" s="1">
        <v>268</v>
      </c>
      <c r="AC89" s="1">
        <v>179</v>
      </c>
      <c r="AD89" s="1">
        <v>84</v>
      </c>
      <c r="AE89" s="1">
        <v>188</v>
      </c>
      <c r="AF89" s="1">
        <v>175</v>
      </c>
      <c r="AG89" s="1">
        <v>112</v>
      </c>
      <c r="AH89" s="1">
        <v>107</v>
      </c>
      <c r="AI89" s="1">
        <v>50</v>
      </c>
      <c r="AJ89" s="1">
        <v>38</v>
      </c>
      <c r="AK89" s="1">
        <v>12</v>
      </c>
      <c r="AL89" s="1">
        <v>27</v>
      </c>
      <c r="AM89" s="1">
        <v>157</v>
      </c>
      <c r="AN89" s="1">
        <v>130</v>
      </c>
      <c r="AO89" s="1">
        <v>94</v>
      </c>
      <c r="AP89" s="1">
        <v>91</v>
      </c>
      <c r="AQ89" s="1">
        <v>116</v>
      </c>
      <c r="AR89" s="1">
        <v>42</v>
      </c>
      <c r="AS89" s="1">
        <v>33</v>
      </c>
      <c r="AT89" s="1">
        <v>52</v>
      </c>
    </row>
    <row r="90" spans="1:54" x14ac:dyDescent="0.3">
      <c r="A90" t="s">
        <v>76</v>
      </c>
      <c r="B90" s="2">
        <v>0.22170000000000001</v>
      </c>
      <c r="C90" s="2">
        <v>0.19589999999999999</v>
      </c>
      <c r="D90" s="2">
        <v>0.2492</v>
      </c>
      <c r="E90" s="3">
        <v>0.32</v>
      </c>
      <c r="F90" s="2">
        <v>0.26840000000000003</v>
      </c>
      <c r="G90" s="2">
        <v>0.19189999999999999</v>
      </c>
      <c r="H90" s="2">
        <v>0.19359999999999999</v>
      </c>
      <c r="I90" s="2">
        <v>0.185</v>
      </c>
      <c r="J90" s="2">
        <v>0.20979999999999999</v>
      </c>
      <c r="K90" s="2">
        <v>0.2152</v>
      </c>
      <c r="L90" s="2">
        <v>0.2097</v>
      </c>
      <c r="M90" s="2">
        <v>0.29330000000000001</v>
      </c>
      <c r="N90" s="2">
        <v>0.23549999999999999</v>
      </c>
      <c r="O90" s="2">
        <v>0.2072</v>
      </c>
      <c r="P90" s="2">
        <v>0.25090000000000001</v>
      </c>
      <c r="Q90" s="2">
        <v>0.16309999999999999</v>
      </c>
      <c r="R90" s="2">
        <v>0.21210000000000001</v>
      </c>
      <c r="S90" s="2">
        <v>0.21940000000000001</v>
      </c>
      <c r="T90" s="2">
        <v>0.2271</v>
      </c>
      <c r="U90" s="2">
        <v>0.19520000000000001</v>
      </c>
      <c r="V90" s="2">
        <v>0.1615</v>
      </c>
      <c r="W90" s="2">
        <v>0.23769999999999999</v>
      </c>
      <c r="X90" s="2">
        <v>0.20599999999999999</v>
      </c>
      <c r="Y90" s="2">
        <v>0.21709999999999999</v>
      </c>
      <c r="Z90" s="2">
        <v>0.25030000000000002</v>
      </c>
      <c r="AA90" s="2">
        <v>0.22439999999999999</v>
      </c>
      <c r="AB90" s="2">
        <v>0.2331</v>
      </c>
      <c r="AC90" s="2">
        <v>0.20649999999999999</v>
      </c>
      <c r="AD90" s="2">
        <v>0.19889999999999999</v>
      </c>
      <c r="AE90" s="2">
        <v>0.22700000000000001</v>
      </c>
      <c r="AF90" s="2">
        <v>0.22839999999999999</v>
      </c>
      <c r="AG90" s="2">
        <v>0.23519999999999999</v>
      </c>
      <c r="AH90" s="2">
        <v>0.31979999999999997</v>
      </c>
      <c r="AI90" s="2">
        <v>0.24929999999999999</v>
      </c>
      <c r="AJ90" s="2">
        <v>0.22090000000000001</v>
      </c>
      <c r="AK90" s="2">
        <v>0.13059999999999999</v>
      </c>
      <c r="AL90" s="3">
        <v>0.2</v>
      </c>
      <c r="AM90" s="2">
        <v>0.23169999999999999</v>
      </c>
      <c r="AN90" s="2">
        <v>0.20780000000000001</v>
      </c>
      <c r="AO90" s="2">
        <v>0.27879999999999999</v>
      </c>
      <c r="AP90" s="2">
        <v>0.3085</v>
      </c>
      <c r="AQ90" s="2">
        <v>0.27379999999999999</v>
      </c>
      <c r="AR90" s="2">
        <v>0.2258</v>
      </c>
      <c r="AS90" s="2">
        <v>0.155</v>
      </c>
      <c r="AT90" s="2">
        <v>0.1336</v>
      </c>
    </row>
    <row r="91" spans="1:54" x14ac:dyDescent="0.3">
      <c r="A91" t="s">
        <v>50</v>
      </c>
      <c r="B91" s="1">
        <v>425</v>
      </c>
      <c r="C91" s="1">
        <v>275</v>
      </c>
      <c r="D91" s="1">
        <v>150</v>
      </c>
      <c r="E91" s="1">
        <v>56</v>
      </c>
      <c r="F91" s="1">
        <v>54</v>
      </c>
      <c r="G91" s="1">
        <v>81</v>
      </c>
      <c r="H91" s="1">
        <v>78</v>
      </c>
      <c r="I91" s="1">
        <v>62</v>
      </c>
      <c r="J91" s="1">
        <v>94</v>
      </c>
      <c r="K91" s="1">
        <v>33</v>
      </c>
      <c r="L91" s="1">
        <v>49</v>
      </c>
      <c r="M91" s="1">
        <v>35</v>
      </c>
      <c r="N91" s="1">
        <v>18</v>
      </c>
      <c r="O91" s="1">
        <v>51</v>
      </c>
      <c r="P91" s="1">
        <v>51</v>
      </c>
      <c r="Q91" s="1">
        <v>44</v>
      </c>
      <c r="R91" s="1">
        <v>41</v>
      </c>
      <c r="S91" s="1">
        <v>37</v>
      </c>
      <c r="T91" s="1">
        <v>358</v>
      </c>
      <c r="U91" s="1">
        <v>32</v>
      </c>
      <c r="V91" s="1">
        <v>21</v>
      </c>
      <c r="W91" s="1">
        <v>14</v>
      </c>
      <c r="X91" s="1">
        <v>167</v>
      </c>
      <c r="Y91" s="1">
        <v>85</v>
      </c>
      <c r="Z91" s="1">
        <v>75</v>
      </c>
      <c r="AA91" s="1">
        <v>98</v>
      </c>
      <c r="AB91" s="1">
        <v>198</v>
      </c>
      <c r="AC91" s="1">
        <v>227</v>
      </c>
      <c r="AD91" s="1">
        <v>121</v>
      </c>
      <c r="AE91" s="1">
        <v>183</v>
      </c>
      <c r="AF91" s="1">
        <v>121</v>
      </c>
      <c r="AG91" s="1">
        <v>61</v>
      </c>
      <c r="AH91" s="1">
        <v>44</v>
      </c>
      <c r="AI91" s="1">
        <v>38</v>
      </c>
      <c r="AJ91" s="1">
        <v>22</v>
      </c>
      <c r="AK91" s="1">
        <v>15</v>
      </c>
      <c r="AL91" s="1">
        <v>23</v>
      </c>
      <c r="AM91" s="1">
        <v>125</v>
      </c>
      <c r="AN91" s="1">
        <v>94</v>
      </c>
      <c r="AO91" s="1">
        <v>40</v>
      </c>
      <c r="AP91" s="1">
        <v>36</v>
      </c>
      <c r="AQ91" s="1">
        <v>80</v>
      </c>
      <c r="AR91" s="1">
        <v>20</v>
      </c>
      <c r="AS91" s="1">
        <v>34</v>
      </c>
      <c r="AT91" s="1">
        <v>128</v>
      </c>
    </row>
    <row r="92" spans="1:54" x14ac:dyDescent="0.3">
      <c r="A92" t="s">
        <v>76</v>
      </c>
      <c r="B92" s="2">
        <v>0.2109</v>
      </c>
      <c r="C92" s="2">
        <v>0.26379999999999998</v>
      </c>
      <c r="D92" s="2">
        <v>0.15429999999999999</v>
      </c>
      <c r="E92" s="2">
        <v>0.26340000000000002</v>
      </c>
      <c r="F92" s="2">
        <v>0.1595</v>
      </c>
      <c r="G92" s="2">
        <v>0.24740000000000001</v>
      </c>
      <c r="H92" s="2">
        <v>0.23089999999999999</v>
      </c>
      <c r="I92" s="2">
        <v>0.192</v>
      </c>
      <c r="J92" s="2">
        <v>0.19769999999999999</v>
      </c>
      <c r="K92" s="2">
        <v>0.22220000000000001</v>
      </c>
      <c r="L92" s="2">
        <v>0.25919999999999999</v>
      </c>
      <c r="M92" s="2">
        <v>0.13239999999999999</v>
      </c>
      <c r="N92" s="2">
        <v>0.21920000000000001</v>
      </c>
      <c r="O92" s="2">
        <v>0.22919999999999999</v>
      </c>
      <c r="P92" s="2">
        <v>0.18260000000000001</v>
      </c>
      <c r="Q92" s="2">
        <v>0.253</v>
      </c>
      <c r="R92" s="2">
        <v>0.2319</v>
      </c>
      <c r="S92" s="2">
        <v>0.22309999999999999</v>
      </c>
      <c r="T92" s="2">
        <v>0.21099999999999999</v>
      </c>
      <c r="U92" s="2">
        <v>0.1903</v>
      </c>
      <c r="V92" s="2">
        <v>0.22370000000000001</v>
      </c>
      <c r="W92" s="2">
        <v>0.2475</v>
      </c>
      <c r="X92" s="3">
        <v>0.28000000000000003</v>
      </c>
      <c r="Y92" s="2">
        <v>0.2019</v>
      </c>
      <c r="Z92" s="2">
        <v>0.2273</v>
      </c>
      <c r="AA92" s="2">
        <v>0.14660000000000001</v>
      </c>
      <c r="AB92" s="2">
        <v>0.1726</v>
      </c>
      <c r="AC92" s="2">
        <v>0.2616</v>
      </c>
      <c r="AD92" s="2">
        <v>0.28660000000000002</v>
      </c>
      <c r="AE92" s="2">
        <v>0.22090000000000001</v>
      </c>
      <c r="AF92" s="2">
        <v>0.1583</v>
      </c>
      <c r="AG92" s="2">
        <v>0.1283</v>
      </c>
      <c r="AH92" s="2">
        <v>0.1323</v>
      </c>
      <c r="AI92" s="2">
        <v>0.18779999999999999</v>
      </c>
      <c r="AJ92" s="2">
        <v>0.12870000000000001</v>
      </c>
      <c r="AK92" s="2">
        <v>0.15659999999999999</v>
      </c>
      <c r="AL92" s="2">
        <v>0.17510000000000001</v>
      </c>
      <c r="AM92" s="2">
        <v>0.18490000000000001</v>
      </c>
      <c r="AN92" s="2">
        <v>0.15049999999999999</v>
      </c>
      <c r="AO92" s="2">
        <v>0.1197</v>
      </c>
      <c r="AP92" s="2">
        <v>0.12139999999999999</v>
      </c>
      <c r="AQ92" s="2">
        <v>0.18840000000000001</v>
      </c>
      <c r="AR92" s="2">
        <v>0.1065</v>
      </c>
      <c r="AS92" s="2">
        <v>0.15890000000000001</v>
      </c>
      <c r="AT92" s="2">
        <v>0.32969999999999999</v>
      </c>
    </row>
    <row r="93" spans="1:54" x14ac:dyDescent="0.3">
      <c r="A93" t="s">
        <v>76</v>
      </c>
    </row>
    <row r="94" spans="1:54" x14ac:dyDescent="0.3">
      <c r="A94" s="6" t="str">
        <f>HYPERLINK("#Contents!A1","Contents")</f>
        <v>Contents</v>
      </c>
    </row>
    <row r="95" spans="1:54" x14ac:dyDescent="0.3">
      <c r="A95" s="7" t="s">
        <v>86</v>
      </c>
      <c r="BB95" s="17" t="str">
        <f>LEFT(A95, FIND(" ", A95) - 2)</f>
        <v>Table_Q5</v>
      </c>
    </row>
    <row r="96" spans="1:54" x14ac:dyDescent="0.3">
      <c r="A96" t="s">
        <v>49</v>
      </c>
    </row>
    <row r="97" spans="1:54" ht="16.2" thickBot="1" x14ac:dyDescent="0.35">
      <c r="A97" t="s">
        <v>76</v>
      </c>
    </row>
    <row r="98" spans="1:54" ht="30" customHeight="1" x14ac:dyDescent="0.3">
      <c r="A98" t="s">
        <v>76</v>
      </c>
      <c r="B98" s="49" t="s">
        <v>7</v>
      </c>
      <c r="C98" s="45" t="s">
        <v>0</v>
      </c>
      <c r="D98" s="47"/>
      <c r="E98" s="45" t="s">
        <v>1</v>
      </c>
      <c r="F98" s="46"/>
      <c r="G98" s="46"/>
      <c r="H98" s="46"/>
      <c r="I98" s="46"/>
      <c r="J98" s="47"/>
      <c r="K98" s="45" t="s">
        <v>2</v>
      </c>
      <c r="L98" s="46"/>
      <c r="M98" s="46"/>
      <c r="N98" s="46"/>
      <c r="O98" s="46"/>
      <c r="P98" s="46"/>
      <c r="Q98" s="46"/>
      <c r="R98" s="46"/>
      <c r="S98" s="46"/>
      <c r="T98" s="46"/>
      <c r="U98" s="46"/>
      <c r="V98" s="46"/>
      <c r="W98" s="47"/>
      <c r="X98" s="45" t="s">
        <v>3</v>
      </c>
      <c r="Y98" s="46"/>
      <c r="Z98" s="46" t="s">
        <v>3</v>
      </c>
      <c r="AA98" s="47"/>
      <c r="AB98" s="45" t="s">
        <v>92</v>
      </c>
      <c r="AC98" s="47"/>
      <c r="AD98" s="45" t="s">
        <v>4</v>
      </c>
      <c r="AE98" s="46"/>
      <c r="AF98" s="47"/>
      <c r="AG98" s="45" t="s">
        <v>5</v>
      </c>
      <c r="AH98" s="46"/>
      <c r="AI98" s="46"/>
      <c r="AJ98" s="46"/>
      <c r="AK98" s="46"/>
      <c r="AL98" s="47"/>
      <c r="AM98" s="45" t="s">
        <v>6</v>
      </c>
      <c r="AN98" s="47"/>
      <c r="AO98" s="45" t="s">
        <v>93</v>
      </c>
      <c r="AP98" s="46"/>
      <c r="AQ98" s="46"/>
      <c r="AR98" s="46"/>
      <c r="AS98" s="46"/>
      <c r="AT98" s="48"/>
    </row>
    <row r="99" spans="1:54" ht="40.200000000000003" thickBot="1" x14ac:dyDescent="0.35">
      <c r="A99" t="s">
        <v>76</v>
      </c>
      <c r="B99" s="50" t="s">
        <v>7</v>
      </c>
      <c r="C99" s="4" t="s">
        <v>8</v>
      </c>
      <c r="D99" s="4" t="s">
        <v>9</v>
      </c>
      <c r="E99" s="4" t="s">
        <v>10</v>
      </c>
      <c r="F99" s="4" t="s">
        <v>11</v>
      </c>
      <c r="G99" s="4" t="s">
        <v>12</v>
      </c>
      <c r="H99" s="4" t="s">
        <v>13</v>
      </c>
      <c r="I99" s="4" t="s">
        <v>14</v>
      </c>
      <c r="J99" s="4" t="s">
        <v>15</v>
      </c>
      <c r="K99" s="4" t="s">
        <v>16</v>
      </c>
      <c r="L99" s="4" t="s">
        <v>17</v>
      </c>
      <c r="M99" s="4" t="s">
        <v>18</v>
      </c>
      <c r="N99" s="4" t="s">
        <v>19</v>
      </c>
      <c r="O99" s="4" t="s">
        <v>20</v>
      </c>
      <c r="P99" s="4" t="s">
        <v>21</v>
      </c>
      <c r="Q99" s="4" t="s">
        <v>22</v>
      </c>
      <c r="R99" s="4" t="s">
        <v>23</v>
      </c>
      <c r="S99" s="4" t="s">
        <v>24</v>
      </c>
      <c r="T99" s="4" t="s">
        <v>25</v>
      </c>
      <c r="U99" s="4" t="s">
        <v>26</v>
      </c>
      <c r="V99" s="4" t="s">
        <v>27</v>
      </c>
      <c r="W99" s="4" t="s">
        <v>28</v>
      </c>
      <c r="X99" s="4" t="s">
        <v>29</v>
      </c>
      <c r="Y99" s="4" t="s">
        <v>30</v>
      </c>
      <c r="Z99" s="4" t="s">
        <v>31</v>
      </c>
      <c r="AA99" s="4" t="s">
        <v>32</v>
      </c>
      <c r="AB99" s="4" t="s">
        <v>33</v>
      </c>
      <c r="AC99" s="4" t="s">
        <v>34</v>
      </c>
      <c r="AD99" s="4" t="s">
        <v>94</v>
      </c>
      <c r="AE99" s="4" t="s">
        <v>95</v>
      </c>
      <c r="AF99" s="4" t="s">
        <v>96</v>
      </c>
      <c r="AG99" s="4" t="s">
        <v>35</v>
      </c>
      <c r="AH99" s="4" t="s">
        <v>36</v>
      </c>
      <c r="AI99" s="4" t="s">
        <v>37</v>
      </c>
      <c r="AJ99" s="4" t="s">
        <v>38</v>
      </c>
      <c r="AK99" s="4" t="s">
        <v>39</v>
      </c>
      <c r="AL99" s="4" t="s">
        <v>40</v>
      </c>
      <c r="AM99" s="4" t="s">
        <v>41</v>
      </c>
      <c r="AN99" s="4" t="s">
        <v>42</v>
      </c>
      <c r="AO99" s="4" t="s">
        <v>35</v>
      </c>
      <c r="AP99" s="4" t="s">
        <v>36</v>
      </c>
      <c r="AQ99" s="4" t="s">
        <v>37</v>
      </c>
      <c r="AR99" s="4" t="s">
        <v>38</v>
      </c>
      <c r="AS99" s="4" t="s">
        <v>39</v>
      </c>
      <c r="AT99" s="5" t="s">
        <v>40</v>
      </c>
    </row>
    <row r="100" spans="1:54" x14ac:dyDescent="0.3">
      <c r="A100" t="s">
        <v>43</v>
      </c>
      <c r="B100" s="1">
        <v>2016</v>
      </c>
      <c r="C100" s="1">
        <v>1007</v>
      </c>
      <c r="D100" s="1">
        <v>1009</v>
      </c>
      <c r="E100" s="1">
        <v>187</v>
      </c>
      <c r="F100" s="1">
        <v>353</v>
      </c>
      <c r="G100" s="1">
        <v>355</v>
      </c>
      <c r="H100" s="1">
        <v>383</v>
      </c>
      <c r="I100" s="1">
        <v>358</v>
      </c>
      <c r="J100" s="1">
        <v>380</v>
      </c>
      <c r="K100" s="1">
        <v>154</v>
      </c>
      <c r="L100" s="1">
        <v>166</v>
      </c>
      <c r="M100" s="1">
        <v>237</v>
      </c>
      <c r="N100" s="1">
        <v>92</v>
      </c>
      <c r="O100" s="1">
        <v>221</v>
      </c>
      <c r="P100" s="1">
        <v>271</v>
      </c>
      <c r="Q100" s="1">
        <v>201</v>
      </c>
      <c r="R100" s="1">
        <v>189</v>
      </c>
      <c r="S100" s="1">
        <v>166</v>
      </c>
      <c r="T100" s="1">
        <v>1697</v>
      </c>
      <c r="U100" s="1">
        <v>167</v>
      </c>
      <c r="V100" s="1">
        <v>107</v>
      </c>
      <c r="W100" s="1">
        <v>45</v>
      </c>
      <c r="X100" s="1">
        <v>408</v>
      </c>
      <c r="Y100" s="1">
        <v>560</v>
      </c>
      <c r="Z100" s="1">
        <v>206</v>
      </c>
      <c r="AA100" s="1">
        <v>842</v>
      </c>
      <c r="AB100" s="1">
        <v>1056</v>
      </c>
      <c r="AC100" s="1">
        <v>960</v>
      </c>
      <c r="AD100" s="1">
        <v>581</v>
      </c>
      <c r="AE100" s="1">
        <v>705</v>
      </c>
      <c r="AF100" s="1">
        <v>730</v>
      </c>
      <c r="AG100" s="1">
        <v>560</v>
      </c>
      <c r="AH100" s="1">
        <v>327</v>
      </c>
      <c r="AI100" s="1">
        <v>211</v>
      </c>
      <c r="AJ100" s="1">
        <v>134</v>
      </c>
      <c r="AK100" s="1">
        <v>86</v>
      </c>
      <c r="AL100" s="1">
        <v>95</v>
      </c>
      <c r="AM100" s="1">
        <v>617</v>
      </c>
      <c r="AN100" s="1">
        <v>686</v>
      </c>
      <c r="AO100" s="1">
        <v>408</v>
      </c>
      <c r="AP100" s="1">
        <v>281</v>
      </c>
      <c r="AQ100" s="1">
        <v>421</v>
      </c>
      <c r="AR100" s="1">
        <v>160</v>
      </c>
      <c r="AS100" s="1">
        <v>218</v>
      </c>
      <c r="AT100" s="1">
        <v>361</v>
      </c>
    </row>
    <row r="101" spans="1:54" x14ac:dyDescent="0.3">
      <c r="A101" t="s">
        <v>44</v>
      </c>
      <c r="B101" s="1">
        <v>2016</v>
      </c>
      <c r="C101" s="1">
        <v>1042</v>
      </c>
      <c r="D101" s="1">
        <v>974</v>
      </c>
      <c r="E101" s="1">
        <v>211</v>
      </c>
      <c r="F101" s="1">
        <v>341</v>
      </c>
      <c r="G101" s="1">
        <v>329</v>
      </c>
      <c r="H101" s="1">
        <v>337</v>
      </c>
      <c r="I101" s="1">
        <v>323</v>
      </c>
      <c r="J101" s="1">
        <v>474</v>
      </c>
      <c r="K101" s="1">
        <v>148</v>
      </c>
      <c r="L101" s="1">
        <v>190</v>
      </c>
      <c r="M101" s="1">
        <v>262</v>
      </c>
      <c r="N101" s="1">
        <v>81</v>
      </c>
      <c r="O101" s="1">
        <v>222</v>
      </c>
      <c r="P101" s="1">
        <v>279</v>
      </c>
      <c r="Q101" s="1">
        <v>175</v>
      </c>
      <c r="R101" s="1">
        <v>177</v>
      </c>
      <c r="S101" s="1">
        <v>165</v>
      </c>
      <c r="T101" s="1">
        <v>1698</v>
      </c>
      <c r="U101" s="1">
        <v>168</v>
      </c>
      <c r="V101" s="1">
        <v>95</v>
      </c>
      <c r="W101" s="1">
        <v>55</v>
      </c>
      <c r="X101" s="1">
        <v>597</v>
      </c>
      <c r="Y101" s="1">
        <v>421</v>
      </c>
      <c r="Z101" s="1">
        <v>329</v>
      </c>
      <c r="AA101" s="1">
        <v>668</v>
      </c>
      <c r="AB101" s="1">
        <v>1149</v>
      </c>
      <c r="AC101" s="1">
        <v>867</v>
      </c>
      <c r="AD101" s="1">
        <v>423</v>
      </c>
      <c r="AE101" s="1">
        <v>827</v>
      </c>
      <c r="AF101" s="1">
        <v>766</v>
      </c>
      <c r="AG101" s="1">
        <v>476</v>
      </c>
      <c r="AH101" s="1">
        <v>335</v>
      </c>
      <c r="AI101" s="1">
        <v>202</v>
      </c>
      <c r="AJ101" s="1">
        <v>173</v>
      </c>
      <c r="AK101" s="1">
        <v>95</v>
      </c>
      <c r="AL101" s="1">
        <v>133</v>
      </c>
      <c r="AM101" s="1">
        <v>676</v>
      </c>
      <c r="AN101" s="1">
        <v>627</v>
      </c>
      <c r="AO101" s="1">
        <v>337</v>
      </c>
      <c r="AP101" s="1">
        <v>296</v>
      </c>
      <c r="AQ101" s="1">
        <v>424</v>
      </c>
      <c r="AR101" s="1">
        <v>184</v>
      </c>
      <c r="AS101" s="1">
        <v>216</v>
      </c>
      <c r="AT101" s="1">
        <v>389</v>
      </c>
    </row>
    <row r="102" spans="1:54" x14ac:dyDescent="0.3">
      <c r="A102" t="s">
        <v>64</v>
      </c>
      <c r="B102" s="1">
        <v>917</v>
      </c>
      <c r="C102" s="1">
        <v>452</v>
      </c>
      <c r="D102" s="1">
        <v>465</v>
      </c>
      <c r="E102" s="1">
        <v>94</v>
      </c>
      <c r="F102" s="1">
        <v>157</v>
      </c>
      <c r="G102" s="1">
        <v>137</v>
      </c>
      <c r="H102" s="1">
        <v>147</v>
      </c>
      <c r="I102" s="1">
        <v>157</v>
      </c>
      <c r="J102" s="1">
        <v>225</v>
      </c>
      <c r="K102" s="1">
        <v>69</v>
      </c>
      <c r="L102" s="1">
        <v>80</v>
      </c>
      <c r="M102" s="1">
        <v>112</v>
      </c>
      <c r="N102" s="1">
        <v>29</v>
      </c>
      <c r="O102" s="1">
        <v>102</v>
      </c>
      <c r="P102" s="1">
        <v>134</v>
      </c>
      <c r="Q102" s="1">
        <v>80</v>
      </c>
      <c r="R102" s="1">
        <v>82</v>
      </c>
      <c r="S102" s="1">
        <v>75</v>
      </c>
      <c r="T102" s="1">
        <v>763</v>
      </c>
      <c r="U102" s="1">
        <v>83</v>
      </c>
      <c r="V102" s="1">
        <v>43</v>
      </c>
      <c r="W102" s="1">
        <v>27</v>
      </c>
      <c r="X102" s="1">
        <v>242</v>
      </c>
      <c r="Y102" s="1">
        <v>197</v>
      </c>
      <c r="Z102" s="1">
        <v>143</v>
      </c>
      <c r="AA102" s="1">
        <v>335</v>
      </c>
      <c r="AB102" s="1">
        <v>555</v>
      </c>
      <c r="AC102" s="1">
        <v>361</v>
      </c>
      <c r="AD102" s="1">
        <v>171</v>
      </c>
      <c r="AE102" s="1">
        <v>357</v>
      </c>
      <c r="AF102" s="1">
        <v>388</v>
      </c>
      <c r="AG102" s="1">
        <v>250</v>
      </c>
      <c r="AH102" s="1">
        <v>143</v>
      </c>
      <c r="AI102" s="1">
        <v>91</v>
      </c>
      <c r="AJ102" s="1">
        <v>99</v>
      </c>
      <c r="AK102" s="1">
        <v>53</v>
      </c>
      <c r="AL102" s="1">
        <v>76</v>
      </c>
      <c r="AM102" s="1">
        <v>302</v>
      </c>
      <c r="AN102" s="1">
        <v>321</v>
      </c>
      <c r="AO102" s="1">
        <v>169</v>
      </c>
      <c r="AP102" s="1">
        <v>135</v>
      </c>
      <c r="AQ102" s="1">
        <v>181</v>
      </c>
      <c r="AR102" s="1">
        <v>99</v>
      </c>
      <c r="AS102" s="1">
        <v>120</v>
      </c>
      <c r="AT102" s="1">
        <v>159</v>
      </c>
    </row>
    <row r="103" spans="1:54" x14ac:dyDescent="0.3">
      <c r="A103" t="s">
        <v>76</v>
      </c>
      <c r="B103" s="2">
        <v>0.45469999999999999</v>
      </c>
      <c r="C103" s="2">
        <v>0.43369999999999997</v>
      </c>
      <c r="D103" s="2">
        <v>0.47710000000000002</v>
      </c>
      <c r="E103" s="2">
        <v>0.4451</v>
      </c>
      <c r="F103" s="2">
        <v>0.46050000000000002</v>
      </c>
      <c r="G103" s="2">
        <v>0.41499999999999998</v>
      </c>
      <c r="H103" s="2">
        <v>0.43559999999999999</v>
      </c>
      <c r="I103" s="2">
        <v>0.4874</v>
      </c>
      <c r="J103" s="2">
        <v>0.47370000000000001</v>
      </c>
      <c r="K103" s="2">
        <v>0.47010000000000002</v>
      </c>
      <c r="L103" s="2">
        <v>0.41849999999999998</v>
      </c>
      <c r="M103" s="2">
        <v>0.42780000000000001</v>
      </c>
      <c r="N103" s="2">
        <v>0.3599</v>
      </c>
      <c r="O103" s="2">
        <v>0.45839999999999997</v>
      </c>
      <c r="P103" s="2">
        <v>0.47949999999999998</v>
      </c>
      <c r="Q103" s="2">
        <v>0.45600000000000002</v>
      </c>
      <c r="R103" s="2">
        <v>0.46510000000000001</v>
      </c>
      <c r="S103" s="2">
        <v>0.45779999999999998</v>
      </c>
      <c r="T103" s="2">
        <v>0.44940000000000002</v>
      </c>
      <c r="U103" s="2">
        <v>0.49569999999999997</v>
      </c>
      <c r="V103" s="2">
        <v>0.45850000000000002</v>
      </c>
      <c r="W103" s="2">
        <v>0.4864</v>
      </c>
      <c r="X103" s="2">
        <v>0.40439999999999998</v>
      </c>
      <c r="Y103" s="2">
        <v>0.46660000000000001</v>
      </c>
      <c r="Z103" s="2">
        <v>0.43419999999999997</v>
      </c>
      <c r="AA103" s="2">
        <v>0.50229999999999997</v>
      </c>
      <c r="AB103" s="2">
        <v>0.48320000000000002</v>
      </c>
      <c r="AC103" s="2">
        <v>0.41699999999999998</v>
      </c>
      <c r="AD103" s="2">
        <v>0.40410000000000001</v>
      </c>
      <c r="AE103" s="2">
        <v>0.4325</v>
      </c>
      <c r="AF103" s="2">
        <v>0.50670000000000004</v>
      </c>
      <c r="AG103" s="2">
        <v>0.52470000000000006</v>
      </c>
      <c r="AH103" s="2">
        <v>0.42570000000000002</v>
      </c>
      <c r="AI103" s="2">
        <v>0.44929999999999998</v>
      </c>
      <c r="AJ103" s="2">
        <v>0.5736</v>
      </c>
      <c r="AK103" s="2">
        <v>0.55920000000000003</v>
      </c>
      <c r="AL103" s="2">
        <v>0.57469999999999999</v>
      </c>
      <c r="AM103" s="2">
        <v>0.44619999999999999</v>
      </c>
      <c r="AN103" s="2">
        <v>0.51239999999999997</v>
      </c>
      <c r="AO103" s="2">
        <v>0.50219999999999998</v>
      </c>
      <c r="AP103" s="2">
        <v>0.45700000000000002</v>
      </c>
      <c r="AQ103" s="2">
        <v>0.42759999999999998</v>
      </c>
      <c r="AR103" s="2">
        <v>0.54059999999999997</v>
      </c>
      <c r="AS103" s="2">
        <v>0.55430000000000001</v>
      </c>
      <c r="AT103" s="2">
        <v>0.40910000000000002</v>
      </c>
    </row>
    <row r="104" spans="1:54" x14ac:dyDescent="0.3">
      <c r="A104" t="s">
        <v>65</v>
      </c>
      <c r="B104" s="1">
        <v>591</v>
      </c>
      <c r="C104" s="1">
        <v>257</v>
      </c>
      <c r="D104" s="1">
        <v>334</v>
      </c>
      <c r="E104" s="1">
        <v>64</v>
      </c>
      <c r="F104" s="1">
        <v>112</v>
      </c>
      <c r="G104" s="1">
        <v>103</v>
      </c>
      <c r="H104" s="1">
        <v>101</v>
      </c>
      <c r="I104" s="1">
        <v>86</v>
      </c>
      <c r="J104" s="1">
        <v>126</v>
      </c>
      <c r="K104" s="1">
        <v>36</v>
      </c>
      <c r="L104" s="1">
        <v>63</v>
      </c>
      <c r="M104" s="1">
        <v>94</v>
      </c>
      <c r="N104" s="1">
        <v>36</v>
      </c>
      <c r="O104" s="1">
        <v>53</v>
      </c>
      <c r="P104" s="1">
        <v>80</v>
      </c>
      <c r="Q104" s="1">
        <v>43</v>
      </c>
      <c r="R104" s="1">
        <v>51</v>
      </c>
      <c r="S104" s="1">
        <v>44</v>
      </c>
      <c r="T104" s="1">
        <v>501</v>
      </c>
      <c r="U104" s="1">
        <v>48</v>
      </c>
      <c r="V104" s="1">
        <v>28</v>
      </c>
      <c r="W104" s="1">
        <v>14</v>
      </c>
      <c r="X104" s="1">
        <v>160</v>
      </c>
      <c r="Y104" s="1">
        <v>121</v>
      </c>
      <c r="Z104" s="1">
        <v>107</v>
      </c>
      <c r="AA104" s="1">
        <v>203</v>
      </c>
      <c r="AB104" s="1">
        <v>358</v>
      </c>
      <c r="AC104" s="1">
        <v>233</v>
      </c>
      <c r="AD104" s="1">
        <v>113</v>
      </c>
      <c r="AE104" s="1">
        <v>245</v>
      </c>
      <c r="AF104" s="1">
        <v>234</v>
      </c>
      <c r="AG104" s="1">
        <v>152</v>
      </c>
      <c r="AH104" s="1">
        <v>127</v>
      </c>
      <c r="AI104" s="1">
        <v>78</v>
      </c>
      <c r="AJ104" s="1">
        <v>43</v>
      </c>
      <c r="AK104" s="1">
        <v>21</v>
      </c>
      <c r="AL104" s="1">
        <v>31</v>
      </c>
      <c r="AM104" s="1">
        <v>222</v>
      </c>
      <c r="AN104" s="1">
        <v>176</v>
      </c>
      <c r="AO104" s="1">
        <v>118</v>
      </c>
      <c r="AP104" s="1">
        <v>99</v>
      </c>
      <c r="AQ104" s="1">
        <v>159</v>
      </c>
      <c r="AR104" s="1">
        <v>53</v>
      </c>
      <c r="AS104" s="1">
        <v>57</v>
      </c>
      <c r="AT104" s="1">
        <v>76</v>
      </c>
    </row>
    <row r="105" spans="1:54" x14ac:dyDescent="0.3">
      <c r="A105" t="s">
        <v>76</v>
      </c>
      <c r="B105" s="2">
        <v>0.29339999999999999</v>
      </c>
      <c r="C105" s="2">
        <v>0.24690000000000001</v>
      </c>
      <c r="D105" s="2">
        <v>0.34310000000000002</v>
      </c>
      <c r="E105" s="2">
        <v>0.30159999999999998</v>
      </c>
      <c r="F105" s="2">
        <v>0.3271</v>
      </c>
      <c r="G105" s="2">
        <v>0.31440000000000001</v>
      </c>
      <c r="H105" s="2">
        <v>0.2979</v>
      </c>
      <c r="I105" s="2">
        <v>0.26619999999999999</v>
      </c>
      <c r="J105" s="2">
        <v>0.2661</v>
      </c>
      <c r="K105" s="2">
        <v>0.24510000000000001</v>
      </c>
      <c r="L105" s="2">
        <v>0.33339999999999997</v>
      </c>
      <c r="M105" s="2">
        <v>0.35759999999999997</v>
      </c>
      <c r="N105" s="2">
        <v>0.44590000000000002</v>
      </c>
      <c r="O105" s="2">
        <v>0.23810000000000001</v>
      </c>
      <c r="P105" s="2">
        <v>0.2873</v>
      </c>
      <c r="Q105" s="2">
        <v>0.24490000000000001</v>
      </c>
      <c r="R105" s="3">
        <v>0.28999999999999998</v>
      </c>
      <c r="S105" s="2">
        <v>0.26989999999999997</v>
      </c>
      <c r="T105" s="2">
        <v>0.2949</v>
      </c>
      <c r="U105" s="2">
        <v>0.28489999999999999</v>
      </c>
      <c r="V105" s="2">
        <v>0.3009</v>
      </c>
      <c r="W105" s="2">
        <v>0.25769999999999998</v>
      </c>
      <c r="X105" s="2">
        <v>0.26860000000000001</v>
      </c>
      <c r="Y105" s="2">
        <v>0.28599999999999998</v>
      </c>
      <c r="Z105" s="2">
        <v>0.3251</v>
      </c>
      <c r="AA105" s="2">
        <v>0.30459999999999998</v>
      </c>
      <c r="AB105" s="2">
        <v>0.31169999999999998</v>
      </c>
      <c r="AC105" s="2">
        <v>0.26910000000000001</v>
      </c>
      <c r="AD105" s="2">
        <v>0.26669999999999999</v>
      </c>
      <c r="AE105" s="2">
        <v>0.2964</v>
      </c>
      <c r="AF105" s="2">
        <v>0.3049</v>
      </c>
      <c r="AG105" s="2">
        <v>0.31840000000000002</v>
      </c>
      <c r="AH105" s="2">
        <v>0.3785</v>
      </c>
      <c r="AI105" s="2">
        <v>0.3841</v>
      </c>
      <c r="AJ105" s="2">
        <v>0.24929999999999999</v>
      </c>
      <c r="AK105" s="3">
        <v>0.22</v>
      </c>
      <c r="AL105" s="2">
        <v>0.2369</v>
      </c>
      <c r="AM105" s="2">
        <v>0.32779999999999998</v>
      </c>
      <c r="AN105" s="2">
        <v>0.28029999999999999</v>
      </c>
      <c r="AO105" s="2">
        <v>0.35120000000000001</v>
      </c>
      <c r="AP105" s="2">
        <v>0.33650000000000002</v>
      </c>
      <c r="AQ105" s="2">
        <v>0.37390000000000001</v>
      </c>
      <c r="AR105" s="2">
        <v>0.28560000000000002</v>
      </c>
      <c r="AS105" s="2">
        <v>0.2646</v>
      </c>
      <c r="AT105" s="2">
        <v>0.19539999999999999</v>
      </c>
    </row>
    <row r="106" spans="1:54" x14ac:dyDescent="0.3">
      <c r="A106" t="s">
        <v>50</v>
      </c>
      <c r="B106" s="1">
        <v>508</v>
      </c>
      <c r="C106" s="1">
        <v>333</v>
      </c>
      <c r="D106" s="1">
        <v>175</v>
      </c>
      <c r="E106" s="1">
        <v>53</v>
      </c>
      <c r="F106" s="1">
        <v>72</v>
      </c>
      <c r="G106" s="1">
        <v>89</v>
      </c>
      <c r="H106" s="1">
        <v>90</v>
      </c>
      <c r="I106" s="1">
        <v>80</v>
      </c>
      <c r="J106" s="1">
        <v>123</v>
      </c>
      <c r="K106" s="1">
        <v>42</v>
      </c>
      <c r="L106" s="1">
        <v>47</v>
      </c>
      <c r="M106" s="1">
        <v>56</v>
      </c>
      <c r="N106" s="1">
        <v>16</v>
      </c>
      <c r="O106" s="1">
        <v>67</v>
      </c>
      <c r="P106" s="1">
        <v>65</v>
      </c>
      <c r="Q106" s="1">
        <v>52</v>
      </c>
      <c r="R106" s="1">
        <v>43</v>
      </c>
      <c r="S106" s="1">
        <v>45</v>
      </c>
      <c r="T106" s="1">
        <v>434</v>
      </c>
      <c r="U106" s="1">
        <v>37</v>
      </c>
      <c r="V106" s="1">
        <v>23</v>
      </c>
      <c r="W106" s="1">
        <v>14</v>
      </c>
      <c r="X106" s="1">
        <v>195</v>
      </c>
      <c r="Y106" s="1">
        <v>104</v>
      </c>
      <c r="Z106" s="1">
        <v>79</v>
      </c>
      <c r="AA106" s="1">
        <v>129</v>
      </c>
      <c r="AB106" s="1">
        <v>236</v>
      </c>
      <c r="AC106" s="1">
        <v>272</v>
      </c>
      <c r="AD106" s="1">
        <v>139</v>
      </c>
      <c r="AE106" s="1">
        <v>224</v>
      </c>
      <c r="AF106" s="1">
        <v>144</v>
      </c>
      <c r="AG106" s="1">
        <v>75</v>
      </c>
      <c r="AH106" s="1">
        <v>66</v>
      </c>
      <c r="AI106" s="1">
        <v>34</v>
      </c>
      <c r="AJ106" s="1">
        <v>31</v>
      </c>
      <c r="AK106" s="1">
        <v>21</v>
      </c>
      <c r="AL106" s="1">
        <v>25</v>
      </c>
      <c r="AM106" s="1">
        <v>153</v>
      </c>
      <c r="AN106" s="1">
        <v>130</v>
      </c>
      <c r="AO106" s="1">
        <v>49</v>
      </c>
      <c r="AP106" s="1">
        <v>61</v>
      </c>
      <c r="AQ106" s="1">
        <v>84</v>
      </c>
      <c r="AR106" s="1">
        <v>32</v>
      </c>
      <c r="AS106" s="1">
        <v>39</v>
      </c>
      <c r="AT106" s="1">
        <v>154</v>
      </c>
    </row>
    <row r="107" spans="1:54" x14ac:dyDescent="0.3">
      <c r="A107" t="s">
        <v>76</v>
      </c>
      <c r="B107" s="2">
        <v>0.25190000000000001</v>
      </c>
      <c r="C107" s="2">
        <v>0.31929999999999997</v>
      </c>
      <c r="D107" s="2">
        <v>0.17979999999999999</v>
      </c>
      <c r="E107" s="2">
        <v>0.25330000000000003</v>
      </c>
      <c r="F107" s="2">
        <v>0.21240000000000001</v>
      </c>
      <c r="G107" s="2">
        <v>0.27060000000000001</v>
      </c>
      <c r="H107" s="2">
        <v>0.26650000000000001</v>
      </c>
      <c r="I107" s="2">
        <v>0.24640000000000001</v>
      </c>
      <c r="J107" s="2">
        <v>0.26019999999999999</v>
      </c>
      <c r="K107" s="2">
        <v>0.2848</v>
      </c>
      <c r="L107" s="2">
        <v>0.248</v>
      </c>
      <c r="M107" s="2">
        <v>0.21460000000000001</v>
      </c>
      <c r="N107" s="2">
        <v>0.19420000000000001</v>
      </c>
      <c r="O107" s="2">
        <v>0.30349999999999999</v>
      </c>
      <c r="P107" s="2">
        <v>0.23330000000000001</v>
      </c>
      <c r="Q107" s="2">
        <v>0.29909999999999998</v>
      </c>
      <c r="R107" s="2">
        <v>0.24490000000000001</v>
      </c>
      <c r="S107" s="2">
        <v>0.27229999999999999</v>
      </c>
      <c r="T107" s="2">
        <v>0.25559999999999999</v>
      </c>
      <c r="U107" s="2">
        <v>0.21940000000000001</v>
      </c>
      <c r="V107" s="2">
        <v>0.24060000000000001</v>
      </c>
      <c r="W107" s="2">
        <v>0.25590000000000002</v>
      </c>
      <c r="X107" s="2">
        <v>0.32700000000000001</v>
      </c>
      <c r="Y107" s="2">
        <v>0.24729999999999999</v>
      </c>
      <c r="Z107" s="2">
        <v>0.2407</v>
      </c>
      <c r="AA107" s="2">
        <v>0.19320000000000001</v>
      </c>
      <c r="AB107" s="2">
        <v>0.2051</v>
      </c>
      <c r="AC107" s="2">
        <v>0.31390000000000001</v>
      </c>
      <c r="AD107" s="2">
        <v>0.32919999999999999</v>
      </c>
      <c r="AE107" s="2">
        <v>0.27110000000000001</v>
      </c>
      <c r="AF107" s="2">
        <v>0.18840000000000001</v>
      </c>
      <c r="AG107" s="2">
        <v>0.15690000000000001</v>
      </c>
      <c r="AH107" s="2">
        <v>0.1958</v>
      </c>
      <c r="AI107" s="2">
        <v>0.16650000000000001</v>
      </c>
      <c r="AJ107" s="2">
        <v>0.1772</v>
      </c>
      <c r="AK107" s="2">
        <v>0.2208</v>
      </c>
      <c r="AL107" s="2">
        <v>0.18840000000000001</v>
      </c>
      <c r="AM107" s="2">
        <v>0.22600000000000001</v>
      </c>
      <c r="AN107" s="2">
        <v>0.20730000000000001</v>
      </c>
      <c r="AO107" s="2">
        <v>0.14660000000000001</v>
      </c>
      <c r="AP107" s="2">
        <v>0.20649999999999999</v>
      </c>
      <c r="AQ107" s="2">
        <v>0.1986</v>
      </c>
      <c r="AR107" s="2">
        <v>0.17380000000000001</v>
      </c>
      <c r="AS107" s="2">
        <v>0.18110000000000001</v>
      </c>
      <c r="AT107" s="2">
        <v>0.39550000000000002</v>
      </c>
    </row>
    <row r="108" spans="1:54" x14ac:dyDescent="0.3">
      <c r="A108" t="s">
        <v>76</v>
      </c>
    </row>
    <row r="109" spans="1:54" x14ac:dyDescent="0.3">
      <c r="A109" s="6" t="str">
        <f>HYPERLINK("#Contents!A1","Contents")</f>
        <v>Contents</v>
      </c>
    </row>
    <row r="110" spans="1:54" x14ac:dyDescent="0.3">
      <c r="A110" s="7" t="s">
        <v>66</v>
      </c>
      <c r="BB110" s="17" t="str">
        <f>LEFT(A110, FIND(" ", A110) - 2)</f>
        <v>Table_Q6</v>
      </c>
    </row>
    <row r="111" spans="1:54" x14ac:dyDescent="0.3">
      <c r="A111" t="s">
        <v>49</v>
      </c>
    </row>
    <row r="112" spans="1:54" ht="16.2" thickBot="1" x14ac:dyDescent="0.35">
      <c r="A112" t="s">
        <v>76</v>
      </c>
    </row>
    <row r="113" spans="1:54" ht="30" customHeight="1" x14ac:dyDescent="0.3">
      <c r="A113" t="s">
        <v>76</v>
      </c>
      <c r="B113" s="49" t="s">
        <v>7</v>
      </c>
      <c r="C113" s="45" t="s">
        <v>0</v>
      </c>
      <c r="D113" s="47"/>
      <c r="E113" s="45" t="s">
        <v>1</v>
      </c>
      <c r="F113" s="46"/>
      <c r="G113" s="46"/>
      <c r="H113" s="46"/>
      <c r="I113" s="46"/>
      <c r="J113" s="47"/>
      <c r="K113" s="45" t="s">
        <v>2</v>
      </c>
      <c r="L113" s="46"/>
      <c r="M113" s="46"/>
      <c r="N113" s="46"/>
      <c r="O113" s="46"/>
      <c r="P113" s="46"/>
      <c r="Q113" s="46"/>
      <c r="R113" s="46"/>
      <c r="S113" s="46"/>
      <c r="T113" s="46"/>
      <c r="U113" s="46"/>
      <c r="V113" s="46"/>
      <c r="W113" s="47"/>
      <c r="X113" s="45" t="s">
        <v>3</v>
      </c>
      <c r="Y113" s="46"/>
      <c r="Z113" s="46" t="s">
        <v>3</v>
      </c>
      <c r="AA113" s="47"/>
      <c r="AB113" s="45" t="s">
        <v>92</v>
      </c>
      <c r="AC113" s="47"/>
      <c r="AD113" s="45" t="s">
        <v>4</v>
      </c>
      <c r="AE113" s="46"/>
      <c r="AF113" s="47"/>
      <c r="AG113" s="45" t="s">
        <v>5</v>
      </c>
      <c r="AH113" s="46"/>
      <c r="AI113" s="46"/>
      <c r="AJ113" s="46"/>
      <c r="AK113" s="46"/>
      <c r="AL113" s="47"/>
      <c r="AM113" s="45" t="s">
        <v>6</v>
      </c>
      <c r="AN113" s="47"/>
      <c r="AO113" s="45" t="s">
        <v>93</v>
      </c>
      <c r="AP113" s="46"/>
      <c r="AQ113" s="46"/>
      <c r="AR113" s="46"/>
      <c r="AS113" s="46"/>
      <c r="AT113" s="48"/>
    </row>
    <row r="114" spans="1:54" ht="40.200000000000003" thickBot="1" x14ac:dyDescent="0.35">
      <c r="A114" t="s">
        <v>76</v>
      </c>
      <c r="B114" s="50" t="s">
        <v>7</v>
      </c>
      <c r="C114" s="4" t="s">
        <v>8</v>
      </c>
      <c r="D114" s="4" t="s">
        <v>9</v>
      </c>
      <c r="E114" s="4" t="s">
        <v>10</v>
      </c>
      <c r="F114" s="4" t="s">
        <v>11</v>
      </c>
      <c r="G114" s="4" t="s">
        <v>12</v>
      </c>
      <c r="H114" s="4" t="s">
        <v>13</v>
      </c>
      <c r="I114" s="4" t="s">
        <v>14</v>
      </c>
      <c r="J114" s="4" t="s">
        <v>15</v>
      </c>
      <c r="K114" s="4" t="s">
        <v>16</v>
      </c>
      <c r="L114" s="4" t="s">
        <v>17</v>
      </c>
      <c r="M114" s="4" t="s">
        <v>18</v>
      </c>
      <c r="N114" s="4" t="s">
        <v>19</v>
      </c>
      <c r="O114" s="4" t="s">
        <v>20</v>
      </c>
      <c r="P114" s="4" t="s">
        <v>21</v>
      </c>
      <c r="Q114" s="4" t="s">
        <v>22</v>
      </c>
      <c r="R114" s="4" t="s">
        <v>23</v>
      </c>
      <c r="S114" s="4" t="s">
        <v>24</v>
      </c>
      <c r="T114" s="4" t="s">
        <v>25</v>
      </c>
      <c r="U114" s="4" t="s">
        <v>26</v>
      </c>
      <c r="V114" s="4" t="s">
        <v>27</v>
      </c>
      <c r="W114" s="4" t="s">
        <v>28</v>
      </c>
      <c r="X114" s="4" t="s">
        <v>29</v>
      </c>
      <c r="Y114" s="4" t="s">
        <v>30</v>
      </c>
      <c r="Z114" s="4" t="s">
        <v>31</v>
      </c>
      <c r="AA114" s="4" t="s">
        <v>32</v>
      </c>
      <c r="AB114" s="4" t="s">
        <v>33</v>
      </c>
      <c r="AC114" s="4" t="s">
        <v>34</v>
      </c>
      <c r="AD114" s="4" t="s">
        <v>94</v>
      </c>
      <c r="AE114" s="4" t="s">
        <v>95</v>
      </c>
      <c r="AF114" s="4" t="s">
        <v>96</v>
      </c>
      <c r="AG114" s="4" t="s">
        <v>35</v>
      </c>
      <c r="AH114" s="4" t="s">
        <v>36</v>
      </c>
      <c r="AI114" s="4" t="s">
        <v>37</v>
      </c>
      <c r="AJ114" s="4" t="s">
        <v>38</v>
      </c>
      <c r="AK114" s="4" t="s">
        <v>39</v>
      </c>
      <c r="AL114" s="4" t="s">
        <v>40</v>
      </c>
      <c r="AM114" s="4" t="s">
        <v>41</v>
      </c>
      <c r="AN114" s="4" t="s">
        <v>42</v>
      </c>
      <c r="AO114" s="4" t="s">
        <v>35</v>
      </c>
      <c r="AP114" s="4" t="s">
        <v>36</v>
      </c>
      <c r="AQ114" s="4" t="s">
        <v>37</v>
      </c>
      <c r="AR114" s="4" t="s">
        <v>38</v>
      </c>
      <c r="AS114" s="4" t="s">
        <v>39</v>
      </c>
      <c r="AT114" s="5" t="s">
        <v>40</v>
      </c>
    </row>
    <row r="115" spans="1:54" x14ac:dyDescent="0.3">
      <c r="A115" t="s">
        <v>43</v>
      </c>
      <c r="B115" s="1">
        <v>2016</v>
      </c>
      <c r="C115" s="1">
        <v>1007</v>
      </c>
      <c r="D115" s="1">
        <v>1009</v>
      </c>
      <c r="E115" s="1">
        <v>187</v>
      </c>
      <c r="F115" s="1">
        <v>353</v>
      </c>
      <c r="G115" s="1">
        <v>355</v>
      </c>
      <c r="H115" s="1">
        <v>383</v>
      </c>
      <c r="I115" s="1">
        <v>358</v>
      </c>
      <c r="J115" s="1">
        <v>380</v>
      </c>
      <c r="K115" s="1">
        <v>154</v>
      </c>
      <c r="L115" s="1">
        <v>166</v>
      </c>
      <c r="M115" s="1">
        <v>237</v>
      </c>
      <c r="N115" s="1">
        <v>92</v>
      </c>
      <c r="O115" s="1">
        <v>221</v>
      </c>
      <c r="P115" s="1">
        <v>271</v>
      </c>
      <c r="Q115" s="1">
        <v>201</v>
      </c>
      <c r="R115" s="1">
        <v>189</v>
      </c>
      <c r="S115" s="1">
        <v>166</v>
      </c>
      <c r="T115" s="1">
        <v>1697</v>
      </c>
      <c r="U115" s="1">
        <v>167</v>
      </c>
      <c r="V115" s="1">
        <v>107</v>
      </c>
      <c r="W115" s="1">
        <v>45</v>
      </c>
      <c r="X115" s="1">
        <v>408</v>
      </c>
      <c r="Y115" s="1">
        <v>560</v>
      </c>
      <c r="Z115" s="1">
        <v>206</v>
      </c>
      <c r="AA115" s="1">
        <v>842</v>
      </c>
      <c r="AB115" s="1">
        <v>1056</v>
      </c>
      <c r="AC115" s="1">
        <v>960</v>
      </c>
      <c r="AD115" s="1">
        <v>581</v>
      </c>
      <c r="AE115" s="1">
        <v>705</v>
      </c>
      <c r="AF115" s="1">
        <v>730</v>
      </c>
      <c r="AG115" s="1">
        <v>560</v>
      </c>
      <c r="AH115" s="1">
        <v>327</v>
      </c>
      <c r="AI115" s="1">
        <v>211</v>
      </c>
      <c r="AJ115" s="1">
        <v>134</v>
      </c>
      <c r="AK115" s="1">
        <v>86</v>
      </c>
      <c r="AL115" s="1">
        <v>95</v>
      </c>
      <c r="AM115" s="1">
        <v>617</v>
      </c>
      <c r="AN115" s="1">
        <v>686</v>
      </c>
      <c r="AO115" s="1">
        <v>408</v>
      </c>
      <c r="AP115" s="1">
        <v>281</v>
      </c>
      <c r="AQ115" s="1">
        <v>421</v>
      </c>
      <c r="AR115" s="1">
        <v>160</v>
      </c>
      <c r="AS115" s="1">
        <v>218</v>
      </c>
      <c r="AT115" s="1">
        <v>361</v>
      </c>
    </row>
    <row r="116" spans="1:54" x14ac:dyDescent="0.3">
      <c r="A116" t="s">
        <v>44</v>
      </c>
      <c r="B116" s="1">
        <v>2016</v>
      </c>
      <c r="C116" s="1">
        <v>1042</v>
      </c>
      <c r="D116" s="1">
        <v>974</v>
      </c>
      <c r="E116" s="1">
        <v>211</v>
      </c>
      <c r="F116" s="1">
        <v>341</v>
      </c>
      <c r="G116" s="1">
        <v>329</v>
      </c>
      <c r="H116" s="1">
        <v>337</v>
      </c>
      <c r="I116" s="1">
        <v>323</v>
      </c>
      <c r="J116" s="1">
        <v>474</v>
      </c>
      <c r="K116" s="1">
        <v>148</v>
      </c>
      <c r="L116" s="1">
        <v>190</v>
      </c>
      <c r="M116" s="1">
        <v>262</v>
      </c>
      <c r="N116" s="1">
        <v>81</v>
      </c>
      <c r="O116" s="1">
        <v>222</v>
      </c>
      <c r="P116" s="1">
        <v>279</v>
      </c>
      <c r="Q116" s="1">
        <v>175</v>
      </c>
      <c r="R116" s="1">
        <v>177</v>
      </c>
      <c r="S116" s="1">
        <v>165</v>
      </c>
      <c r="T116" s="1">
        <v>1698</v>
      </c>
      <c r="U116" s="1">
        <v>168</v>
      </c>
      <c r="V116" s="1">
        <v>95</v>
      </c>
      <c r="W116" s="1">
        <v>55</v>
      </c>
      <c r="X116" s="1">
        <v>597</v>
      </c>
      <c r="Y116" s="1">
        <v>421</v>
      </c>
      <c r="Z116" s="1">
        <v>329</v>
      </c>
      <c r="AA116" s="1">
        <v>668</v>
      </c>
      <c r="AB116" s="1">
        <v>1149</v>
      </c>
      <c r="AC116" s="1">
        <v>867</v>
      </c>
      <c r="AD116" s="1">
        <v>423</v>
      </c>
      <c r="AE116" s="1">
        <v>827</v>
      </c>
      <c r="AF116" s="1">
        <v>766</v>
      </c>
      <c r="AG116" s="1">
        <v>476</v>
      </c>
      <c r="AH116" s="1">
        <v>335</v>
      </c>
      <c r="AI116" s="1">
        <v>202</v>
      </c>
      <c r="AJ116" s="1">
        <v>173</v>
      </c>
      <c r="AK116" s="1">
        <v>95</v>
      </c>
      <c r="AL116" s="1">
        <v>133</v>
      </c>
      <c r="AM116" s="1">
        <v>676</v>
      </c>
      <c r="AN116" s="1">
        <v>627</v>
      </c>
      <c r="AO116" s="1">
        <v>337</v>
      </c>
      <c r="AP116" s="1">
        <v>296</v>
      </c>
      <c r="AQ116" s="1">
        <v>424</v>
      </c>
      <c r="AR116" s="1">
        <v>184</v>
      </c>
      <c r="AS116" s="1">
        <v>216</v>
      </c>
      <c r="AT116" s="1">
        <v>389</v>
      </c>
    </row>
    <row r="117" spans="1:54" x14ac:dyDescent="0.3">
      <c r="A117" t="s">
        <v>67</v>
      </c>
      <c r="B117" s="1">
        <v>1284</v>
      </c>
      <c r="C117" s="1">
        <v>630</v>
      </c>
      <c r="D117" s="1">
        <v>654</v>
      </c>
      <c r="E117" s="1">
        <v>104</v>
      </c>
      <c r="F117" s="1">
        <v>186</v>
      </c>
      <c r="G117" s="1">
        <v>203</v>
      </c>
      <c r="H117" s="1">
        <v>233</v>
      </c>
      <c r="I117" s="1">
        <v>230</v>
      </c>
      <c r="J117" s="1">
        <v>328</v>
      </c>
      <c r="K117" s="1">
        <v>92</v>
      </c>
      <c r="L117" s="1">
        <v>111</v>
      </c>
      <c r="M117" s="1">
        <v>156</v>
      </c>
      <c r="N117" s="1">
        <v>49</v>
      </c>
      <c r="O117" s="1">
        <v>127</v>
      </c>
      <c r="P117" s="1">
        <v>192</v>
      </c>
      <c r="Q117" s="1">
        <v>115</v>
      </c>
      <c r="R117" s="1">
        <v>111</v>
      </c>
      <c r="S117" s="1">
        <v>99</v>
      </c>
      <c r="T117" s="1">
        <v>1053</v>
      </c>
      <c r="U117" s="1">
        <v>119</v>
      </c>
      <c r="V117" s="1">
        <v>67</v>
      </c>
      <c r="W117" s="1">
        <v>45</v>
      </c>
      <c r="X117" s="1">
        <v>287</v>
      </c>
      <c r="Y117" s="1">
        <v>290</v>
      </c>
      <c r="Z117" s="1">
        <v>216</v>
      </c>
      <c r="AA117" s="1">
        <v>492</v>
      </c>
      <c r="AB117" s="1">
        <v>768</v>
      </c>
      <c r="AC117" s="1">
        <v>517</v>
      </c>
      <c r="AD117" s="1">
        <v>234</v>
      </c>
      <c r="AE117" s="1">
        <v>513</v>
      </c>
      <c r="AF117" s="1">
        <v>537</v>
      </c>
      <c r="AG117" s="1">
        <v>340</v>
      </c>
      <c r="AH117" s="1">
        <v>216</v>
      </c>
      <c r="AI117" s="1">
        <v>133</v>
      </c>
      <c r="AJ117" s="1">
        <v>141</v>
      </c>
      <c r="AK117" s="1">
        <v>66</v>
      </c>
      <c r="AL117" s="1">
        <v>102</v>
      </c>
      <c r="AM117" s="1">
        <v>459</v>
      </c>
      <c r="AN117" s="1">
        <v>489</v>
      </c>
      <c r="AO117" s="1">
        <v>224</v>
      </c>
      <c r="AP117" s="1">
        <v>207</v>
      </c>
      <c r="AQ117" s="1">
        <v>240</v>
      </c>
      <c r="AR117" s="1">
        <v>149</v>
      </c>
      <c r="AS117" s="1">
        <v>159</v>
      </c>
      <c r="AT117" s="1">
        <v>247</v>
      </c>
    </row>
    <row r="118" spans="1:54" x14ac:dyDescent="0.3">
      <c r="A118" t="s">
        <v>76</v>
      </c>
      <c r="B118" s="2">
        <v>0.63700000000000001</v>
      </c>
      <c r="C118" s="2">
        <v>0.60470000000000002</v>
      </c>
      <c r="D118" s="2">
        <v>0.67149999999999999</v>
      </c>
      <c r="E118" s="2">
        <v>0.49299999999999999</v>
      </c>
      <c r="F118" s="2">
        <v>0.54590000000000005</v>
      </c>
      <c r="G118" s="2">
        <v>0.61609999999999998</v>
      </c>
      <c r="H118" s="2">
        <v>0.69030000000000002</v>
      </c>
      <c r="I118" s="2">
        <v>0.71160000000000001</v>
      </c>
      <c r="J118" s="2">
        <v>0.69259999999999999</v>
      </c>
      <c r="K118" s="2">
        <v>0.62290000000000001</v>
      </c>
      <c r="L118" s="2">
        <v>0.58360000000000001</v>
      </c>
      <c r="M118" s="2">
        <v>0.59560000000000002</v>
      </c>
      <c r="N118" s="2">
        <v>0.60729999999999995</v>
      </c>
      <c r="O118" s="2">
        <v>0.5716</v>
      </c>
      <c r="P118" s="2">
        <v>0.68920000000000003</v>
      </c>
      <c r="Q118" s="2">
        <v>0.65839999999999999</v>
      </c>
      <c r="R118" s="2">
        <v>0.63029999999999997</v>
      </c>
      <c r="S118" s="2">
        <v>0.60109999999999997</v>
      </c>
      <c r="T118" s="3">
        <v>0.62</v>
      </c>
      <c r="U118" s="2">
        <v>0.70789999999999997</v>
      </c>
      <c r="V118" s="2">
        <v>0.70520000000000005</v>
      </c>
      <c r="W118" s="2">
        <v>0.82730000000000004</v>
      </c>
      <c r="X118" s="2">
        <v>0.4798</v>
      </c>
      <c r="Y118" s="2">
        <v>0.68840000000000001</v>
      </c>
      <c r="Z118" s="2">
        <v>0.6552</v>
      </c>
      <c r="AA118" s="2">
        <v>0.73629999999999995</v>
      </c>
      <c r="AB118" s="2">
        <v>0.66790000000000005</v>
      </c>
      <c r="AC118" s="2">
        <v>0.59599999999999997</v>
      </c>
      <c r="AD118" s="2">
        <v>0.55310000000000004</v>
      </c>
      <c r="AE118" s="2">
        <v>0.621</v>
      </c>
      <c r="AF118" s="2">
        <v>0.70069999999999999</v>
      </c>
      <c r="AG118" s="2">
        <v>0.71340000000000003</v>
      </c>
      <c r="AH118" s="2">
        <v>0.64590000000000003</v>
      </c>
      <c r="AI118" s="2">
        <v>0.65769999999999995</v>
      </c>
      <c r="AJ118" s="2">
        <v>0.81659999999999999</v>
      </c>
      <c r="AK118" s="2">
        <v>0.69269999999999998</v>
      </c>
      <c r="AL118" s="2">
        <v>0.76580000000000004</v>
      </c>
      <c r="AM118" s="2">
        <v>0.67810000000000004</v>
      </c>
      <c r="AN118" s="2">
        <v>0.78039999999999998</v>
      </c>
      <c r="AO118" s="2">
        <v>0.66390000000000005</v>
      </c>
      <c r="AP118" s="2">
        <v>0.69869999999999999</v>
      </c>
      <c r="AQ118" s="2">
        <v>0.56659999999999999</v>
      </c>
      <c r="AR118" s="2">
        <v>0.81069999999999998</v>
      </c>
      <c r="AS118" s="2">
        <v>0.73650000000000004</v>
      </c>
      <c r="AT118" s="2">
        <v>0.6351</v>
      </c>
    </row>
    <row r="119" spans="1:54" x14ac:dyDescent="0.3">
      <c r="A119" t="s">
        <v>68</v>
      </c>
      <c r="B119" s="1">
        <v>368</v>
      </c>
      <c r="C119" s="1">
        <v>176</v>
      </c>
      <c r="D119" s="1">
        <v>192</v>
      </c>
      <c r="E119" s="1">
        <v>59</v>
      </c>
      <c r="F119" s="1">
        <v>98</v>
      </c>
      <c r="G119" s="1">
        <v>66</v>
      </c>
      <c r="H119" s="1">
        <v>42</v>
      </c>
      <c r="I119" s="1">
        <v>46</v>
      </c>
      <c r="J119" s="1">
        <v>56</v>
      </c>
      <c r="K119" s="1">
        <v>30</v>
      </c>
      <c r="L119" s="1">
        <v>37</v>
      </c>
      <c r="M119" s="1">
        <v>61</v>
      </c>
      <c r="N119" s="1">
        <v>16</v>
      </c>
      <c r="O119" s="1">
        <v>46</v>
      </c>
      <c r="P119" s="1">
        <v>52</v>
      </c>
      <c r="Q119" s="1">
        <v>24</v>
      </c>
      <c r="R119" s="1">
        <v>30</v>
      </c>
      <c r="S119" s="1">
        <v>27</v>
      </c>
      <c r="T119" s="1">
        <v>323</v>
      </c>
      <c r="U119" s="1">
        <v>28</v>
      </c>
      <c r="V119" s="1">
        <v>13</v>
      </c>
      <c r="W119" s="1">
        <v>2</v>
      </c>
      <c r="X119" s="1">
        <v>150</v>
      </c>
      <c r="Y119" s="1">
        <v>70</v>
      </c>
      <c r="Z119" s="1">
        <v>56</v>
      </c>
      <c r="AA119" s="1">
        <v>92</v>
      </c>
      <c r="AB119" s="1">
        <v>215</v>
      </c>
      <c r="AC119" s="1">
        <v>153</v>
      </c>
      <c r="AD119" s="1">
        <v>83</v>
      </c>
      <c r="AE119" s="1">
        <v>137</v>
      </c>
      <c r="AF119" s="1">
        <v>148</v>
      </c>
      <c r="AG119" s="1">
        <v>79</v>
      </c>
      <c r="AH119" s="1">
        <v>68</v>
      </c>
      <c r="AI119" s="1">
        <v>51</v>
      </c>
      <c r="AJ119" s="1">
        <v>17</v>
      </c>
      <c r="AK119" s="1">
        <v>16</v>
      </c>
      <c r="AL119" s="1">
        <v>11</v>
      </c>
      <c r="AM119" s="1">
        <v>125</v>
      </c>
      <c r="AN119" s="1">
        <v>61</v>
      </c>
      <c r="AO119" s="1">
        <v>73</v>
      </c>
      <c r="AP119" s="1">
        <v>48</v>
      </c>
      <c r="AQ119" s="1">
        <v>122</v>
      </c>
      <c r="AR119" s="1">
        <v>20</v>
      </c>
      <c r="AS119" s="1">
        <v>30</v>
      </c>
      <c r="AT119" s="1">
        <v>45</v>
      </c>
    </row>
    <row r="120" spans="1:54" x14ac:dyDescent="0.3">
      <c r="A120" t="s">
        <v>76</v>
      </c>
      <c r="B120" s="2">
        <v>0.18229999999999999</v>
      </c>
      <c r="C120" s="2">
        <v>0.1686</v>
      </c>
      <c r="D120" s="2">
        <v>0.19700000000000001</v>
      </c>
      <c r="E120" s="2">
        <v>0.28179999999999999</v>
      </c>
      <c r="F120" s="2">
        <v>0.2868</v>
      </c>
      <c r="G120" s="2">
        <v>0.2006</v>
      </c>
      <c r="H120" s="2">
        <v>0.12520000000000001</v>
      </c>
      <c r="I120" s="2">
        <v>0.1419</v>
      </c>
      <c r="J120" s="2">
        <v>0.1182</v>
      </c>
      <c r="K120" s="2">
        <v>0.2029</v>
      </c>
      <c r="L120" s="2">
        <v>0.1948</v>
      </c>
      <c r="M120" s="2">
        <v>0.2329</v>
      </c>
      <c r="N120" s="2">
        <v>0.19789999999999999</v>
      </c>
      <c r="O120" s="2">
        <v>0.20649999999999999</v>
      </c>
      <c r="P120" s="2">
        <v>0.1857</v>
      </c>
      <c r="Q120" s="2">
        <v>0.1394</v>
      </c>
      <c r="R120" s="2">
        <v>0.1699</v>
      </c>
      <c r="S120" s="2">
        <v>0.16420000000000001</v>
      </c>
      <c r="T120" s="2">
        <v>0.1903</v>
      </c>
      <c r="U120" s="2">
        <v>0.16880000000000001</v>
      </c>
      <c r="V120" s="2">
        <v>0.1421</v>
      </c>
      <c r="W120" s="2">
        <v>4.5499999999999999E-2</v>
      </c>
      <c r="X120" s="2">
        <v>0.25159999999999999</v>
      </c>
      <c r="Y120" s="2">
        <v>0.1661</v>
      </c>
      <c r="Z120" s="2">
        <v>0.1691</v>
      </c>
      <c r="AA120" s="2">
        <v>0.13700000000000001</v>
      </c>
      <c r="AB120" s="2">
        <v>0.187</v>
      </c>
      <c r="AC120" s="2">
        <v>0.17610000000000001</v>
      </c>
      <c r="AD120" s="2">
        <v>0.19600000000000001</v>
      </c>
      <c r="AE120" s="2">
        <v>0.1656</v>
      </c>
      <c r="AF120" s="2">
        <v>0.1928</v>
      </c>
      <c r="AG120" s="2">
        <v>0.1666</v>
      </c>
      <c r="AH120" s="2">
        <v>0.20380000000000001</v>
      </c>
      <c r="AI120" s="2">
        <v>0.25340000000000001</v>
      </c>
      <c r="AJ120" s="2">
        <v>9.8699999999999996E-2</v>
      </c>
      <c r="AK120" s="2">
        <v>0.1673</v>
      </c>
      <c r="AL120" s="2">
        <v>8.2799999999999999E-2</v>
      </c>
      <c r="AM120" s="2">
        <v>0.18509999999999999</v>
      </c>
      <c r="AN120" s="2">
        <v>9.7000000000000003E-2</v>
      </c>
      <c r="AO120" s="2">
        <v>0.21679999999999999</v>
      </c>
      <c r="AP120" s="2">
        <v>0.16089999999999999</v>
      </c>
      <c r="AQ120" s="2">
        <v>0.2883</v>
      </c>
      <c r="AR120" s="2">
        <v>0.108</v>
      </c>
      <c r="AS120" s="2">
        <v>0.1391</v>
      </c>
      <c r="AT120" s="2">
        <v>0.1153</v>
      </c>
    </row>
    <row r="121" spans="1:54" x14ac:dyDescent="0.3">
      <c r="A121" t="s">
        <v>50</v>
      </c>
      <c r="B121" s="1">
        <v>364</v>
      </c>
      <c r="C121" s="1">
        <v>236</v>
      </c>
      <c r="D121" s="1">
        <v>128</v>
      </c>
      <c r="E121" s="1">
        <v>48</v>
      </c>
      <c r="F121" s="1">
        <v>57</v>
      </c>
      <c r="G121" s="1">
        <v>60</v>
      </c>
      <c r="H121" s="1">
        <v>62</v>
      </c>
      <c r="I121" s="1">
        <v>47</v>
      </c>
      <c r="J121" s="1">
        <v>90</v>
      </c>
      <c r="K121" s="1">
        <v>26</v>
      </c>
      <c r="L121" s="1">
        <v>42</v>
      </c>
      <c r="M121" s="1">
        <v>45</v>
      </c>
      <c r="N121" s="1">
        <v>16</v>
      </c>
      <c r="O121" s="1">
        <v>49</v>
      </c>
      <c r="P121" s="1">
        <v>35</v>
      </c>
      <c r="Q121" s="1">
        <v>35</v>
      </c>
      <c r="R121" s="1">
        <v>35</v>
      </c>
      <c r="S121" s="1">
        <v>39</v>
      </c>
      <c r="T121" s="1">
        <v>322</v>
      </c>
      <c r="U121" s="1">
        <v>21</v>
      </c>
      <c r="V121" s="1">
        <v>14</v>
      </c>
      <c r="W121" s="1">
        <v>7</v>
      </c>
      <c r="X121" s="1">
        <v>161</v>
      </c>
      <c r="Y121" s="1">
        <v>61</v>
      </c>
      <c r="Z121" s="1">
        <v>58</v>
      </c>
      <c r="AA121" s="1">
        <v>85</v>
      </c>
      <c r="AB121" s="1">
        <v>167</v>
      </c>
      <c r="AC121" s="1">
        <v>198</v>
      </c>
      <c r="AD121" s="1">
        <v>106</v>
      </c>
      <c r="AE121" s="1">
        <v>176</v>
      </c>
      <c r="AF121" s="1">
        <v>82</v>
      </c>
      <c r="AG121" s="1">
        <v>57</v>
      </c>
      <c r="AH121" s="1">
        <v>50</v>
      </c>
      <c r="AI121" s="1">
        <v>18</v>
      </c>
      <c r="AJ121" s="1">
        <v>15</v>
      </c>
      <c r="AK121" s="1">
        <v>13</v>
      </c>
      <c r="AL121" s="1">
        <v>20</v>
      </c>
      <c r="AM121" s="1">
        <v>92</v>
      </c>
      <c r="AN121" s="1">
        <v>77</v>
      </c>
      <c r="AO121" s="1">
        <v>40</v>
      </c>
      <c r="AP121" s="1">
        <v>42</v>
      </c>
      <c r="AQ121" s="1">
        <v>62</v>
      </c>
      <c r="AR121" s="1">
        <v>15</v>
      </c>
      <c r="AS121" s="1">
        <v>27</v>
      </c>
      <c r="AT121" s="1">
        <v>97</v>
      </c>
    </row>
    <row r="122" spans="1:54" x14ac:dyDescent="0.3">
      <c r="A122" t="s">
        <v>76</v>
      </c>
      <c r="B122" s="2">
        <v>0.1807</v>
      </c>
      <c r="C122" s="2">
        <v>0.22670000000000001</v>
      </c>
      <c r="D122" s="2">
        <v>0.13150000000000001</v>
      </c>
      <c r="E122" s="2">
        <v>0.22520000000000001</v>
      </c>
      <c r="F122" s="2">
        <v>0.1673</v>
      </c>
      <c r="G122" s="2">
        <v>0.18340000000000001</v>
      </c>
      <c r="H122" s="2">
        <v>0.1845</v>
      </c>
      <c r="I122" s="2">
        <v>0.14649999999999999</v>
      </c>
      <c r="J122" s="2">
        <v>0.18920000000000001</v>
      </c>
      <c r="K122" s="2">
        <v>0.17419999999999999</v>
      </c>
      <c r="L122" s="2">
        <v>0.22170000000000001</v>
      </c>
      <c r="M122" s="2">
        <v>0.1714</v>
      </c>
      <c r="N122" s="2">
        <v>0.1948</v>
      </c>
      <c r="O122" s="2">
        <v>0.22189999999999999</v>
      </c>
      <c r="P122" s="2">
        <v>0.12509999999999999</v>
      </c>
      <c r="Q122" s="2">
        <v>0.20219999999999999</v>
      </c>
      <c r="R122" s="2">
        <v>0.19969999999999999</v>
      </c>
      <c r="S122" s="2">
        <v>0.23469999999999999</v>
      </c>
      <c r="T122" s="2">
        <v>0.18970000000000001</v>
      </c>
      <c r="U122" s="2">
        <v>0.12330000000000001</v>
      </c>
      <c r="V122" s="2">
        <v>0.1527</v>
      </c>
      <c r="W122" s="2">
        <v>0.1273</v>
      </c>
      <c r="X122" s="2">
        <v>0.26860000000000001</v>
      </c>
      <c r="Y122" s="2">
        <v>0.14549999999999999</v>
      </c>
      <c r="Z122" s="2">
        <v>0.1757</v>
      </c>
      <c r="AA122" s="2">
        <v>0.12659999999999999</v>
      </c>
      <c r="AB122" s="2">
        <v>0.14510000000000001</v>
      </c>
      <c r="AC122" s="2">
        <v>0.22789999999999999</v>
      </c>
      <c r="AD122" s="2">
        <v>0.25090000000000001</v>
      </c>
      <c r="AE122" s="2">
        <v>0.21340000000000001</v>
      </c>
      <c r="AF122" s="2">
        <v>0.1066</v>
      </c>
      <c r="AG122" s="3">
        <v>0.12</v>
      </c>
      <c r="AH122" s="2">
        <v>0.15029999999999999</v>
      </c>
      <c r="AI122" s="2">
        <v>8.8900000000000007E-2</v>
      </c>
      <c r="AJ122" s="2">
        <v>8.48E-2</v>
      </c>
      <c r="AK122" s="3">
        <v>0.14000000000000001</v>
      </c>
      <c r="AL122" s="2">
        <v>0.15140000000000001</v>
      </c>
      <c r="AM122" s="2">
        <v>0.13669999999999999</v>
      </c>
      <c r="AN122" s="2">
        <v>0.1226</v>
      </c>
      <c r="AO122" s="2">
        <v>0.1193</v>
      </c>
      <c r="AP122" s="2">
        <v>0.1404</v>
      </c>
      <c r="AQ122" s="2">
        <v>0.14510000000000001</v>
      </c>
      <c r="AR122" s="2">
        <v>8.1299999999999997E-2</v>
      </c>
      <c r="AS122" s="2">
        <v>0.1244</v>
      </c>
      <c r="AT122" s="2">
        <v>0.24959999999999999</v>
      </c>
    </row>
    <row r="123" spans="1:54" x14ac:dyDescent="0.3">
      <c r="A123" t="s">
        <v>76</v>
      </c>
    </row>
    <row r="124" spans="1:54" x14ac:dyDescent="0.3">
      <c r="A124" s="6" t="str">
        <f>HYPERLINK("#Contents!A1","Contents")</f>
        <v>Contents</v>
      </c>
    </row>
    <row r="125" spans="1:54" x14ac:dyDescent="0.3">
      <c r="A125" s="7" t="s">
        <v>69</v>
      </c>
      <c r="BB125" s="17" t="str">
        <f>LEFT(A125, FIND(" ", A125) - 2)</f>
        <v>Table_Q7</v>
      </c>
    </row>
    <row r="126" spans="1:54" x14ac:dyDescent="0.3">
      <c r="A126" t="s">
        <v>49</v>
      </c>
    </row>
    <row r="127" spans="1:54" ht="16.2" thickBot="1" x14ac:dyDescent="0.35">
      <c r="A127" t="s">
        <v>76</v>
      </c>
    </row>
    <row r="128" spans="1:54" ht="30" customHeight="1" x14ac:dyDescent="0.3">
      <c r="A128" t="s">
        <v>76</v>
      </c>
      <c r="B128" s="49" t="s">
        <v>7</v>
      </c>
      <c r="C128" s="45" t="s">
        <v>0</v>
      </c>
      <c r="D128" s="47"/>
      <c r="E128" s="45" t="s">
        <v>1</v>
      </c>
      <c r="F128" s="46"/>
      <c r="G128" s="46"/>
      <c r="H128" s="46"/>
      <c r="I128" s="46"/>
      <c r="J128" s="47"/>
      <c r="K128" s="45" t="s">
        <v>2</v>
      </c>
      <c r="L128" s="46"/>
      <c r="M128" s="46"/>
      <c r="N128" s="46"/>
      <c r="O128" s="46"/>
      <c r="P128" s="46"/>
      <c r="Q128" s="46"/>
      <c r="R128" s="46"/>
      <c r="S128" s="46"/>
      <c r="T128" s="46"/>
      <c r="U128" s="46"/>
      <c r="V128" s="46"/>
      <c r="W128" s="47"/>
      <c r="X128" s="45" t="s">
        <v>3</v>
      </c>
      <c r="Y128" s="46"/>
      <c r="Z128" s="46" t="s">
        <v>3</v>
      </c>
      <c r="AA128" s="47"/>
      <c r="AB128" s="45" t="s">
        <v>92</v>
      </c>
      <c r="AC128" s="47"/>
      <c r="AD128" s="45" t="s">
        <v>4</v>
      </c>
      <c r="AE128" s="46"/>
      <c r="AF128" s="47"/>
      <c r="AG128" s="45" t="s">
        <v>5</v>
      </c>
      <c r="AH128" s="46"/>
      <c r="AI128" s="46"/>
      <c r="AJ128" s="46"/>
      <c r="AK128" s="46"/>
      <c r="AL128" s="47"/>
      <c r="AM128" s="45" t="s">
        <v>6</v>
      </c>
      <c r="AN128" s="47"/>
      <c r="AO128" s="45" t="s">
        <v>93</v>
      </c>
      <c r="AP128" s="46"/>
      <c r="AQ128" s="46"/>
      <c r="AR128" s="46"/>
      <c r="AS128" s="46"/>
      <c r="AT128" s="48"/>
    </row>
    <row r="129" spans="1:46" ht="40.200000000000003" thickBot="1" x14ac:dyDescent="0.35">
      <c r="A129" t="s">
        <v>76</v>
      </c>
      <c r="B129" s="50" t="s">
        <v>7</v>
      </c>
      <c r="C129" s="4" t="s">
        <v>8</v>
      </c>
      <c r="D129" s="4" t="s">
        <v>9</v>
      </c>
      <c r="E129" s="4" t="s">
        <v>10</v>
      </c>
      <c r="F129" s="4" t="s">
        <v>11</v>
      </c>
      <c r="G129" s="4" t="s">
        <v>12</v>
      </c>
      <c r="H129" s="4" t="s">
        <v>13</v>
      </c>
      <c r="I129" s="4" t="s">
        <v>14</v>
      </c>
      <c r="J129" s="4" t="s">
        <v>15</v>
      </c>
      <c r="K129" s="4" t="s">
        <v>16</v>
      </c>
      <c r="L129" s="4" t="s">
        <v>17</v>
      </c>
      <c r="M129" s="4" t="s">
        <v>18</v>
      </c>
      <c r="N129" s="4" t="s">
        <v>19</v>
      </c>
      <c r="O129" s="4" t="s">
        <v>20</v>
      </c>
      <c r="P129" s="4" t="s">
        <v>21</v>
      </c>
      <c r="Q129" s="4" t="s">
        <v>22</v>
      </c>
      <c r="R129" s="4" t="s">
        <v>23</v>
      </c>
      <c r="S129" s="4" t="s">
        <v>24</v>
      </c>
      <c r="T129" s="4" t="s">
        <v>25</v>
      </c>
      <c r="U129" s="4" t="s">
        <v>26</v>
      </c>
      <c r="V129" s="4" t="s">
        <v>27</v>
      </c>
      <c r="W129" s="4" t="s">
        <v>28</v>
      </c>
      <c r="X129" s="4" t="s">
        <v>29</v>
      </c>
      <c r="Y129" s="4" t="s">
        <v>30</v>
      </c>
      <c r="Z129" s="4" t="s">
        <v>31</v>
      </c>
      <c r="AA129" s="4" t="s">
        <v>32</v>
      </c>
      <c r="AB129" s="4" t="s">
        <v>33</v>
      </c>
      <c r="AC129" s="4" t="s">
        <v>34</v>
      </c>
      <c r="AD129" s="4" t="s">
        <v>94</v>
      </c>
      <c r="AE129" s="4" t="s">
        <v>95</v>
      </c>
      <c r="AF129" s="4" t="s">
        <v>96</v>
      </c>
      <c r="AG129" s="4" t="s">
        <v>35</v>
      </c>
      <c r="AH129" s="4" t="s">
        <v>36</v>
      </c>
      <c r="AI129" s="4" t="s">
        <v>37</v>
      </c>
      <c r="AJ129" s="4" t="s">
        <v>38</v>
      </c>
      <c r="AK129" s="4" t="s">
        <v>39</v>
      </c>
      <c r="AL129" s="4" t="s">
        <v>40</v>
      </c>
      <c r="AM129" s="4" t="s">
        <v>41</v>
      </c>
      <c r="AN129" s="4" t="s">
        <v>42</v>
      </c>
      <c r="AO129" s="4" t="s">
        <v>35</v>
      </c>
      <c r="AP129" s="4" t="s">
        <v>36</v>
      </c>
      <c r="AQ129" s="4" t="s">
        <v>37</v>
      </c>
      <c r="AR129" s="4" t="s">
        <v>38</v>
      </c>
      <c r="AS129" s="4" t="s">
        <v>39</v>
      </c>
      <c r="AT129" s="5" t="s">
        <v>40</v>
      </c>
    </row>
    <row r="130" spans="1:46" x14ac:dyDescent="0.3">
      <c r="A130" t="s">
        <v>43</v>
      </c>
      <c r="B130" s="1">
        <v>2016</v>
      </c>
      <c r="C130" s="1">
        <v>1007</v>
      </c>
      <c r="D130" s="1">
        <v>1009</v>
      </c>
      <c r="E130" s="1">
        <v>187</v>
      </c>
      <c r="F130" s="1">
        <v>353</v>
      </c>
      <c r="G130" s="1">
        <v>355</v>
      </c>
      <c r="H130" s="1">
        <v>383</v>
      </c>
      <c r="I130" s="1">
        <v>358</v>
      </c>
      <c r="J130" s="1">
        <v>380</v>
      </c>
      <c r="K130" s="1">
        <v>154</v>
      </c>
      <c r="L130" s="1">
        <v>166</v>
      </c>
      <c r="M130" s="1">
        <v>237</v>
      </c>
      <c r="N130" s="1">
        <v>92</v>
      </c>
      <c r="O130" s="1">
        <v>221</v>
      </c>
      <c r="P130" s="1">
        <v>271</v>
      </c>
      <c r="Q130" s="1">
        <v>201</v>
      </c>
      <c r="R130" s="1">
        <v>189</v>
      </c>
      <c r="S130" s="1">
        <v>166</v>
      </c>
      <c r="T130" s="1">
        <v>1697</v>
      </c>
      <c r="U130" s="1">
        <v>167</v>
      </c>
      <c r="V130" s="1">
        <v>107</v>
      </c>
      <c r="W130" s="1">
        <v>45</v>
      </c>
      <c r="X130" s="1">
        <v>408</v>
      </c>
      <c r="Y130" s="1">
        <v>560</v>
      </c>
      <c r="Z130" s="1">
        <v>206</v>
      </c>
      <c r="AA130" s="1">
        <v>842</v>
      </c>
      <c r="AB130" s="1">
        <v>1056</v>
      </c>
      <c r="AC130" s="1">
        <v>960</v>
      </c>
      <c r="AD130" s="1">
        <v>581</v>
      </c>
      <c r="AE130" s="1">
        <v>705</v>
      </c>
      <c r="AF130" s="1">
        <v>730</v>
      </c>
      <c r="AG130" s="1">
        <v>560</v>
      </c>
      <c r="AH130" s="1">
        <v>327</v>
      </c>
      <c r="AI130" s="1">
        <v>211</v>
      </c>
      <c r="AJ130" s="1">
        <v>134</v>
      </c>
      <c r="AK130" s="1">
        <v>86</v>
      </c>
      <c r="AL130" s="1">
        <v>95</v>
      </c>
      <c r="AM130" s="1">
        <v>617</v>
      </c>
      <c r="AN130" s="1">
        <v>686</v>
      </c>
      <c r="AO130" s="1">
        <v>408</v>
      </c>
      <c r="AP130" s="1">
        <v>281</v>
      </c>
      <c r="AQ130" s="1">
        <v>421</v>
      </c>
      <c r="AR130" s="1">
        <v>160</v>
      </c>
      <c r="AS130" s="1">
        <v>218</v>
      </c>
      <c r="AT130" s="1">
        <v>361</v>
      </c>
    </row>
    <row r="131" spans="1:46" x14ac:dyDescent="0.3">
      <c r="A131" t="s">
        <v>44</v>
      </c>
      <c r="B131" s="1">
        <v>2016</v>
      </c>
      <c r="C131" s="1">
        <v>1042</v>
      </c>
      <c r="D131" s="1">
        <v>974</v>
      </c>
      <c r="E131" s="1">
        <v>211</v>
      </c>
      <c r="F131" s="1">
        <v>341</v>
      </c>
      <c r="G131" s="1">
        <v>329</v>
      </c>
      <c r="H131" s="1">
        <v>337</v>
      </c>
      <c r="I131" s="1">
        <v>323</v>
      </c>
      <c r="J131" s="1">
        <v>474</v>
      </c>
      <c r="K131" s="1">
        <v>148</v>
      </c>
      <c r="L131" s="1">
        <v>190</v>
      </c>
      <c r="M131" s="1">
        <v>262</v>
      </c>
      <c r="N131" s="1">
        <v>81</v>
      </c>
      <c r="O131" s="1">
        <v>222</v>
      </c>
      <c r="P131" s="1">
        <v>279</v>
      </c>
      <c r="Q131" s="1">
        <v>175</v>
      </c>
      <c r="R131" s="1">
        <v>177</v>
      </c>
      <c r="S131" s="1">
        <v>165</v>
      </c>
      <c r="T131" s="1">
        <v>1698</v>
      </c>
      <c r="U131" s="1">
        <v>168</v>
      </c>
      <c r="V131" s="1">
        <v>95</v>
      </c>
      <c r="W131" s="1">
        <v>55</v>
      </c>
      <c r="X131" s="1">
        <v>597</v>
      </c>
      <c r="Y131" s="1">
        <v>421</v>
      </c>
      <c r="Z131" s="1">
        <v>329</v>
      </c>
      <c r="AA131" s="1">
        <v>668</v>
      </c>
      <c r="AB131" s="1">
        <v>1149</v>
      </c>
      <c r="AC131" s="1">
        <v>867</v>
      </c>
      <c r="AD131" s="1">
        <v>423</v>
      </c>
      <c r="AE131" s="1">
        <v>827</v>
      </c>
      <c r="AF131" s="1">
        <v>766</v>
      </c>
      <c r="AG131" s="1">
        <v>476</v>
      </c>
      <c r="AH131" s="1">
        <v>335</v>
      </c>
      <c r="AI131" s="1">
        <v>202</v>
      </c>
      <c r="AJ131" s="1">
        <v>173</v>
      </c>
      <c r="AK131" s="1">
        <v>95</v>
      </c>
      <c r="AL131" s="1">
        <v>133</v>
      </c>
      <c r="AM131" s="1">
        <v>676</v>
      </c>
      <c r="AN131" s="1">
        <v>627</v>
      </c>
      <c r="AO131" s="1">
        <v>337</v>
      </c>
      <c r="AP131" s="1">
        <v>296</v>
      </c>
      <c r="AQ131" s="1">
        <v>424</v>
      </c>
      <c r="AR131" s="1">
        <v>184</v>
      </c>
      <c r="AS131" s="1">
        <v>216</v>
      </c>
      <c r="AT131" s="1">
        <v>389</v>
      </c>
    </row>
    <row r="132" spans="1:46" x14ac:dyDescent="0.3">
      <c r="A132" t="s">
        <v>87</v>
      </c>
      <c r="B132" s="1">
        <v>519</v>
      </c>
      <c r="C132" s="1">
        <v>260</v>
      </c>
      <c r="D132" s="1">
        <v>258</v>
      </c>
      <c r="E132" s="1">
        <v>47</v>
      </c>
      <c r="F132" s="1">
        <v>83</v>
      </c>
      <c r="G132" s="1">
        <v>90</v>
      </c>
      <c r="H132" s="1">
        <v>86</v>
      </c>
      <c r="I132" s="1">
        <v>97</v>
      </c>
      <c r="J132" s="1">
        <v>115</v>
      </c>
      <c r="K132" s="1">
        <v>45</v>
      </c>
      <c r="L132" s="1">
        <v>37</v>
      </c>
      <c r="M132" s="1">
        <v>64</v>
      </c>
      <c r="N132" s="1">
        <v>17</v>
      </c>
      <c r="O132" s="1">
        <v>51</v>
      </c>
      <c r="P132" s="1">
        <v>83</v>
      </c>
      <c r="Q132" s="1">
        <v>54</v>
      </c>
      <c r="R132" s="1">
        <v>37</v>
      </c>
      <c r="S132" s="1">
        <v>33</v>
      </c>
      <c r="T132" s="1">
        <v>422</v>
      </c>
      <c r="U132" s="1">
        <v>54</v>
      </c>
      <c r="V132" s="1">
        <v>29</v>
      </c>
      <c r="W132" s="1">
        <v>13</v>
      </c>
      <c r="X132" s="1">
        <v>124</v>
      </c>
      <c r="Y132" s="1">
        <v>117</v>
      </c>
      <c r="Z132" s="1">
        <v>87</v>
      </c>
      <c r="AA132" s="1">
        <v>191</v>
      </c>
      <c r="AB132" s="1">
        <v>325</v>
      </c>
      <c r="AC132" s="1">
        <v>194</v>
      </c>
      <c r="AD132" s="1">
        <v>106</v>
      </c>
      <c r="AE132" s="1">
        <v>197</v>
      </c>
      <c r="AF132" s="1">
        <v>216</v>
      </c>
      <c r="AG132" s="1">
        <v>151</v>
      </c>
      <c r="AH132" s="1">
        <v>75</v>
      </c>
      <c r="AI132" s="1">
        <v>58</v>
      </c>
      <c r="AJ132" s="1">
        <v>60</v>
      </c>
      <c r="AK132" s="1">
        <v>27</v>
      </c>
      <c r="AL132" s="1">
        <v>34</v>
      </c>
      <c r="AM132" s="1">
        <v>182</v>
      </c>
      <c r="AN132" s="1">
        <v>189</v>
      </c>
      <c r="AO132" s="1">
        <v>95</v>
      </c>
      <c r="AP132" s="1">
        <v>64</v>
      </c>
      <c r="AQ132" s="1">
        <v>103</v>
      </c>
      <c r="AR132" s="1">
        <v>71</v>
      </c>
      <c r="AS132" s="1">
        <v>69</v>
      </c>
      <c r="AT132" s="1">
        <v>95</v>
      </c>
    </row>
    <row r="133" spans="1:46" x14ac:dyDescent="0.3">
      <c r="A133" t="s">
        <v>76</v>
      </c>
      <c r="B133" s="2">
        <v>0.25729999999999997</v>
      </c>
      <c r="C133" s="2">
        <v>0.24979999999999999</v>
      </c>
      <c r="D133" s="2">
        <v>0.26529999999999998</v>
      </c>
      <c r="E133" s="2">
        <v>0.22170000000000001</v>
      </c>
      <c r="F133" s="2">
        <v>0.24410000000000001</v>
      </c>
      <c r="G133" s="2">
        <v>0.27310000000000001</v>
      </c>
      <c r="H133" s="2">
        <v>0.25619999999999998</v>
      </c>
      <c r="I133" s="2">
        <v>0.30009999999999998</v>
      </c>
      <c r="J133" s="2">
        <v>0.24310000000000001</v>
      </c>
      <c r="K133" s="2">
        <v>0.30719999999999997</v>
      </c>
      <c r="L133" s="2">
        <v>0.1973</v>
      </c>
      <c r="M133" s="2">
        <v>0.24349999999999999</v>
      </c>
      <c r="N133" s="2">
        <v>0.2122</v>
      </c>
      <c r="O133" s="2">
        <v>0.23039999999999999</v>
      </c>
      <c r="P133" s="2">
        <v>0.29899999999999999</v>
      </c>
      <c r="Q133" s="2">
        <v>0.30909999999999999</v>
      </c>
      <c r="R133" s="2">
        <v>0.20699999999999999</v>
      </c>
      <c r="S133" s="2">
        <v>0.20250000000000001</v>
      </c>
      <c r="T133" s="2">
        <v>0.24879999999999999</v>
      </c>
      <c r="U133" s="2">
        <v>0.3211</v>
      </c>
      <c r="V133" s="2">
        <v>0.30409999999999998</v>
      </c>
      <c r="W133" s="2">
        <v>0.24390000000000001</v>
      </c>
      <c r="X133" s="2">
        <v>0.20749999999999999</v>
      </c>
      <c r="Y133" s="2">
        <v>0.27879999999999999</v>
      </c>
      <c r="Z133" s="2">
        <v>0.2631</v>
      </c>
      <c r="AA133" s="2">
        <v>0.28539999999999999</v>
      </c>
      <c r="AB133" s="2">
        <v>0.28299999999999997</v>
      </c>
      <c r="AC133" s="2">
        <v>0.22320000000000001</v>
      </c>
      <c r="AD133" s="3">
        <v>0.25</v>
      </c>
      <c r="AE133" s="2">
        <v>0.23780000000000001</v>
      </c>
      <c r="AF133" s="2">
        <v>0.2823</v>
      </c>
      <c r="AG133" s="2">
        <v>0.31690000000000002</v>
      </c>
      <c r="AH133" s="2">
        <v>0.22439999999999999</v>
      </c>
      <c r="AI133" s="2">
        <v>0.28639999999999999</v>
      </c>
      <c r="AJ133" s="2">
        <v>0.34639999999999999</v>
      </c>
      <c r="AK133" s="2">
        <v>0.2858</v>
      </c>
      <c r="AL133" s="2">
        <v>0.25800000000000001</v>
      </c>
      <c r="AM133" s="2">
        <v>0.26850000000000002</v>
      </c>
      <c r="AN133" s="2">
        <v>0.30159999999999998</v>
      </c>
      <c r="AO133" s="2">
        <v>0.28210000000000002</v>
      </c>
      <c r="AP133" s="2">
        <v>0.21690000000000001</v>
      </c>
      <c r="AQ133" s="2">
        <v>0.24229999999999999</v>
      </c>
      <c r="AR133" s="2">
        <v>0.38650000000000001</v>
      </c>
      <c r="AS133" s="2">
        <v>0.32169999999999999</v>
      </c>
      <c r="AT133" s="2">
        <v>0.2432</v>
      </c>
    </row>
    <row r="134" spans="1:46" x14ac:dyDescent="0.3">
      <c r="A134" t="s">
        <v>88</v>
      </c>
      <c r="B134" s="1">
        <v>408</v>
      </c>
      <c r="C134" s="1">
        <v>187</v>
      </c>
      <c r="D134" s="1">
        <v>221</v>
      </c>
      <c r="E134" s="1">
        <v>58</v>
      </c>
      <c r="F134" s="1">
        <v>99</v>
      </c>
      <c r="G134" s="1">
        <v>60</v>
      </c>
      <c r="H134" s="1">
        <v>52</v>
      </c>
      <c r="I134" s="1">
        <v>49</v>
      </c>
      <c r="J134" s="1">
        <v>90</v>
      </c>
      <c r="K134" s="1">
        <v>20</v>
      </c>
      <c r="L134" s="1">
        <v>36</v>
      </c>
      <c r="M134" s="1">
        <v>63</v>
      </c>
      <c r="N134" s="1">
        <v>23</v>
      </c>
      <c r="O134" s="1">
        <v>36</v>
      </c>
      <c r="P134" s="1">
        <v>57</v>
      </c>
      <c r="Q134" s="1">
        <v>28</v>
      </c>
      <c r="R134" s="1">
        <v>45</v>
      </c>
      <c r="S134" s="1">
        <v>36</v>
      </c>
      <c r="T134" s="1">
        <v>344</v>
      </c>
      <c r="U134" s="1">
        <v>38</v>
      </c>
      <c r="V134" s="1">
        <v>21</v>
      </c>
      <c r="W134" s="1">
        <v>5</v>
      </c>
      <c r="X134" s="1">
        <v>92</v>
      </c>
      <c r="Y134" s="1">
        <v>89</v>
      </c>
      <c r="Z134" s="1">
        <v>78</v>
      </c>
      <c r="AA134" s="1">
        <v>150</v>
      </c>
      <c r="AB134" s="1">
        <v>273</v>
      </c>
      <c r="AC134" s="1">
        <v>135</v>
      </c>
      <c r="AD134" s="1">
        <v>59</v>
      </c>
      <c r="AE134" s="1">
        <v>166</v>
      </c>
      <c r="AF134" s="1">
        <v>184</v>
      </c>
      <c r="AG134" s="1">
        <v>111</v>
      </c>
      <c r="AH134" s="1">
        <v>71</v>
      </c>
      <c r="AI134" s="1">
        <v>40</v>
      </c>
      <c r="AJ134" s="1">
        <v>52</v>
      </c>
      <c r="AK134" s="1">
        <v>28</v>
      </c>
      <c r="AL134" s="1">
        <v>27</v>
      </c>
      <c r="AM134" s="1">
        <v>126</v>
      </c>
      <c r="AN134" s="1">
        <v>135</v>
      </c>
      <c r="AO134" s="1">
        <v>84</v>
      </c>
      <c r="AP134" s="1">
        <v>69</v>
      </c>
      <c r="AQ134" s="1">
        <v>80</v>
      </c>
      <c r="AR134" s="1">
        <v>49</v>
      </c>
      <c r="AS134" s="1">
        <v>55</v>
      </c>
      <c r="AT134" s="1">
        <v>54</v>
      </c>
    </row>
    <row r="135" spans="1:46" x14ac:dyDescent="0.3">
      <c r="A135" t="s">
        <v>76</v>
      </c>
      <c r="B135" s="2">
        <v>0.2024</v>
      </c>
      <c r="C135" s="2">
        <v>0.17979999999999999</v>
      </c>
      <c r="D135" s="2">
        <v>0.2266</v>
      </c>
      <c r="E135" s="2">
        <v>0.27400000000000002</v>
      </c>
      <c r="F135" s="2">
        <v>0.28939999999999999</v>
      </c>
      <c r="G135" s="2">
        <v>0.18279999999999999</v>
      </c>
      <c r="H135" s="2">
        <v>0.1532</v>
      </c>
      <c r="I135" s="2">
        <v>0.153</v>
      </c>
      <c r="J135" s="2">
        <v>0.19020000000000001</v>
      </c>
      <c r="K135" s="2">
        <v>0.13450000000000001</v>
      </c>
      <c r="L135" s="3">
        <v>0.19</v>
      </c>
      <c r="M135" s="2">
        <v>0.2387</v>
      </c>
      <c r="N135" s="2">
        <v>0.28310000000000002</v>
      </c>
      <c r="O135" s="2">
        <v>0.16139999999999999</v>
      </c>
      <c r="P135" s="2">
        <v>0.2051</v>
      </c>
      <c r="Q135" s="2">
        <v>0.15840000000000001</v>
      </c>
      <c r="R135" s="2">
        <v>0.25619999999999998</v>
      </c>
      <c r="S135" s="2">
        <v>0.22040000000000001</v>
      </c>
      <c r="T135" s="2">
        <v>0.2024</v>
      </c>
      <c r="U135" s="2">
        <v>0.2248</v>
      </c>
      <c r="V135" s="2">
        <v>0.224</v>
      </c>
      <c r="W135" s="2">
        <v>9.7000000000000003E-2</v>
      </c>
      <c r="X135" s="2">
        <v>0.1537</v>
      </c>
      <c r="Y135" s="2">
        <v>0.21149999999999999</v>
      </c>
      <c r="Z135" s="2">
        <v>0.23569999999999999</v>
      </c>
      <c r="AA135" s="2">
        <v>0.22389999999999999</v>
      </c>
      <c r="AB135" s="2">
        <v>0.23749999999999999</v>
      </c>
      <c r="AC135" s="2">
        <v>0.15590000000000001</v>
      </c>
      <c r="AD135" s="2">
        <v>0.1384</v>
      </c>
      <c r="AE135" s="2">
        <v>0.20050000000000001</v>
      </c>
      <c r="AF135" s="2">
        <v>0.2399</v>
      </c>
      <c r="AG135" s="2">
        <v>0.23330000000000001</v>
      </c>
      <c r="AH135" s="2">
        <v>0.2135</v>
      </c>
      <c r="AI135" s="2">
        <v>0.1981</v>
      </c>
      <c r="AJ135" s="2">
        <v>0.29949999999999999</v>
      </c>
      <c r="AK135" s="2">
        <v>0.29480000000000001</v>
      </c>
      <c r="AL135" s="2">
        <v>0.2044</v>
      </c>
      <c r="AM135" s="2">
        <v>0.18579999999999999</v>
      </c>
      <c r="AN135" s="2">
        <v>0.216</v>
      </c>
      <c r="AO135" s="2">
        <v>0.2477</v>
      </c>
      <c r="AP135" s="2">
        <v>0.23330000000000001</v>
      </c>
      <c r="AQ135" s="2">
        <v>0.18920000000000001</v>
      </c>
      <c r="AR135" s="2">
        <v>0.26600000000000001</v>
      </c>
      <c r="AS135" s="2">
        <v>0.25430000000000003</v>
      </c>
      <c r="AT135" s="2">
        <v>0.13900000000000001</v>
      </c>
    </row>
    <row r="136" spans="1:46" x14ac:dyDescent="0.3">
      <c r="A136" t="s">
        <v>89</v>
      </c>
      <c r="B136" s="1">
        <v>226</v>
      </c>
      <c r="C136" s="1">
        <v>94</v>
      </c>
      <c r="D136" s="1">
        <v>131</v>
      </c>
      <c r="E136" s="1">
        <v>23</v>
      </c>
      <c r="F136" s="1">
        <v>34</v>
      </c>
      <c r="G136" s="1">
        <v>34</v>
      </c>
      <c r="H136" s="1">
        <v>46</v>
      </c>
      <c r="I136" s="1">
        <v>37</v>
      </c>
      <c r="J136" s="1">
        <v>51</v>
      </c>
      <c r="K136" s="1">
        <v>14</v>
      </c>
      <c r="L136" s="1">
        <v>25</v>
      </c>
      <c r="M136" s="1">
        <v>31</v>
      </c>
      <c r="N136" s="1">
        <v>7</v>
      </c>
      <c r="O136" s="1">
        <v>25</v>
      </c>
      <c r="P136" s="1">
        <v>36</v>
      </c>
      <c r="Q136" s="1">
        <v>21</v>
      </c>
      <c r="R136" s="1">
        <v>23</v>
      </c>
      <c r="S136" s="1">
        <v>16</v>
      </c>
      <c r="T136" s="1">
        <v>198</v>
      </c>
      <c r="U136" s="1">
        <v>14</v>
      </c>
      <c r="V136" s="1">
        <v>5</v>
      </c>
      <c r="W136" s="1">
        <v>8</v>
      </c>
      <c r="X136" s="1">
        <v>60</v>
      </c>
      <c r="Y136" s="1">
        <v>49</v>
      </c>
      <c r="Z136" s="1">
        <v>30</v>
      </c>
      <c r="AA136" s="1">
        <v>87</v>
      </c>
      <c r="AB136" s="1">
        <v>133</v>
      </c>
      <c r="AC136" s="1">
        <v>93</v>
      </c>
      <c r="AD136" s="1">
        <v>41</v>
      </c>
      <c r="AE136" s="1">
        <v>95</v>
      </c>
      <c r="AF136" s="1">
        <v>90</v>
      </c>
      <c r="AG136" s="1">
        <v>59</v>
      </c>
      <c r="AH136" s="1">
        <v>47</v>
      </c>
      <c r="AI136" s="1">
        <v>28</v>
      </c>
      <c r="AJ136" s="1">
        <v>17</v>
      </c>
      <c r="AK136" s="1">
        <v>9</v>
      </c>
      <c r="AL136" s="1">
        <v>15</v>
      </c>
      <c r="AM136" s="1">
        <v>87</v>
      </c>
      <c r="AN136" s="1">
        <v>76</v>
      </c>
      <c r="AO136" s="1">
        <v>44</v>
      </c>
      <c r="AP136" s="1">
        <v>46</v>
      </c>
      <c r="AQ136" s="1">
        <v>57</v>
      </c>
      <c r="AR136" s="1">
        <v>20</v>
      </c>
      <c r="AS136" s="1">
        <v>20</v>
      </c>
      <c r="AT136" s="1">
        <v>29</v>
      </c>
    </row>
    <row r="137" spans="1:46" x14ac:dyDescent="0.3">
      <c r="A137" t="s">
        <v>76</v>
      </c>
      <c r="B137" s="2">
        <v>0.112</v>
      </c>
      <c r="C137" s="2">
        <v>9.0700000000000003E-2</v>
      </c>
      <c r="D137" s="2">
        <v>0.1348</v>
      </c>
      <c r="E137" s="2">
        <v>0.1101</v>
      </c>
      <c r="F137" s="2">
        <v>0.1007</v>
      </c>
      <c r="G137" s="2">
        <v>0.1032</v>
      </c>
      <c r="H137" s="2">
        <v>0.1368</v>
      </c>
      <c r="I137" s="2">
        <v>0.1137</v>
      </c>
      <c r="J137" s="2">
        <v>0.1084</v>
      </c>
      <c r="K137" s="2">
        <v>9.2600000000000002E-2</v>
      </c>
      <c r="L137" s="2">
        <v>0.13109999999999999</v>
      </c>
      <c r="M137" s="3">
        <v>0.12</v>
      </c>
      <c r="N137" s="2">
        <v>8.7499999999999994E-2</v>
      </c>
      <c r="O137" s="2">
        <v>0.1118</v>
      </c>
      <c r="P137" s="2">
        <v>0.1285</v>
      </c>
      <c r="Q137" s="2">
        <v>0.12130000000000001</v>
      </c>
      <c r="R137" s="2">
        <v>0.13039999999999999</v>
      </c>
      <c r="S137" s="2">
        <v>9.8799999999999999E-2</v>
      </c>
      <c r="T137" s="2">
        <v>0.1168</v>
      </c>
      <c r="U137" s="2">
        <v>8.1500000000000003E-2</v>
      </c>
      <c r="V137" s="2">
        <v>5.7599999999999998E-2</v>
      </c>
      <c r="W137" s="2">
        <v>0.1517</v>
      </c>
      <c r="X137" s="3">
        <v>0.1</v>
      </c>
      <c r="Y137" s="2">
        <v>0.1174</v>
      </c>
      <c r="Z137" s="2">
        <v>9.0499999999999997E-2</v>
      </c>
      <c r="AA137" s="3">
        <v>0.13</v>
      </c>
      <c r="AB137" s="2">
        <v>0.11600000000000001</v>
      </c>
      <c r="AC137" s="2">
        <v>0.10680000000000001</v>
      </c>
      <c r="AD137" s="2">
        <v>9.7500000000000003E-2</v>
      </c>
      <c r="AE137" s="2">
        <v>0.11459999999999999</v>
      </c>
      <c r="AF137" s="2">
        <v>0.1172</v>
      </c>
      <c r="AG137" s="2">
        <v>0.1237</v>
      </c>
      <c r="AH137" s="2">
        <v>0.1389</v>
      </c>
      <c r="AI137" s="2">
        <v>0.1391</v>
      </c>
      <c r="AJ137" s="2">
        <v>9.6000000000000002E-2</v>
      </c>
      <c r="AK137" s="2">
        <v>9.4799999999999995E-2</v>
      </c>
      <c r="AL137" s="2">
        <v>0.11409999999999999</v>
      </c>
      <c r="AM137" s="2">
        <v>0.129</v>
      </c>
      <c r="AN137" s="2">
        <v>0.1217</v>
      </c>
      <c r="AO137" s="2">
        <v>0.13020000000000001</v>
      </c>
      <c r="AP137" s="2">
        <v>0.15509999999999999</v>
      </c>
      <c r="AQ137" s="2">
        <v>0.1353</v>
      </c>
      <c r="AR137" s="2">
        <v>0.10970000000000001</v>
      </c>
      <c r="AS137" s="2">
        <v>9.4899999999999998E-2</v>
      </c>
      <c r="AT137" s="2">
        <v>7.51E-2</v>
      </c>
    </row>
    <row r="138" spans="1:46" x14ac:dyDescent="0.3">
      <c r="A138" t="s">
        <v>70</v>
      </c>
      <c r="B138" s="1">
        <v>155</v>
      </c>
      <c r="C138" s="1">
        <v>72</v>
      </c>
      <c r="D138" s="1">
        <v>84</v>
      </c>
      <c r="E138" s="1">
        <v>21</v>
      </c>
      <c r="F138" s="1">
        <v>28</v>
      </c>
      <c r="G138" s="1">
        <v>23</v>
      </c>
      <c r="H138" s="1">
        <v>23</v>
      </c>
      <c r="I138" s="1">
        <v>32</v>
      </c>
      <c r="J138" s="1">
        <v>29</v>
      </c>
      <c r="K138" s="1">
        <v>8</v>
      </c>
      <c r="L138" s="1">
        <v>16</v>
      </c>
      <c r="M138" s="1">
        <v>16</v>
      </c>
      <c r="N138" s="1">
        <v>5</v>
      </c>
      <c r="O138" s="1">
        <v>24</v>
      </c>
      <c r="P138" s="1">
        <v>22</v>
      </c>
      <c r="Q138" s="1">
        <v>8</v>
      </c>
      <c r="R138" s="1">
        <v>13</v>
      </c>
      <c r="S138" s="1">
        <v>14</v>
      </c>
      <c r="T138" s="1">
        <v>126</v>
      </c>
      <c r="U138" s="1">
        <v>14</v>
      </c>
      <c r="V138" s="1">
        <v>6</v>
      </c>
      <c r="W138" s="1">
        <v>10</v>
      </c>
      <c r="X138" s="1">
        <v>53</v>
      </c>
      <c r="Y138" s="1">
        <v>26</v>
      </c>
      <c r="Z138" s="1">
        <v>23</v>
      </c>
      <c r="AA138" s="1">
        <v>52</v>
      </c>
      <c r="AB138" s="1">
        <v>85</v>
      </c>
      <c r="AC138" s="1">
        <v>71</v>
      </c>
      <c r="AD138" s="1">
        <v>35</v>
      </c>
      <c r="AE138" s="1">
        <v>63</v>
      </c>
      <c r="AF138" s="1">
        <v>57</v>
      </c>
      <c r="AG138" s="1">
        <v>36</v>
      </c>
      <c r="AH138" s="1">
        <v>18</v>
      </c>
      <c r="AI138" s="1">
        <v>14</v>
      </c>
      <c r="AJ138" s="1">
        <v>7</v>
      </c>
      <c r="AK138" s="1">
        <v>10</v>
      </c>
      <c r="AL138" s="1">
        <v>18</v>
      </c>
      <c r="AM138" s="1">
        <v>57</v>
      </c>
      <c r="AN138" s="1">
        <v>45</v>
      </c>
      <c r="AO138" s="1">
        <v>29</v>
      </c>
      <c r="AP138" s="1">
        <v>21</v>
      </c>
      <c r="AQ138" s="1">
        <v>36</v>
      </c>
      <c r="AR138" s="1">
        <v>7</v>
      </c>
      <c r="AS138" s="1">
        <v>16</v>
      </c>
      <c r="AT138" s="1">
        <v>37</v>
      </c>
    </row>
    <row r="139" spans="1:46" x14ac:dyDescent="0.3">
      <c r="A139" t="s">
        <v>76</v>
      </c>
      <c r="B139" s="2">
        <v>7.7100000000000002E-2</v>
      </c>
      <c r="C139" s="2">
        <v>6.88E-2</v>
      </c>
      <c r="D139" s="2">
        <v>8.6099999999999996E-2</v>
      </c>
      <c r="E139" s="2">
        <v>9.9400000000000002E-2</v>
      </c>
      <c r="F139" s="2">
        <v>8.14E-2</v>
      </c>
      <c r="G139" s="2">
        <v>7.0400000000000004E-2</v>
      </c>
      <c r="H139" s="2">
        <v>6.7799999999999999E-2</v>
      </c>
      <c r="I139" s="2">
        <v>9.7600000000000006E-2</v>
      </c>
      <c r="J139" s="2">
        <v>6.1499999999999999E-2</v>
      </c>
      <c r="K139" s="2">
        <v>5.1799999999999999E-2</v>
      </c>
      <c r="L139" s="2">
        <v>8.1699999999999995E-2</v>
      </c>
      <c r="M139" s="2">
        <v>6.2E-2</v>
      </c>
      <c r="N139" s="2">
        <v>5.9700000000000003E-2</v>
      </c>
      <c r="O139" s="2">
        <v>0.10929999999999999</v>
      </c>
      <c r="P139" s="2">
        <v>7.9200000000000007E-2</v>
      </c>
      <c r="Q139" s="2">
        <v>4.6100000000000002E-2</v>
      </c>
      <c r="R139" s="2">
        <v>7.3200000000000001E-2</v>
      </c>
      <c r="S139" s="2">
        <v>8.6900000000000005E-2</v>
      </c>
      <c r="T139" s="2">
        <v>7.4200000000000002E-2</v>
      </c>
      <c r="U139" s="2">
        <v>8.0799999999999997E-2</v>
      </c>
      <c r="V139" s="2">
        <v>6.2300000000000001E-2</v>
      </c>
      <c r="W139" s="2">
        <v>0.18290000000000001</v>
      </c>
      <c r="X139" s="2">
        <v>8.9499999999999996E-2</v>
      </c>
      <c r="Y139" s="2">
        <v>6.25E-2</v>
      </c>
      <c r="Z139" s="2">
        <v>7.0999999999999994E-2</v>
      </c>
      <c r="AA139" s="2">
        <v>7.8299999999999995E-2</v>
      </c>
      <c r="AB139" s="2">
        <v>7.3800000000000004E-2</v>
      </c>
      <c r="AC139" s="2">
        <v>8.1500000000000003E-2</v>
      </c>
      <c r="AD139" s="2">
        <v>8.3799999999999999E-2</v>
      </c>
      <c r="AE139" s="2">
        <v>7.5899999999999995E-2</v>
      </c>
      <c r="AF139" s="2">
        <v>7.4800000000000005E-2</v>
      </c>
      <c r="AG139" s="2">
        <v>7.5800000000000006E-2</v>
      </c>
      <c r="AH139" s="2">
        <v>5.4800000000000001E-2</v>
      </c>
      <c r="AI139" s="2">
        <v>6.9199999999999998E-2</v>
      </c>
      <c r="AJ139" s="2">
        <v>3.85E-2</v>
      </c>
      <c r="AK139" s="2">
        <v>0.1042</v>
      </c>
      <c r="AL139" s="2">
        <v>0.13919999999999999</v>
      </c>
      <c r="AM139" s="2">
        <v>8.4199999999999997E-2</v>
      </c>
      <c r="AN139" s="2">
        <v>7.22E-2</v>
      </c>
      <c r="AO139" s="2">
        <v>8.48E-2</v>
      </c>
      <c r="AP139" s="2">
        <v>7.17E-2</v>
      </c>
      <c r="AQ139" s="2">
        <v>8.4199999999999997E-2</v>
      </c>
      <c r="AR139" s="2">
        <v>3.5400000000000001E-2</v>
      </c>
      <c r="AS139" s="2">
        <v>7.2400000000000006E-2</v>
      </c>
      <c r="AT139" s="2">
        <v>9.4500000000000001E-2</v>
      </c>
    </row>
    <row r="140" spans="1:46" x14ac:dyDescent="0.3">
      <c r="A140" t="s">
        <v>71</v>
      </c>
      <c r="B140" s="1">
        <v>143</v>
      </c>
      <c r="C140" s="1">
        <v>65</v>
      </c>
      <c r="D140" s="1">
        <v>77</v>
      </c>
      <c r="E140" s="1">
        <v>6</v>
      </c>
      <c r="F140" s="1">
        <v>26</v>
      </c>
      <c r="G140" s="1">
        <v>24</v>
      </c>
      <c r="H140" s="1">
        <v>26</v>
      </c>
      <c r="I140" s="1">
        <v>23</v>
      </c>
      <c r="J140" s="1">
        <v>37</v>
      </c>
      <c r="K140" s="1">
        <v>12</v>
      </c>
      <c r="L140" s="1">
        <v>13</v>
      </c>
      <c r="M140" s="1">
        <v>21</v>
      </c>
      <c r="N140" s="1">
        <v>10</v>
      </c>
      <c r="O140" s="1">
        <v>22</v>
      </c>
      <c r="P140" s="1">
        <v>19</v>
      </c>
      <c r="Q140" s="1">
        <v>11</v>
      </c>
      <c r="R140" s="1">
        <v>5</v>
      </c>
      <c r="S140" s="1">
        <v>8</v>
      </c>
      <c r="T140" s="1">
        <v>120</v>
      </c>
      <c r="U140" s="1">
        <v>12</v>
      </c>
      <c r="V140" s="1">
        <v>5</v>
      </c>
      <c r="W140" s="1">
        <v>7</v>
      </c>
      <c r="X140" s="1">
        <v>51</v>
      </c>
      <c r="Y140" s="1">
        <v>28</v>
      </c>
      <c r="Z140" s="1">
        <v>19</v>
      </c>
      <c r="AA140" s="1">
        <v>45</v>
      </c>
      <c r="AB140" s="1">
        <v>74</v>
      </c>
      <c r="AC140" s="1">
        <v>68</v>
      </c>
      <c r="AD140" s="1">
        <v>37</v>
      </c>
      <c r="AE140" s="1">
        <v>54</v>
      </c>
      <c r="AF140" s="1">
        <v>51</v>
      </c>
      <c r="AG140" s="1">
        <v>30</v>
      </c>
      <c r="AH140" s="1">
        <v>29</v>
      </c>
      <c r="AI140" s="1">
        <v>19</v>
      </c>
      <c r="AJ140" s="1">
        <v>5</v>
      </c>
      <c r="AK140" s="1">
        <v>1</v>
      </c>
      <c r="AL140" s="1">
        <v>9</v>
      </c>
      <c r="AM140" s="1">
        <v>57</v>
      </c>
      <c r="AN140" s="1">
        <v>35</v>
      </c>
      <c r="AO140" s="1">
        <v>23</v>
      </c>
      <c r="AP140" s="1">
        <v>14</v>
      </c>
      <c r="AQ140" s="1">
        <v>53</v>
      </c>
      <c r="AR140" s="1">
        <v>7</v>
      </c>
      <c r="AS140" s="1">
        <v>5</v>
      </c>
      <c r="AT140" s="1">
        <v>19</v>
      </c>
    </row>
    <row r="141" spans="1:46" x14ac:dyDescent="0.3">
      <c r="A141" t="s">
        <v>76</v>
      </c>
      <c r="B141" s="2">
        <v>7.0699999999999999E-2</v>
      </c>
      <c r="C141" s="2">
        <v>6.2600000000000003E-2</v>
      </c>
      <c r="D141" s="2">
        <v>7.9299999999999995E-2</v>
      </c>
      <c r="E141" s="2">
        <v>2.8000000000000001E-2</v>
      </c>
      <c r="F141" s="2">
        <v>7.5399999999999995E-2</v>
      </c>
      <c r="G141" s="2">
        <v>7.2900000000000006E-2</v>
      </c>
      <c r="H141" s="2">
        <v>7.7399999999999997E-2</v>
      </c>
      <c r="I141" s="2">
        <v>7.22E-2</v>
      </c>
      <c r="J141" s="2">
        <v>7.9000000000000001E-2</v>
      </c>
      <c r="K141" s="2">
        <v>7.8600000000000003E-2</v>
      </c>
      <c r="L141" s="2">
        <v>6.8000000000000005E-2</v>
      </c>
      <c r="M141" s="2">
        <v>7.85E-2</v>
      </c>
      <c r="N141" s="2">
        <v>0.1229</v>
      </c>
      <c r="O141" s="2">
        <v>9.6799999999999997E-2</v>
      </c>
      <c r="P141" s="2">
        <v>6.8900000000000003E-2</v>
      </c>
      <c r="Q141" s="2">
        <v>6.0900000000000003E-2</v>
      </c>
      <c r="R141" s="2">
        <v>2.7400000000000001E-2</v>
      </c>
      <c r="S141" s="2">
        <v>5.0900000000000001E-2</v>
      </c>
      <c r="T141" s="2">
        <v>7.0400000000000004E-2</v>
      </c>
      <c r="U141" s="2">
        <v>6.9699999999999998E-2</v>
      </c>
      <c r="V141" s="2">
        <v>4.8500000000000001E-2</v>
      </c>
      <c r="W141" s="2">
        <v>0.1203</v>
      </c>
      <c r="X141" s="2">
        <v>8.5400000000000004E-2</v>
      </c>
      <c r="Y141" s="2">
        <v>6.5299999999999997E-2</v>
      </c>
      <c r="Z141" s="2">
        <v>5.7099999999999998E-2</v>
      </c>
      <c r="AA141" s="2">
        <v>6.7599999999999993E-2</v>
      </c>
      <c r="AB141" s="2">
        <v>6.4500000000000002E-2</v>
      </c>
      <c r="AC141" s="2">
        <v>7.8899999999999998E-2</v>
      </c>
      <c r="AD141" s="2">
        <v>8.7400000000000005E-2</v>
      </c>
      <c r="AE141" s="2">
        <v>6.5600000000000006E-2</v>
      </c>
      <c r="AF141" s="2">
        <v>6.7000000000000004E-2</v>
      </c>
      <c r="AG141" s="2">
        <v>6.3E-2</v>
      </c>
      <c r="AH141" s="2">
        <v>8.7800000000000003E-2</v>
      </c>
      <c r="AI141" s="2">
        <v>9.35E-2</v>
      </c>
      <c r="AJ141" s="2">
        <v>2.8000000000000001E-2</v>
      </c>
      <c r="AK141" s="2">
        <v>1.15E-2</v>
      </c>
      <c r="AL141" s="2">
        <v>7.0999999999999994E-2</v>
      </c>
      <c r="AM141" s="2">
        <v>8.3599999999999994E-2</v>
      </c>
      <c r="AN141" s="2">
        <v>5.6099999999999997E-2</v>
      </c>
      <c r="AO141" s="2">
        <v>6.88E-2</v>
      </c>
      <c r="AP141" s="2">
        <v>4.8899999999999999E-2</v>
      </c>
      <c r="AQ141" s="2">
        <v>0.1258</v>
      </c>
      <c r="AR141" s="2">
        <v>3.95E-2</v>
      </c>
      <c r="AS141" s="2">
        <v>2.52E-2</v>
      </c>
      <c r="AT141" s="2">
        <v>4.8000000000000001E-2</v>
      </c>
    </row>
    <row r="142" spans="1:46" x14ac:dyDescent="0.3">
      <c r="A142" t="s">
        <v>90</v>
      </c>
      <c r="B142" s="1">
        <v>565</v>
      </c>
      <c r="C142" s="1">
        <v>363</v>
      </c>
      <c r="D142" s="1">
        <v>203</v>
      </c>
      <c r="E142" s="1">
        <v>56</v>
      </c>
      <c r="F142" s="1">
        <v>71</v>
      </c>
      <c r="G142" s="1">
        <v>98</v>
      </c>
      <c r="H142" s="1">
        <v>104</v>
      </c>
      <c r="I142" s="1">
        <v>85</v>
      </c>
      <c r="J142" s="1">
        <v>151</v>
      </c>
      <c r="K142" s="1">
        <v>50</v>
      </c>
      <c r="L142" s="1">
        <v>63</v>
      </c>
      <c r="M142" s="1">
        <v>67</v>
      </c>
      <c r="N142" s="1">
        <v>19</v>
      </c>
      <c r="O142" s="1">
        <v>65</v>
      </c>
      <c r="P142" s="1">
        <v>61</v>
      </c>
      <c r="Q142" s="1">
        <v>53</v>
      </c>
      <c r="R142" s="1">
        <v>54</v>
      </c>
      <c r="S142" s="1">
        <v>56</v>
      </c>
      <c r="T142" s="1">
        <v>488</v>
      </c>
      <c r="U142" s="1">
        <v>37</v>
      </c>
      <c r="V142" s="1">
        <v>29</v>
      </c>
      <c r="W142" s="1">
        <v>11</v>
      </c>
      <c r="X142" s="1">
        <v>217</v>
      </c>
      <c r="Y142" s="1">
        <v>111</v>
      </c>
      <c r="Z142" s="1">
        <v>93</v>
      </c>
      <c r="AA142" s="1">
        <v>144</v>
      </c>
      <c r="AB142" s="1">
        <v>259</v>
      </c>
      <c r="AC142" s="1">
        <v>307</v>
      </c>
      <c r="AD142" s="1">
        <v>145</v>
      </c>
      <c r="AE142" s="1">
        <v>253</v>
      </c>
      <c r="AF142" s="1">
        <v>168</v>
      </c>
      <c r="AG142" s="1">
        <v>89</v>
      </c>
      <c r="AH142" s="1">
        <v>94</v>
      </c>
      <c r="AI142" s="1">
        <v>43</v>
      </c>
      <c r="AJ142" s="1">
        <v>33</v>
      </c>
      <c r="AK142" s="1">
        <v>20</v>
      </c>
      <c r="AL142" s="1">
        <v>28</v>
      </c>
      <c r="AM142" s="1">
        <v>168</v>
      </c>
      <c r="AN142" s="1">
        <v>146</v>
      </c>
      <c r="AO142" s="1">
        <v>63</v>
      </c>
      <c r="AP142" s="1">
        <v>81</v>
      </c>
      <c r="AQ142" s="1">
        <v>95</v>
      </c>
      <c r="AR142" s="1">
        <v>30</v>
      </c>
      <c r="AS142" s="1">
        <v>50</v>
      </c>
      <c r="AT142" s="1">
        <v>156</v>
      </c>
    </row>
    <row r="143" spans="1:46" x14ac:dyDescent="0.3">
      <c r="A143" t="s">
        <v>76</v>
      </c>
      <c r="B143" s="2">
        <v>0.28050000000000003</v>
      </c>
      <c r="C143" s="2">
        <v>0.34839999999999999</v>
      </c>
      <c r="D143" s="2">
        <v>0.2079</v>
      </c>
      <c r="E143" s="2">
        <v>0.26690000000000003</v>
      </c>
      <c r="F143" s="2">
        <v>0.20899999999999999</v>
      </c>
      <c r="G143" s="2">
        <v>0.29759999999999998</v>
      </c>
      <c r="H143" s="2">
        <v>0.3085</v>
      </c>
      <c r="I143" s="2">
        <v>0.26329999999999998</v>
      </c>
      <c r="J143" s="2">
        <v>0.31780000000000003</v>
      </c>
      <c r="K143" s="2">
        <v>0.33529999999999999</v>
      </c>
      <c r="L143" s="2">
        <v>0.33200000000000002</v>
      </c>
      <c r="M143" s="2">
        <v>0.25740000000000002</v>
      </c>
      <c r="N143" s="2">
        <v>0.2346</v>
      </c>
      <c r="O143" s="2">
        <v>0.29020000000000001</v>
      </c>
      <c r="P143" s="2">
        <v>0.21929999999999999</v>
      </c>
      <c r="Q143" s="2">
        <v>0.30430000000000001</v>
      </c>
      <c r="R143" s="2">
        <v>0.30570000000000003</v>
      </c>
      <c r="S143" s="2">
        <v>0.34050000000000002</v>
      </c>
      <c r="T143" s="2">
        <v>0.28739999999999999</v>
      </c>
      <c r="U143" s="2">
        <v>0.22220000000000001</v>
      </c>
      <c r="V143" s="2">
        <v>0.30349999999999999</v>
      </c>
      <c r="W143" s="2">
        <v>0.20419999999999999</v>
      </c>
      <c r="X143" s="2">
        <v>0.3639</v>
      </c>
      <c r="Y143" s="2">
        <v>0.26450000000000001</v>
      </c>
      <c r="Z143" s="2">
        <v>0.28260000000000002</v>
      </c>
      <c r="AA143" s="2">
        <v>0.21490000000000001</v>
      </c>
      <c r="AB143" s="2">
        <v>0.22509999999999999</v>
      </c>
      <c r="AC143" s="2">
        <v>0.3538</v>
      </c>
      <c r="AD143" s="2">
        <v>0.34279999999999999</v>
      </c>
      <c r="AE143" s="2">
        <v>0.30559999999999998</v>
      </c>
      <c r="AF143" s="2">
        <v>0.21890000000000001</v>
      </c>
      <c r="AG143" s="2">
        <v>0.18740000000000001</v>
      </c>
      <c r="AH143" s="2">
        <v>0.28060000000000002</v>
      </c>
      <c r="AI143" s="2">
        <v>0.2137</v>
      </c>
      <c r="AJ143" s="2">
        <v>0.19170000000000001</v>
      </c>
      <c r="AK143" s="2">
        <v>0.20899999999999999</v>
      </c>
      <c r="AL143" s="2">
        <v>0.21340000000000001</v>
      </c>
      <c r="AM143" s="2">
        <v>0.24890000000000001</v>
      </c>
      <c r="AN143" s="2">
        <v>0.2324</v>
      </c>
      <c r="AO143" s="2">
        <v>0.18640000000000001</v>
      </c>
      <c r="AP143" s="2">
        <v>0.2742</v>
      </c>
      <c r="AQ143" s="2">
        <v>0.22320000000000001</v>
      </c>
      <c r="AR143" s="2">
        <v>0.16289999999999999</v>
      </c>
      <c r="AS143" s="2">
        <v>0.23150000000000001</v>
      </c>
      <c r="AT143" s="2">
        <v>0.40029999999999999</v>
      </c>
    </row>
    <row r="144" spans="1:46" x14ac:dyDescent="0.3">
      <c r="A144" t="s">
        <v>76</v>
      </c>
    </row>
    <row r="145" spans="1:54" x14ac:dyDescent="0.3">
      <c r="A145" s="6" t="str">
        <f>HYPERLINK("#Contents!A1","Contents")</f>
        <v>Contents</v>
      </c>
    </row>
    <row r="146" spans="1:54" x14ac:dyDescent="0.3">
      <c r="A146" s="7" t="s">
        <v>72</v>
      </c>
      <c r="BB146" s="17" t="str">
        <f>LEFT(A146, FIND(" ", A146) - 2)</f>
        <v>Table_Q9</v>
      </c>
    </row>
    <row r="147" spans="1:54" x14ac:dyDescent="0.3">
      <c r="A147" t="s">
        <v>49</v>
      </c>
    </row>
    <row r="148" spans="1:54" ht="16.2" thickBot="1" x14ac:dyDescent="0.35">
      <c r="A148" t="s">
        <v>76</v>
      </c>
    </row>
    <row r="149" spans="1:54" ht="30" customHeight="1" x14ac:dyDescent="0.3">
      <c r="A149" t="s">
        <v>76</v>
      </c>
      <c r="B149" s="49" t="s">
        <v>7</v>
      </c>
      <c r="C149" s="45" t="s">
        <v>0</v>
      </c>
      <c r="D149" s="47"/>
      <c r="E149" s="45" t="s">
        <v>1</v>
      </c>
      <c r="F149" s="46"/>
      <c r="G149" s="46"/>
      <c r="H149" s="46"/>
      <c r="I149" s="46"/>
      <c r="J149" s="47"/>
      <c r="K149" s="45" t="s">
        <v>2</v>
      </c>
      <c r="L149" s="46"/>
      <c r="M149" s="46"/>
      <c r="N149" s="46"/>
      <c r="O149" s="46"/>
      <c r="P149" s="46"/>
      <c r="Q149" s="46"/>
      <c r="R149" s="46"/>
      <c r="S149" s="46"/>
      <c r="T149" s="46"/>
      <c r="U149" s="46"/>
      <c r="V149" s="46"/>
      <c r="W149" s="47"/>
      <c r="X149" s="45" t="s">
        <v>3</v>
      </c>
      <c r="Y149" s="46"/>
      <c r="Z149" s="46" t="s">
        <v>3</v>
      </c>
      <c r="AA149" s="47"/>
      <c r="AB149" s="45" t="s">
        <v>92</v>
      </c>
      <c r="AC149" s="47"/>
      <c r="AD149" s="45" t="s">
        <v>4</v>
      </c>
      <c r="AE149" s="46"/>
      <c r="AF149" s="47"/>
      <c r="AG149" s="45" t="s">
        <v>5</v>
      </c>
      <c r="AH149" s="46"/>
      <c r="AI149" s="46"/>
      <c r="AJ149" s="46"/>
      <c r="AK149" s="46"/>
      <c r="AL149" s="47"/>
      <c r="AM149" s="45" t="s">
        <v>6</v>
      </c>
      <c r="AN149" s="47"/>
      <c r="AO149" s="45" t="s">
        <v>93</v>
      </c>
      <c r="AP149" s="46"/>
      <c r="AQ149" s="46"/>
      <c r="AR149" s="46"/>
      <c r="AS149" s="46"/>
      <c r="AT149" s="48"/>
    </row>
    <row r="150" spans="1:54" ht="40.200000000000003" thickBot="1" x14ac:dyDescent="0.35">
      <c r="A150" t="s">
        <v>76</v>
      </c>
      <c r="B150" s="50" t="s">
        <v>7</v>
      </c>
      <c r="C150" s="4" t="s">
        <v>8</v>
      </c>
      <c r="D150" s="4" t="s">
        <v>9</v>
      </c>
      <c r="E150" s="4" t="s">
        <v>10</v>
      </c>
      <c r="F150" s="4" t="s">
        <v>11</v>
      </c>
      <c r="G150" s="4" t="s">
        <v>12</v>
      </c>
      <c r="H150" s="4" t="s">
        <v>13</v>
      </c>
      <c r="I150" s="4" t="s">
        <v>14</v>
      </c>
      <c r="J150" s="4" t="s">
        <v>15</v>
      </c>
      <c r="K150" s="4" t="s">
        <v>16</v>
      </c>
      <c r="L150" s="4" t="s">
        <v>17</v>
      </c>
      <c r="M150" s="4" t="s">
        <v>18</v>
      </c>
      <c r="N150" s="4" t="s">
        <v>19</v>
      </c>
      <c r="O150" s="4" t="s">
        <v>20</v>
      </c>
      <c r="P150" s="4" t="s">
        <v>21</v>
      </c>
      <c r="Q150" s="4" t="s">
        <v>22</v>
      </c>
      <c r="R150" s="4" t="s">
        <v>23</v>
      </c>
      <c r="S150" s="4" t="s">
        <v>24</v>
      </c>
      <c r="T150" s="4" t="s">
        <v>25</v>
      </c>
      <c r="U150" s="4" t="s">
        <v>26</v>
      </c>
      <c r="V150" s="4" t="s">
        <v>27</v>
      </c>
      <c r="W150" s="4" t="s">
        <v>28</v>
      </c>
      <c r="X150" s="4" t="s">
        <v>29</v>
      </c>
      <c r="Y150" s="4" t="s">
        <v>30</v>
      </c>
      <c r="Z150" s="4" t="s">
        <v>31</v>
      </c>
      <c r="AA150" s="4" t="s">
        <v>32</v>
      </c>
      <c r="AB150" s="4" t="s">
        <v>33</v>
      </c>
      <c r="AC150" s="4" t="s">
        <v>34</v>
      </c>
      <c r="AD150" s="4" t="s">
        <v>94</v>
      </c>
      <c r="AE150" s="4" t="s">
        <v>95</v>
      </c>
      <c r="AF150" s="4" t="s">
        <v>96</v>
      </c>
      <c r="AG150" s="4" t="s">
        <v>35</v>
      </c>
      <c r="AH150" s="4" t="s">
        <v>36</v>
      </c>
      <c r="AI150" s="4" t="s">
        <v>37</v>
      </c>
      <c r="AJ150" s="4" t="s">
        <v>38</v>
      </c>
      <c r="AK150" s="4" t="s">
        <v>39</v>
      </c>
      <c r="AL150" s="4" t="s">
        <v>40</v>
      </c>
      <c r="AM150" s="4" t="s">
        <v>41</v>
      </c>
      <c r="AN150" s="4" t="s">
        <v>42</v>
      </c>
      <c r="AO150" s="4" t="s">
        <v>35</v>
      </c>
      <c r="AP150" s="4" t="s">
        <v>36</v>
      </c>
      <c r="AQ150" s="4" t="s">
        <v>37</v>
      </c>
      <c r="AR150" s="4" t="s">
        <v>38</v>
      </c>
      <c r="AS150" s="4" t="s">
        <v>39</v>
      </c>
      <c r="AT150" s="5" t="s">
        <v>40</v>
      </c>
    </row>
    <row r="151" spans="1:54" x14ac:dyDescent="0.3">
      <c r="A151" t="s">
        <v>43</v>
      </c>
      <c r="B151" s="1">
        <v>2016</v>
      </c>
      <c r="C151" s="1">
        <v>1007</v>
      </c>
      <c r="D151" s="1">
        <v>1009</v>
      </c>
      <c r="E151" s="1">
        <v>187</v>
      </c>
      <c r="F151" s="1">
        <v>353</v>
      </c>
      <c r="G151" s="1">
        <v>355</v>
      </c>
      <c r="H151" s="1">
        <v>383</v>
      </c>
      <c r="I151" s="1">
        <v>358</v>
      </c>
      <c r="J151" s="1">
        <v>380</v>
      </c>
      <c r="K151" s="1">
        <v>154</v>
      </c>
      <c r="L151" s="1">
        <v>166</v>
      </c>
      <c r="M151" s="1">
        <v>237</v>
      </c>
      <c r="N151" s="1">
        <v>92</v>
      </c>
      <c r="O151" s="1">
        <v>221</v>
      </c>
      <c r="P151" s="1">
        <v>271</v>
      </c>
      <c r="Q151" s="1">
        <v>201</v>
      </c>
      <c r="R151" s="1">
        <v>189</v>
      </c>
      <c r="S151" s="1">
        <v>166</v>
      </c>
      <c r="T151" s="1">
        <v>1697</v>
      </c>
      <c r="U151" s="1">
        <v>167</v>
      </c>
      <c r="V151" s="1">
        <v>107</v>
      </c>
      <c r="W151" s="1">
        <v>45</v>
      </c>
      <c r="X151" s="1">
        <v>408</v>
      </c>
      <c r="Y151" s="1">
        <v>560</v>
      </c>
      <c r="Z151" s="1">
        <v>206</v>
      </c>
      <c r="AA151" s="1">
        <v>842</v>
      </c>
      <c r="AB151" s="1">
        <v>1056</v>
      </c>
      <c r="AC151" s="1">
        <v>960</v>
      </c>
      <c r="AD151" s="1">
        <v>581</v>
      </c>
      <c r="AE151" s="1">
        <v>705</v>
      </c>
      <c r="AF151" s="1">
        <v>730</v>
      </c>
      <c r="AG151" s="1">
        <v>560</v>
      </c>
      <c r="AH151" s="1">
        <v>327</v>
      </c>
      <c r="AI151" s="1">
        <v>211</v>
      </c>
      <c r="AJ151" s="1">
        <v>134</v>
      </c>
      <c r="AK151" s="1">
        <v>86</v>
      </c>
      <c r="AL151" s="1">
        <v>95</v>
      </c>
      <c r="AM151" s="1">
        <v>617</v>
      </c>
      <c r="AN151" s="1">
        <v>686</v>
      </c>
      <c r="AO151" s="1">
        <v>408</v>
      </c>
      <c r="AP151" s="1">
        <v>281</v>
      </c>
      <c r="AQ151" s="1">
        <v>421</v>
      </c>
      <c r="AR151" s="1">
        <v>160</v>
      </c>
      <c r="AS151" s="1">
        <v>218</v>
      </c>
      <c r="AT151" s="1">
        <v>361</v>
      </c>
    </row>
    <row r="152" spans="1:54" x14ac:dyDescent="0.3">
      <c r="A152" t="s">
        <v>44</v>
      </c>
      <c r="B152" s="1">
        <v>2016</v>
      </c>
      <c r="C152" s="1">
        <v>1042</v>
      </c>
      <c r="D152" s="1">
        <v>974</v>
      </c>
      <c r="E152" s="1">
        <v>211</v>
      </c>
      <c r="F152" s="1">
        <v>341</v>
      </c>
      <c r="G152" s="1">
        <v>329</v>
      </c>
      <c r="H152" s="1">
        <v>337</v>
      </c>
      <c r="I152" s="1">
        <v>323</v>
      </c>
      <c r="J152" s="1">
        <v>474</v>
      </c>
      <c r="K152" s="1">
        <v>148</v>
      </c>
      <c r="L152" s="1">
        <v>190</v>
      </c>
      <c r="M152" s="1">
        <v>262</v>
      </c>
      <c r="N152" s="1">
        <v>81</v>
      </c>
      <c r="O152" s="1">
        <v>222</v>
      </c>
      <c r="P152" s="1">
        <v>279</v>
      </c>
      <c r="Q152" s="1">
        <v>175</v>
      </c>
      <c r="R152" s="1">
        <v>177</v>
      </c>
      <c r="S152" s="1">
        <v>165</v>
      </c>
      <c r="T152" s="1">
        <v>1698</v>
      </c>
      <c r="U152" s="1">
        <v>168</v>
      </c>
      <c r="V152" s="1">
        <v>95</v>
      </c>
      <c r="W152" s="1">
        <v>55</v>
      </c>
      <c r="X152" s="1">
        <v>597</v>
      </c>
      <c r="Y152" s="1">
        <v>421</v>
      </c>
      <c r="Z152" s="1">
        <v>329</v>
      </c>
      <c r="AA152" s="1">
        <v>668</v>
      </c>
      <c r="AB152" s="1">
        <v>1149</v>
      </c>
      <c r="AC152" s="1">
        <v>867</v>
      </c>
      <c r="AD152" s="1">
        <v>423</v>
      </c>
      <c r="AE152" s="1">
        <v>827</v>
      </c>
      <c r="AF152" s="1">
        <v>766</v>
      </c>
      <c r="AG152" s="1">
        <v>476</v>
      </c>
      <c r="AH152" s="1">
        <v>335</v>
      </c>
      <c r="AI152" s="1">
        <v>202</v>
      </c>
      <c r="AJ152" s="1">
        <v>173</v>
      </c>
      <c r="AK152" s="1">
        <v>95</v>
      </c>
      <c r="AL152" s="1">
        <v>133</v>
      </c>
      <c r="AM152" s="1">
        <v>676</v>
      </c>
      <c r="AN152" s="1">
        <v>627</v>
      </c>
      <c r="AO152" s="1">
        <v>337</v>
      </c>
      <c r="AP152" s="1">
        <v>296</v>
      </c>
      <c r="AQ152" s="1">
        <v>424</v>
      </c>
      <c r="AR152" s="1">
        <v>184</v>
      </c>
      <c r="AS152" s="1">
        <v>216</v>
      </c>
      <c r="AT152" s="1">
        <v>389</v>
      </c>
    </row>
    <row r="153" spans="1:54" x14ac:dyDescent="0.3">
      <c r="A153" t="s">
        <v>73</v>
      </c>
      <c r="B153" s="1">
        <v>780</v>
      </c>
      <c r="C153" s="1">
        <v>373</v>
      </c>
      <c r="D153" s="1">
        <v>407</v>
      </c>
      <c r="E153" s="1">
        <v>72</v>
      </c>
      <c r="F153" s="1">
        <v>114</v>
      </c>
      <c r="G153" s="1">
        <v>109</v>
      </c>
      <c r="H153" s="1">
        <v>140</v>
      </c>
      <c r="I153" s="1">
        <v>133</v>
      </c>
      <c r="J153" s="1">
        <v>213</v>
      </c>
      <c r="K153" s="1">
        <v>59</v>
      </c>
      <c r="L153" s="1">
        <v>72</v>
      </c>
      <c r="M153" s="1">
        <v>93</v>
      </c>
      <c r="N153" s="1">
        <v>26</v>
      </c>
      <c r="O153" s="1">
        <v>88</v>
      </c>
      <c r="P153" s="1">
        <v>119</v>
      </c>
      <c r="Q153" s="1">
        <v>81</v>
      </c>
      <c r="R153" s="1">
        <v>61</v>
      </c>
      <c r="S153" s="1">
        <v>66</v>
      </c>
      <c r="T153" s="1">
        <v>665</v>
      </c>
      <c r="U153" s="1">
        <v>71</v>
      </c>
      <c r="V153" s="1">
        <v>29</v>
      </c>
      <c r="W153" s="1">
        <v>16</v>
      </c>
      <c r="X153" s="1">
        <v>212</v>
      </c>
      <c r="Y153" s="1">
        <v>162</v>
      </c>
      <c r="Z153" s="1">
        <v>123</v>
      </c>
      <c r="AA153" s="1">
        <v>283</v>
      </c>
      <c r="AB153" s="1">
        <v>466</v>
      </c>
      <c r="AC153" s="1">
        <v>314</v>
      </c>
      <c r="AD153" s="1">
        <v>137</v>
      </c>
      <c r="AE153" s="1">
        <v>315</v>
      </c>
      <c r="AF153" s="1">
        <v>328</v>
      </c>
      <c r="AG153" s="1">
        <v>215</v>
      </c>
      <c r="AH153" s="1">
        <v>117</v>
      </c>
      <c r="AI153" s="1">
        <v>87</v>
      </c>
      <c r="AJ153" s="1">
        <v>78</v>
      </c>
      <c r="AK153" s="1">
        <v>52</v>
      </c>
      <c r="AL153" s="1">
        <v>41</v>
      </c>
      <c r="AM153" s="1">
        <v>284</v>
      </c>
      <c r="AN153" s="1">
        <v>283</v>
      </c>
      <c r="AO153" s="1">
        <v>143</v>
      </c>
      <c r="AP153" s="1">
        <v>111</v>
      </c>
      <c r="AQ153" s="1">
        <v>167</v>
      </c>
      <c r="AR153" s="1">
        <v>86</v>
      </c>
      <c r="AS153" s="1">
        <v>109</v>
      </c>
      <c r="AT153" s="1">
        <v>123</v>
      </c>
    </row>
    <row r="154" spans="1:54" x14ac:dyDescent="0.3">
      <c r="A154" t="s">
        <v>76</v>
      </c>
      <c r="B154" s="2">
        <v>0.3871</v>
      </c>
      <c r="C154" s="2">
        <v>0.35809999999999997</v>
      </c>
      <c r="D154" s="2">
        <v>0.41799999999999998</v>
      </c>
      <c r="E154" s="2">
        <v>0.3407</v>
      </c>
      <c r="F154" s="2">
        <v>0.33450000000000002</v>
      </c>
      <c r="G154" s="2">
        <v>0.33169999999999999</v>
      </c>
      <c r="H154" s="2">
        <v>0.41449999999999998</v>
      </c>
      <c r="I154" s="2">
        <v>0.41049999999999998</v>
      </c>
      <c r="J154" s="2">
        <v>0.44850000000000001</v>
      </c>
      <c r="K154" s="2">
        <v>0.4017</v>
      </c>
      <c r="L154" s="2">
        <v>0.37969999999999998</v>
      </c>
      <c r="M154" s="2">
        <v>0.35289999999999999</v>
      </c>
      <c r="N154" s="2">
        <v>0.32719999999999999</v>
      </c>
      <c r="O154" s="2">
        <v>0.39600000000000002</v>
      </c>
      <c r="P154" s="2">
        <v>0.4259</v>
      </c>
      <c r="Q154" s="2">
        <v>0.46150000000000002</v>
      </c>
      <c r="R154" s="2">
        <v>0.3458</v>
      </c>
      <c r="S154" s="2">
        <v>0.39939999999999998</v>
      </c>
      <c r="T154" s="2">
        <v>0.39150000000000001</v>
      </c>
      <c r="U154" s="2">
        <v>0.4209</v>
      </c>
      <c r="V154" s="2">
        <v>0.30220000000000002</v>
      </c>
      <c r="W154" s="2">
        <v>0.2908</v>
      </c>
      <c r="X154" s="2">
        <v>0.35520000000000002</v>
      </c>
      <c r="Y154" s="2">
        <v>0.38490000000000002</v>
      </c>
      <c r="Z154" s="2">
        <v>0.37219999999999998</v>
      </c>
      <c r="AA154" s="2">
        <v>0.42420000000000002</v>
      </c>
      <c r="AB154" s="2">
        <v>0.40539999999999998</v>
      </c>
      <c r="AC154" s="2">
        <v>0.36270000000000002</v>
      </c>
      <c r="AD154" s="2">
        <v>0.32340000000000002</v>
      </c>
      <c r="AE154" s="2">
        <v>0.38109999999999999</v>
      </c>
      <c r="AF154" s="2">
        <v>0.42859999999999998</v>
      </c>
      <c r="AG154" s="2">
        <v>0.45179999999999998</v>
      </c>
      <c r="AH154" s="2">
        <v>0.34789999999999999</v>
      </c>
      <c r="AI154" s="2">
        <v>0.42980000000000002</v>
      </c>
      <c r="AJ154" s="2">
        <v>0.45340000000000003</v>
      </c>
      <c r="AK154" s="2">
        <v>0.54749999999999999</v>
      </c>
      <c r="AL154" s="2">
        <v>0.31140000000000001</v>
      </c>
      <c r="AM154" s="2">
        <v>0.42009999999999997</v>
      </c>
      <c r="AN154" s="2">
        <v>0.45129999999999998</v>
      </c>
      <c r="AO154" s="2">
        <v>0.42499999999999999</v>
      </c>
      <c r="AP154" s="2">
        <v>0.37509999999999999</v>
      </c>
      <c r="AQ154" s="2">
        <v>0.39240000000000003</v>
      </c>
      <c r="AR154" s="2">
        <v>0.46510000000000001</v>
      </c>
      <c r="AS154" s="2">
        <v>0.5071</v>
      </c>
      <c r="AT154" s="2">
        <v>0.31509999999999999</v>
      </c>
    </row>
    <row r="155" spans="1:54" x14ac:dyDescent="0.3">
      <c r="A155" t="s">
        <v>91</v>
      </c>
      <c r="B155" s="1">
        <v>379</v>
      </c>
      <c r="C155" s="1">
        <v>201</v>
      </c>
      <c r="D155" s="1">
        <v>179</v>
      </c>
      <c r="E155" s="1">
        <v>58</v>
      </c>
      <c r="F155" s="1">
        <v>82</v>
      </c>
      <c r="G155" s="1">
        <v>59</v>
      </c>
      <c r="H155" s="1">
        <v>38</v>
      </c>
      <c r="I155" s="1">
        <v>56</v>
      </c>
      <c r="J155" s="1">
        <v>84</v>
      </c>
      <c r="K155" s="1">
        <v>22</v>
      </c>
      <c r="L155" s="1">
        <v>34</v>
      </c>
      <c r="M155" s="1">
        <v>70</v>
      </c>
      <c r="N155" s="1">
        <v>17</v>
      </c>
      <c r="O155" s="1">
        <v>28</v>
      </c>
      <c r="P155" s="1">
        <v>61</v>
      </c>
      <c r="Q155" s="1">
        <v>22</v>
      </c>
      <c r="R155" s="1">
        <v>38</v>
      </c>
      <c r="S155" s="1">
        <v>25</v>
      </c>
      <c r="T155" s="1">
        <v>316</v>
      </c>
      <c r="U155" s="1">
        <v>33</v>
      </c>
      <c r="V155" s="1">
        <v>20</v>
      </c>
      <c r="W155" s="1">
        <v>11</v>
      </c>
      <c r="X155" s="1">
        <v>118</v>
      </c>
      <c r="Y155" s="1">
        <v>70</v>
      </c>
      <c r="Z155" s="1">
        <v>70</v>
      </c>
      <c r="AA155" s="1">
        <v>121</v>
      </c>
      <c r="AB155" s="1">
        <v>232</v>
      </c>
      <c r="AC155" s="1">
        <v>147</v>
      </c>
      <c r="AD155" s="1">
        <v>79</v>
      </c>
      <c r="AE155" s="1">
        <v>155</v>
      </c>
      <c r="AF155" s="1">
        <v>145</v>
      </c>
      <c r="AG155" s="1">
        <v>80</v>
      </c>
      <c r="AH155" s="1">
        <v>83</v>
      </c>
      <c r="AI155" s="1">
        <v>43</v>
      </c>
      <c r="AJ155" s="1">
        <v>29</v>
      </c>
      <c r="AK155" s="1">
        <v>14</v>
      </c>
      <c r="AL155" s="1">
        <v>27</v>
      </c>
      <c r="AM155" s="1">
        <v>132</v>
      </c>
      <c r="AN155" s="1">
        <v>94</v>
      </c>
      <c r="AO155" s="1">
        <v>64</v>
      </c>
      <c r="AP155" s="1">
        <v>55</v>
      </c>
      <c r="AQ155" s="1">
        <v>96</v>
      </c>
      <c r="AR155" s="1">
        <v>31</v>
      </c>
      <c r="AS155" s="1">
        <v>35</v>
      </c>
      <c r="AT155" s="1">
        <v>71</v>
      </c>
    </row>
    <row r="156" spans="1:54" x14ac:dyDescent="0.3">
      <c r="A156" t="s">
        <v>76</v>
      </c>
      <c r="B156" s="2">
        <v>0.18809999999999999</v>
      </c>
      <c r="C156" s="2">
        <v>0.1925</v>
      </c>
      <c r="D156" s="2">
        <v>0.18329999999999999</v>
      </c>
      <c r="E156" s="2">
        <v>0.27629999999999999</v>
      </c>
      <c r="F156" s="2">
        <v>0.24079999999999999</v>
      </c>
      <c r="G156" s="2">
        <v>0.1807</v>
      </c>
      <c r="H156" s="2">
        <v>0.1137</v>
      </c>
      <c r="I156" s="2">
        <v>0.17480000000000001</v>
      </c>
      <c r="J156" s="2">
        <v>0.1779</v>
      </c>
      <c r="K156" s="2">
        <v>0.14710000000000001</v>
      </c>
      <c r="L156" s="2">
        <v>0.17849999999999999</v>
      </c>
      <c r="M156" s="2">
        <v>0.26800000000000002</v>
      </c>
      <c r="N156" s="2">
        <v>0.21360000000000001</v>
      </c>
      <c r="O156" s="2">
        <v>0.12479999999999999</v>
      </c>
      <c r="P156" s="2">
        <v>0.2172</v>
      </c>
      <c r="Q156" s="2">
        <v>0.1234</v>
      </c>
      <c r="R156" s="2">
        <v>0.21429999999999999</v>
      </c>
      <c r="S156" s="2">
        <v>0.1497</v>
      </c>
      <c r="T156" s="2">
        <v>0.18579999999999999</v>
      </c>
      <c r="U156" s="2">
        <v>0.19700000000000001</v>
      </c>
      <c r="V156" s="2">
        <v>0.20930000000000001</v>
      </c>
      <c r="W156" s="2">
        <v>0.1938</v>
      </c>
      <c r="X156" s="2">
        <v>0.1971</v>
      </c>
      <c r="Y156" s="2">
        <v>0.16689999999999999</v>
      </c>
      <c r="Z156" s="2">
        <v>0.2112</v>
      </c>
      <c r="AA156" s="2">
        <v>0.18190000000000001</v>
      </c>
      <c r="AB156" s="2">
        <v>0.20180000000000001</v>
      </c>
      <c r="AC156" s="2">
        <v>0.1699</v>
      </c>
      <c r="AD156" s="2">
        <v>0.18720000000000001</v>
      </c>
      <c r="AE156" s="2">
        <v>0.18729999999999999</v>
      </c>
      <c r="AF156" s="2">
        <v>0.1893</v>
      </c>
      <c r="AG156" s="2">
        <v>0.16819999999999999</v>
      </c>
      <c r="AH156" s="2">
        <v>0.2492</v>
      </c>
      <c r="AI156" s="2">
        <v>0.21279999999999999</v>
      </c>
      <c r="AJ156" s="2">
        <v>0.1656</v>
      </c>
      <c r="AK156" s="2">
        <v>0.1464</v>
      </c>
      <c r="AL156" s="2">
        <v>0.20649999999999999</v>
      </c>
      <c r="AM156" s="2">
        <v>0.19589999999999999</v>
      </c>
      <c r="AN156" s="2">
        <v>0.1507</v>
      </c>
      <c r="AO156" s="2">
        <v>0.19070000000000001</v>
      </c>
      <c r="AP156" s="2">
        <v>0.18590000000000001</v>
      </c>
      <c r="AQ156" s="2">
        <v>0.22670000000000001</v>
      </c>
      <c r="AR156" s="2">
        <v>0.16830000000000001</v>
      </c>
      <c r="AS156" s="2">
        <v>0.16009999999999999</v>
      </c>
      <c r="AT156" s="2">
        <v>0.18129999999999999</v>
      </c>
    </row>
    <row r="157" spans="1:54" x14ac:dyDescent="0.3">
      <c r="A157" t="s">
        <v>74</v>
      </c>
      <c r="B157" s="1">
        <v>536</v>
      </c>
      <c r="C157" s="1">
        <v>287</v>
      </c>
      <c r="D157" s="1">
        <v>249</v>
      </c>
      <c r="E157" s="1">
        <v>47</v>
      </c>
      <c r="F157" s="1">
        <v>91</v>
      </c>
      <c r="G157" s="1">
        <v>93</v>
      </c>
      <c r="H157" s="1">
        <v>102</v>
      </c>
      <c r="I157" s="1">
        <v>87</v>
      </c>
      <c r="J157" s="1">
        <v>116</v>
      </c>
      <c r="K157" s="1">
        <v>39</v>
      </c>
      <c r="L157" s="1">
        <v>48</v>
      </c>
      <c r="M157" s="1">
        <v>62</v>
      </c>
      <c r="N157" s="1">
        <v>25</v>
      </c>
      <c r="O157" s="1">
        <v>59</v>
      </c>
      <c r="P157" s="1">
        <v>70</v>
      </c>
      <c r="Q157" s="1">
        <v>43</v>
      </c>
      <c r="R157" s="1">
        <v>45</v>
      </c>
      <c r="S157" s="1">
        <v>43</v>
      </c>
      <c r="T157" s="1">
        <v>435</v>
      </c>
      <c r="U157" s="1">
        <v>50</v>
      </c>
      <c r="V157" s="1">
        <v>27</v>
      </c>
      <c r="W157" s="1">
        <v>24</v>
      </c>
      <c r="X157" s="1">
        <v>134</v>
      </c>
      <c r="Y157" s="1">
        <v>123</v>
      </c>
      <c r="Z157" s="1">
        <v>93</v>
      </c>
      <c r="AA157" s="1">
        <v>186</v>
      </c>
      <c r="AB157" s="1">
        <v>301</v>
      </c>
      <c r="AC157" s="1">
        <v>235</v>
      </c>
      <c r="AD157" s="1">
        <v>116</v>
      </c>
      <c r="AE157" s="1">
        <v>212</v>
      </c>
      <c r="AF157" s="1">
        <v>207</v>
      </c>
      <c r="AG157" s="1">
        <v>125</v>
      </c>
      <c r="AH157" s="1">
        <v>101</v>
      </c>
      <c r="AI157" s="1">
        <v>46</v>
      </c>
      <c r="AJ157" s="1">
        <v>51</v>
      </c>
      <c r="AK157" s="1">
        <v>18</v>
      </c>
      <c r="AL157" s="1">
        <v>49</v>
      </c>
      <c r="AM157" s="1">
        <v>172</v>
      </c>
      <c r="AN157" s="1">
        <v>179</v>
      </c>
      <c r="AO157" s="1">
        <v>92</v>
      </c>
      <c r="AP157" s="1">
        <v>88</v>
      </c>
      <c r="AQ157" s="1">
        <v>102</v>
      </c>
      <c r="AR157" s="1">
        <v>49</v>
      </c>
      <c r="AS157" s="1">
        <v>47</v>
      </c>
      <c r="AT157" s="1">
        <v>123</v>
      </c>
    </row>
    <row r="158" spans="1:54" x14ac:dyDescent="0.3">
      <c r="A158" t="s">
        <v>76</v>
      </c>
      <c r="B158" s="2">
        <v>0.26569999999999999</v>
      </c>
      <c r="C158" s="2">
        <v>0.27550000000000002</v>
      </c>
      <c r="D158" s="2">
        <v>0.25530000000000003</v>
      </c>
      <c r="E158" s="2">
        <v>0.22409999999999999</v>
      </c>
      <c r="F158" s="2">
        <v>0.26750000000000002</v>
      </c>
      <c r="G158" s="2">
        <v>0.28270000000000001</v>
      </c>
      <c r="H158" s="2">
        <v>0.30109999999999998</v>
      </c>
      <c r="I158" s="2">
        <v>0.26879999999999998</v>
      </c>
      <c r="J158" s="2">
        <v>0.24399999999999999</v>
      </c>
      <c r="K158" s="2">
        <v>0.2671</v>
      </c>
      <c r="L158" s="2">
        <v>0.251</v>
      </c>
      <c r="M158" s="2">
        <v>0.2361</v>
      </c>
      <c r="N158" s="2">
        <v>0.31409999999999999</v>
      </c>
      <c r="O158" s="2">
        <v>0.26750000000000002</v>
      </c>
      <c r="P158" s="2">
        <v>0.24990000000000001</v>
      </c>
      <c r="Q158" s="2">
        <v>0.24660000000000001</v>
      </c>
      <c r="R158" s="2">
        <v>0.25240000000000001</v>
      </c>
      <c r="S158" s="2">
        <v>0.26329999999999998</v>
      </c>
      <c r="T158" s="2">
        <v>0.25600000000000001</v>
      </c>
      <c r="U158" s="2">
        <v>0.29580000000000001</v>
      </c>
      <c r="V158" s="2">
        <v>0.28870000000000001</v>
      </c>
      <c r="W158" s="2">
        <v>0.43709999999999999</v>
      </c>
      <c r="X158" s="2">
        <v>0.224</v>
      </c>
      <c r="Y158" s="2">
        <v>0.29099999999999998</v>
      </c>
      <c r="Z158" s="2">
        <v>0.28360000000000002</v>
      </c>
      <c r="AA158" s="2">
        <v>0.27829999999999999</v>
      </c>
      <c r="AB158" s="2">
        <v>0.26200000000000001</v>
      </c>
      <c r="AC158" s="2">
        <v>0.2707</v>
      </c>
      <c r="AD158" s="2">
        <v>0.2747</v>
      </c>
      <c r="AE158" s="2">
        <v>0.25690000000000002</v>
      </c>
      <c r="AF158" s="2">
        <v>0.27029999999999998</v>
      </c>
      <c r="AG158" s="2">
        <v>0.26229999999999998</v>
      </c>
      <c r="AH158" s="2">
        <v>0.3004</v>
      </c>
      <c r="AI158" s="2">
        <v>0.22550000000000001</v>
      </c>
      <c r="AJ158" s="2">
        <v>0.29430000000000001</v>
      </c>
      <c r="AK158" s="2">
        <v>0.19409999999999999</v>
      </c>
      <c r="AL158" s="2">
        <v>0.36890000000000001</v>
      </c>
      <c r="AM158" s="2">
        <v>0.25369999999999998</v>
      </c>
      <c r="AN158" s="2">
        <v>0.28570000000000001</v>
      </c>
      <c r="AO158" s="2">
        <v>0.27300000000000002</v>
      </c>
      <c r="AP158" s="2">
        <v>0.29870000000000002</v>
      </c>
      <c r="AQ158" s="2">
        <v>0.2399</v>
      </c>
      <c r="AR158" s="2">
        <v>0.26790000000000003</v>
      </c>
      <c r="AS158" s="2">
        <v>0.21809999999999999</v>
      </c>
      <c r="AT158" s="2">
        <v>0.3165</v>
      </c>
    </row>
    <row r="159" spans="1:54" x14ac:dyDescent="0.3">
      <c r="A159" t="s">
        <v>75</v>
      </c>
      <c r="B159" s="1">
        <v>126</v>
      </c>
      <c r="C159" s="1">
        <v>61</v>
      </c>
      <c r="D159" s="1">
        <v>65</v>
      </c>
      <c r="E159" s="1">
        <v>4</v>
      </c>
      <c r="F159" s="1">
        <v>24</v>
      </c>
      <c r="G159" s="1">
        <v>26</v>
      </c>
      <c r="H159" s="1">
        <v>23</v>
      </c>
      <c r="I159" s="1">
        <v>19</v>
      </c>
      <c r="J159" s="1">
        <v>29</v>
      </c>
      <c r="K159" s="1">
        <v>13</v>
      </c>
      <c r="L159" s="1">
        <v>13</v>
      </c>
      <c r="M159" s="1">
        <v>12</v>
      </c>
      <c r="N159" s="1">
        <v>6</v>
      </c>
      <c r="O159" s="1">
        <v>27</v>
      </c>
      <c r="P159" s="1">
        <v>15</v>
      </c>
      <c r="Q159" s="1">
        <v>6</v>
      </c>
      <c r="R159" s="1">
        <v>15</v>
      </c>
      <c r="S159" s="1">
        <v>11</v>
      </c>
      <c r="T159" s="1">
        <v>118</v>
      </c>
      <c r="U159" s="1">
        <v>4</v>
      </c>
      <c r="V159" s="1">
        <v>3</v>
      </c>
      <c r="W159" s="1">
        <v>1</v>
      </c>
      <c r="X159" s="1">
        <v>49</v>
      </c>
      <c r="Y159" s="1">
        <v>30</v>
      </c>
      <c r="Z159" s="1">
        <v>17</v>
      </c>
      <c r="AA159" s="1">
        <v>30</v>
      </c>
      <c r="AB159" s="1">
        <v>63</v>
      </c>
      <c r="AC159" s="1">
        <v>63</v>
      </c>
      <c r="AD159" s="1">
        <v>29</v>
      </c>
      <c r="AE159" s="1">
        <v>54</v>
      </c>
      <c r="AF159" s="1">
        <v>43</v>
      </c>
      <c r="AG159" s="1">
        <v>28</v>
      </c>
      <c r="AH159" s="1">
        <v>20</v>
      </c>
      <c r="AI159" s="1">
        <v>14</v>
      </c>
      <c r="AJ159" s="1">
        <v>4</v>
      </c>
      <c r="AK159" s="1">
        <v>3</v>
      </c>
      <c r="AL159" s="1">
        <v>5</v>
      </c>
      <c r="AM159" s="1">
        <v>42</v>
      </c>
      <c r="AN159" s="1">
        <v>31</v>
      </c>
      <c r="AO159" s="1">
        <v>22</v>
      </c>
      <c r="AP159" s="1">
        <v>18</v>
      </c>
      <c r="AQ159" s="1">
        <v>30</v>
      </c>
      <c r="AR159" s="1">
        <v>6</v>
      </c>
      <c r="AS159" s="1">
        <v>10</v>
      </c>
      <c r="AT159" s="1">
        <v>19</v>
      </c>
    </row>
    <row r="160" spans="1:54" x14ac:dyDescent="0.3">
      <c r="A160" t="s">
        <v>76</v>
      </c>
      <c r="B160" s="2">
        <v>6.2700000000000006E-2</v>
      </c>
      <c r="C160" s="2">
        <v>5.8900000000000001E-2</v>
      </c>
      <c r="D160" s="2">
        <v>6.6799999999999998E-2</v>
      </c>
      <c r="E160" s="2">
        <v>1.8200000000000001E-2</v>
      </c>
      <c r="F160" s="2">
        <v>7.1499999999999994E-2</v>
      </c>
      <c r="G160" s="2">
        <v>7.9000000000000001E-2</v>
      </c>
      <c r="H160" s="2">
        <v>6.9500000000000006E-2</v>
      </c>
      <c r="I160" s="2">
        <v>6.0299999999999999E-2</v>
      </c>
      <c r="J160" s="2">
        <v>6.1699999999999998E-2</v>
      </c>
      <c r="K160" s="2">
        <v>9.0999999999999998E-2</v>
      </c>
      <c r="L160" s="2">
        <v>6.8099999999999994E-2</v>
      </c>
      <c r="M160" s="2">
        <v>4.7300000000000002E-2</v>
      </c>
      <c r="N160" s="2">
        <v>6.9000000000000006E-2</v>
      </c>
      <c r="O160" s="2">
        <v>0.11940000000000001</v>
      </c>
      <c r="P160" s="2">
        <v>5.1999999999999998E-2</v>
      </c>
      <c r="Q160" s="2">
        <v>3.6700000000000003E-2</v>
      </c>
      <c r="R160" s="2">
        <v>8.5999999999999993E-2</v>
      </c>
      <c r="S160" s="2">
        <v>6.8599999999999994E-2</v>
      </c>
      <c r="T160" s="2">
        <v>6.9699999999999998E-2</v>
      </c>
      <c r="U160" s="2">
        <v>2.1000000000000001E-2</v>
      </c>
      <c r="V160" s="2">
        <v>3.2599999999999997E-2</v>
      </c>
      <c r="W160" s="2">
        <v>2.6700000000000002E-2</v>
      </c>
      <c r="X160" s="2">
        <v>8.2299999999999998E-2</v>
      </c>
      <c r="Y160" s="2">
        <v>7.0900000000000005E-2</v>
      </c>
      <c r="Z160" s="2">
        <v>5.1499999999999997E-2</v>
      </c>
      <c r="AA160" s="2">
        <v>4.5499999999999999E-2</v>
      </c>
      <c r="AB160" s="2">
        <v>5.5100000000000003E-2</v>
      </c>
      <c r="AC160" s="2">
        <v>7.2800000000000004E-2</v>
      </c>
      <c r="AD160" s="2">
        <v>6.9400000000000003E-2</v>
      </c>
      <c r="AE160" s="2">
        <v>6.5600000000000006E-2</v>
      </c>
      <c r="AF160" s="2">
        <v>5.5899999999999998E-2</v>
      </c>
      <c r="AG160" s="2">
        <v>5.8000000000000003E-2</v>
      </c>
      <c r="AH160" s="2">
        <v>6.0900000000000003E-2</v>
      </c>
      <c r="AI160" s="2">
        <v>7.17E-2</v>
      </c>
      <c r="AJ160" s="2">
        <v>2.1000000000000001E-2</v>
      </c>
      <c r="AK160" s="2">
        <v>3.3700000000000001E-2</v>
      </c>
      <c r="AL160" s="2">
        <v>3.6400000000000002E-2</v>
      </c>
      <c r="AM160" s="2">
        <v>6.1499999999999999E-2</v>
      </c>
      <c r="AN160" s="2">
        <v>4.9700000000000001E-2</v>
      </c>
      <c r="AO160" s="2">
        <v>6.4399999999999999E-2</v>
      </c>
      <c r="AP160" s="2">
        <v>6.2600000000000003E-2</v>
      </c>
      <c r="AQ160" s="2">
        <v>7.0400000000000004E-2</v>
      </c>
      <c r="AR160" s="2">
        <v>3.5299999999999998E-2</v>
      </c>
      <c r="AS160" s="2">
        <v>4.6199999999999998E-2</v>
      </c>
      <c r="AT160" s="2">
        <v>4.8300000000000003E-2</v>
      </c>
    </row>
    <row r="161" spans="1:46" x14ac:dyDescent="0.3">
      <c r="A161" t="s">
        <v>90</v>
      </c>
      <c r="B161" s="1">
        <v>194</v>
      </c>
      <c r="C161" s="1">
        <v>120</v>
      </c>
      <c r="D161" s="1">
        <v>75</v>
      </c>
      <c r="E161" s="1">
        <v>30</v>
      </c>
      <c r="F161" s="1">
        <v>29</v>
      </c>
      <c r="G161" s="1">
        <v>41</v>
      </c>
      <c r="H161" s="1">
        <v>34</v>
      </c>
      <c r="I161" s="1">
        <v>28</v>
      </c>
      <c r="J161" s="1">
        <v>32</v>
      </c>
      <c r="K161" s="1">
        <v>14</v>
      </c>
      <c r="L161" s="1">
        <v>23</v>
      </c>
      <c r="M161" s="1">
        <v>25</v>
      </c>
      <c r="N161" s="1">
        <v>6</v>
      </c>
      <c r="O161" s="1">
        <v>21</v>
      </c>
      <c r="P161" s="1">
        <v>15</v>
      </c>
      <c r="Q161" s="1">
        <v>23</v>
      </c>
      <c r="R161" s="1">
        <v>18</v>
      </c>
      <c r="S161" s="1">
        <v>20</v>
      </c>
      <c r="T161" s="1">
        <v>165</v>
      </c>
      <c r="U161" s="1">
        <v>11</v>
      </c>
      <c r="V161" s="1">
        <v>16</v>
      </c>
      <c r="W161" s="1">
        <v>3</v>
      </c>
      <c r="X161" s="1">
        <v>84</v>
      </c>
      <c r="Y161" s="1">
        <v>36</v>
      </c>
      <c r="Z161" s="1">
        <v>27</v>
      </c>
      <c r="AA161" s="1">
        <v>47</v>
      </c>
      <c r="AB161" s="1">
        <v>87</v>
      </c>
      <c r="AC161" s="1">
        <v>107</v>
      </c>
      <c r="AD161" s="1">
        <v>61</v>
      </c>
      <c r="AE161" s="1">
        <v>90</v>
      </c>
      <c r="AF161" s="1">
        <v>43</v>
      </c>
      <c r="AG161" s="1">
        <v>28</v>
      </c>
      <c r="AH161" s="1">
        <v>14</v>
      </c>
      <c r="AI161" s="1">
        <v>12</v>
      </c>
      <c r="AJ161" s="1">
        <v>11</v>
      </c>
      <c r="AK161" s="1">
        <v>7</v>
      </c>
      <c r="AL161" s="1">
        <v>10</v>
      </c>
      <c r="AM161" s="1">
        <v>47</v>
      </c>
      <c r="AN161" s="1">
        <v>39</v>
      </c>
      <c r="AO161" s="1">
        <v>16</v>
      </c>
      <c r="AP161" s="1">
        <v>23</v>
      </c>
      <c r="AQ161" s="1">
        <v>30</v>
      </c>
      <c r="AR161" s="1">
        <v>12</v>
      </c>
      <c r="AS161" s="1">
        <v>15</v>
      </c>
      <c r="AT161" s="1">
        <v>54</v>
      </c>
    </row>
    <row r="162" spans="1:46" x14ac:dyDescent="0.3">
      <c r="A162" t="s">
        <v>76</v>
      </c>
      <c r="B162" s="2">
        <v>9.64E-2</v>
      </c>
      <c r="C162" s="2">
        <v>0.115</v>
      </c>
      <c r="D162" s="2">
        <v>7.6600000000000001E-2</v>
      </c>
      <c r="E162" s="2">
        <v>0.14069999999999999</v>
      </c>
      <c r="F162" s="2">
        <v>8.5699999999999998E-2</v>
      </c>
      <c r="G162" s="2">
        <v>0.12590000000000001</v>
      </c>
      <c r="H162" s="2">
        <v>0.1012</v>
      </c>
      <c r="I162" s="2">
        <v>8.5599999999999996E-2</v>
      </c>
      <c r="J162" s="2">
        <v>6.7900000000000002E-2</v>
      </c>
      <c r="K162" s="2">
        <v>9.3100000000000002E-2</v>
      </c>
      <c r="L162" s="2">
        <v>0.1227</v>
      </c>
      <c r="M162" s="2">
        <v>9.5600000000000004E-2</v>
      </c>
      <c r="N162" s="2">
        <v>7.6100000000000001E-2</v>
      </c>
      <c r="O162" s="2">
        <v>9.2299999999999993E-2</v>
      </c>
      <c r="P162" s="2">
        <v>5.5E-2</v>
      </c>
      <c r="Q162" s="2">
        <v>0.1318</v>
      </c>
      <c r="R162" s="2">
        <v>0.10150000000000001</v>
      </c>
      <c r="S162" s="2">
        <v>0.11899999999999999</v>
      </c>
      <c r="T162" s="2">
        <v>9.7000000000000003E-2</v>
      </c>
      <c r="U162" s="2">
        <v>6.54E-2</v>
      </c>
      <c r="V162" s="2">
        <v>0.1673</v>
      </c>
      <c r="W162" s="2">
        <v>5.1700000000000003E-2</v>
      </c>
      <c r="X162" s="2">
        <v>0.14130000000000001</v>
      </c>
      <c r="Y162" s="2">
        <v>8.6199999999999999E-2</v>
      </c>
      <c r="Z162" s="2">
        <v>8.1500000000000003E-2</v>
      </c>
      <c r="AA162" s="2">
        <v>7.0099999999999996E-2</v>
      </c>
      <c r="AB162" s="2">
        <v>7.5700000000000003E-2</v>
      </c>
      <c r="AC162" s="2">
        <v>0.1239</v>
      </c>
      <c r="AD162" s="2">
        <v>0.14530000000000001</v>
      </c>
      <c r="AE162" s="2">
        <v>0.109</v>
      </c>
      <c r="AF162" s="2">
        <v>5.5800000000000002E-2</v>
      </c>
      <c r="AG162" s="2">
        <v>5.9799999999999999E-2</v>
      </c>
      <c r="AH162" s="2">
        <v>4.1500000000000002E-2</v>
      </c>
      <c r="AI162" s="2">
        <v>6.0199999999999997E-2</v>
      </c>
      <c r="AJ162" s="2">
        <v>6.5699999999999995E-2</v>
      </c>
      <c r="AK162" s="2">
        <v>7.8200000000000006E-2</v>
      </c>
      <c r="AL162" s="2">
        <v>7.6700000000000004E-2</v>
      </c>
      <c r="AM162" s="2">
        <v>6.88E-2</v>
      </c>
      <c r="AN162" s="2">
        <v>6.2700000000000006E-2</v>
      </c>
      <c r="AO162" s="2">
        <v>4.6899999999999997E-2</v>
      </c>
      <c r="AP162" s="2">
        <v>7.7700000000000005E-2</v>
      </c>
      <c r="AQ162" s="2">
        <v>7.0599999999999996E-2</v>
      </c>
      <c r="AR162" s="2">
        <v>6.3399999999999998E-2</v>
      </c>
      <c r="AS162" s="2">
        <v>6.8599999999999994E-2</v>
      </c>
      <c r="AT162" s="2">
        <v>0.13880000000000001</v>
      </c>
    </row>
    <row r="163" spans="1:46" x14ac:dyDescent="0.3">
      <c r="A163" t="s">
        <v>76</v>
      </c>
    </row>
    <row r="164" spans="1:46" x14ac:dyDescent="0.3">
      <c r="A164" t="s">
        <v>76</v>
      </c>
    </row>
    <row r="165" spans="1:46" x14ac:dyDescent="0.3">
      <c r="A165" t="s">
        <v>76</v>
      </c>
    </row>
  </sheetData>
  <mergeCells count="90">
    <mergeCell ref="AO149:AT149"/>
    <mergeCell ref="B149:B150"/>
    <mergeCell ref="C149:D149"/>
    <mergeCell ref="E149:J149"/>
    <mergeCell ref="K149:W149"/>
    <mergeCell ref="X149:AA149"/>
    <mergeCell ref="AB149:AC149"/>
    <mergeCell ref="AD149:AF149"/>
    <mergeCell ref="AG149:AL149"/>
    <mergeCell ref="AM149:AN149"/>
    <mergeCell ref="AO128:AT128"/>
    <mergeCell ref="B128:B129"/>
    <mergeCell ref="C128:D128"/>
    <mergeCell ref="E128:J128"/>
    <mergeCell ref="K128:W128"/>
    <mergeCell ref="X128:AA128"/>
    <mergeCell ref="AB128:AC128"/>
    <mergeCell ref="AD128:AF128"/>
    <mergeCell ref="AG128:AL128"/>
    <mergeCell ref="AM128:AN128"/>
    <mergeCell ref="AO98:AT98"/>
    <mergeCell ref="B113:B114"/>
    <mergeCell ref="C113:D113"/>
    <mergeCell ref="E113:J113"/>
    <mergeCell ref="K113:W113"/>
    <mergeCell ref="X113:AA113"/>
    <mergeCell ref="AB113:AC113"/>
    <mergeCell ref="AD113:AF113"/>
    <mergeCell ref="AG113:AL113"/>
    <mergeCell ref="AM113:AN113"/>
    <mergeCell ref="AO113:AT113"/>
    <mergeCell ref="B98:B99"/>
    <mergeCell ref="C98:D98"/>
    <mergeCell ref="E98:J98"/>
    <mergeCell ref="K98:W98"/>
    <mergeCell ref="X98:AA98"/>
    <mergeCell ref="AB98:AC98"/>
    <mergeCell ref="AD98:AF98"/>
    <mergeCell ref="AG98:AL98"/>
    <mergeCell ref="AM98:AN98"/>
    <mergeCell ref="AO70:AT70"/>
    <mergeCell ref="B83:B84"/>
    <mergeCell ref="C83:D83"/>
    <mergeCell ref="E83:J83"/>
    <mergeCell ref="K83:W83"/>
    <mergeCell ref="X83:AA83"/>
    <mergeCell ref="AB83:AC83"/>
    <mergeCell ref="AD83:AF83"/>
    <mergeCell ref="AG83:AL83"/>
    <mergeCell ref="AM83:AN83"/>
    <mergeCell ref="AO83:AT83"/>
    <mergeCell ref="B70:B71"/>
    <mergeCell ref="C70:D70"/>
    <mergeCell ref="E70:J70"/>
    <mergeCell ref="K70:W70"/>
    <mergeCell ref="X70:AA70"/>
    <mergeCell ref="AB70:AC70"/>
    <mergeCell ref="AD70:AF70"/>
    <mergeCell ref="AG70:AL70"/>
    <mergeCell ref="AM70:AN70"/>
    <mergeCell ref="AO36:AT36"/>
    <mergeCell ref="B53:B54"/>
    <mergeCell ref="C53:D53"/>
    <mergeCell ref="E53:J53"/>
    <mergeCell ref="K53:W53"/>
    <mergeCell ref="X53:AA53"/>
    <mergeCell ref="AB53:AC53"/>
    <mergeCell ref="AD53:AF53"/>
    <mergeCell ref="AG53:AL53"/>
    <mergeCell ref="AM53:AN53"/>
    <mergeCell ref="AO53:AT53"/>
    <mergeCell ref="B36:B37"/>
    <mergeCell ref="C36:D36"/>
    <mergeCell ref="E36:J36"/>
    <mergeCell ref="K36:W36"/>
    <mergeCell ref="X36:AA36"/>
    <mergeCell ref="AB36:AC36"/>
    <mergeCell ref="AD36:AF36"/>
    <mergeCell ref="AG36:AL36"/>
    <mergeCell ref="AM36:AN36"/>
    <mergeCell ref="B5:B6"/>
    <mergeCell ref="C5:D5"/>
    <mergeCell ref="E5:J5"/>
    <mergeCell ref="K5:W5"/>
    <mergeCell ref="X5:AA5"/>
    <mergeCell ref="AB5:AC5"/>
    <mergeCell ref="AD5:AF5"/>
    <mergeCell ref="AG5:AL5"/>
    <mergeCell ref="AM5:AN5"/>
    <mergeCell ref="AO5:A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2026-04-09T12:29:25Z</dcterms:created>
  <dcterms:modified xsi:type="dcterms:W3CDTF">2026-05-22T10:48:25Z</dcterms:modified>
</cp:coreProperties>
</file>