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1B56CB41-4F98-40D8-81DD-E079578E2B85}" xr6:coauthVersionLast="47" xr6:coauthVersionMax="47" xr10:uidLastSave="{00000000-0000-0000-0000-000000000000}"/>
  <bookViews>
    <workbookView xWindow="36315" yWindow="435" windowWidth="13080" windowHeight="12390" xr2:uid="{AFC96AA8-2629-F846-AB2F-AC82C1FD1636}"/>
  </bookViews>
  <sheets>
    <sheet name="Coversheet and methodology" sheetId="3" r:id="rId1"/>
    <sheet name="Contents" sheetId="2" r:id="rId2"/>
    <sheet name="Tables" sheetId="1" r:id="rId3"/>
  </sheets>
  <definedNames>
    <definedName name="_xlnm._FilterDatabase" localSheetId="2" hidden="1">Tables!$A$1:$A$638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624" i="1" l="1"/>
  <c r="BB596" i="1"/>
  <c r="BB567" i="1"/>
  <c r="BB538" i="1"/>
  <c r="BB509" i="1"/>
  <c r="BB480" i="1"/>
  <c r="BB451" i="1"/>
  <c r="BB422" i="1"/>
  <c r="BB393" i="1"/>
  <c r="BB364" i="1"/>
  <c r="BB335" i="1"/>
  <c r="BB309" i="1"/>
  <c r="BB282" i="1"/>
  <c r="BB255" i="1"/>
  <c r="BB228" i="1"/>
  <c r="BB201" i="1"/>
  <c r="BB174" i="1"/>
  <c r="BB147" i="1"/>
  <c r="BB120" i="1"/>
  <c r="BB93" i="1"/>
  <c r="BB66" i="1"/>
  <c r="BB49" i="1"/>
  <c r="BB34" i="1"/>
  <c r="BB17" i="1"/>
  <c r="BB2" i="1"/>
  <c r="A623" i="1"/>
  <c r="A595" i="1"/>
  <c r="A566" i="1"/>
  <c r="A537" i="1"/>
  <c r="A508" i="1"/>
  <c r="A479" i="1"/>
  <c r="A450" i="1"/>
  <c r="A421" i="1"/>
  <c r="A392" i="1"/>
  <c r="A363" i="1"/>
  <c r="A334" i="1"/>
  <c r="A308" i="1"/>
  <c r="A281" i="1"/>
  <c r="A254" i="1"/>
  <c r="A227" i="1"/>
  <c r="A200" i="1"/>
  <c r="A173" i="1"/>
  <c r="A146" i="1"/>
  <c r="A119" i="1"/>
  <c r="A92" i="1"/>
  <c r="A65" i="1"/>
  <c r="A48" i="1"/>
  <c r="A33" i="1"/>
  <c r="A16" i="1"/>
  <c r="A1" i="1"/>
  <c r="A4" i="2" l="1"/>
  <c r="A2" i="2"/>
  <c r="A8" i="2"/>
  <c r="A7" i="2"/>
  <c r="A9" i="2"/>
  <c r="A3" i="2"/>
  <c r="A6" i="2"/>
  <c r="A22" i="2"/>
  <c r="A12" i="2"/>
  <c r="A21" i="2"/>
  <c r="A11" i="2"/>
  <c r="A17" i="2"/>
  <c r="A16" i="2"/>
  <c r="A25" i="2"/>
  <c r="A15" i="2"/>
  <c r="A20" i="2"/>
  <c r="A18" i="2"/>
  <c r="A26" i="2"/>
  <c r="A24" i="2"/>
  <c r="A14" i="2"/>
  <c r="A5" i="2"/>
  <c r="A10" i="2"/>
  <c r="A19" i="2"/>
  <c r="A23" i="2"/>
  <c r="A13" i="2"/>
</calcChain>
</file>

<file path=xl/sharedStrings.xml><?xml version="1.0" encoding="utf-8"?>
<sst xmlns="http://schemas.openxmlformats.org/spreadsheetml/2006/main" count="2206" uniqueCount="213">
  <si>
    <t>Table_Q1. Which of the following statements is closest to your view?</t>
  </si>
  <si>
    <t>Base: All respondents</t>
  </si>
  <si>
    <t>Sex</t>
  </si>
  <si>
    <t>Age</t>
  </si>
  <si>
    <t>2020 Leadership Election Vote</t>
  </si>
  <si>
    <t>Member since</t>
  </si>
  <si>
    <t>Involvement</t>
  </si>
  <si>
    <t>Region</t>
  </si>
  <si>
    <t>Highest Qualification</t>
  </si>
  <si>
    <t>Deputy Leader Vote 2025</t>
  </si>
  <si>
    <t>7th May Elections</t>
  </si>
  <si>
    <t>Membership</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</si>
  <si>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</si>
  <si>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</si>
  <si>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</si>
  <si>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</si>
  <si>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</si>
  <si>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</si>
  <si>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</si>
  <si>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</si>
  <si>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</si>
  <si>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</si>
  <si>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</si>
  <si>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</si>
  <si>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</si>
  <si>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</si>
  <si>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</si>
  <si>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</si>
  <si>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</si>
  <si>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</si>
  <si>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</si>
  <si>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</si>
  <si>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</si>
  <si>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</si>
  <si>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</si>
  <si>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</si>
  <si>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</si>
  <si>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</si>
  <si>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</si>
  <si>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</si>
  <si>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</si>
  <si>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</si>
  <si>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</si>
  <si>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Lucy Powell</t>
  </si>
  <si>
    <t>Bridget Phillipson</t>
  </si>
  <si>
    <t>Following closely</t>
  </si>
  <si>
    <t>Not following closely</t>
  </si>
  <si>
    <t>Have considered leaving</t>
  </si>
  <si>
    <t>Have not considered leaving</t>
  </si>
  <si>
    <t>Unweighted Total</t>
  </si>
  <si>
    <t>Weighted Total</t>
  </si>
  <si>
    <t>Table_Q2. Before today, how closely, if at all, have you been following news and commentary about the 7th May local elections and the expected results?</t>
  </si>
  <si>
    <t>Very closely</t>
  </si>
  <si>
    <t>-</t>
  </si>
  <si>
    <t>Fairly closely</t>
  </si>
  <si>
    <t>Not very closely</t>
  </si>
  <si>
    <t>Not at all</t>
  </si>
  <si>
    <t>Table_Q3. Thinking about The Labour Party's leadership after the 7th May local elections, which of the following comes closest to your view?</t>
  </si>
  <si>
    <t>Keir Starmer should stand down and allow a new Labour leader to take over as Prime Minister</t>
  </si>
  <si>
    <t>Keir Starmer should remain as Prime Minister and Labour leader</t>
  </si>
  <si>
    <t>Don't know</t>
  </si>
  <si>
    <t>Keir Starmer and the Labour government equally</t>
  </si>
  <si>
    <t>The Labour government generally</t>
  </si>
  <si>
    <t>Table_Q6_1. To what extent, if at all, do you feel favourably or unfavourably towards the following politicians? Andy Burnham</t>
  </si>
  <si>
    <t>Very favourably</t>
  </si>
  <si>
    <t>Somewhat favourably</t>
  </si>
  <si>
    <t>Neither favourably nor unfavourably</t>
  </si>
  <si>
    <t>Somewhat unfavourably</t>
  </si>
  <si>
    <t>Very unfavourably</t>
  </si>
  <si>
    <t>NET: Favourably</t>
  </si>
  <si>
    <t>NET: Unfavourably</t>
  </si>
  <si>
    <t>NET: Difference</t>
  </si>
  <si>
    <t>Table_Q6_2. To what extent, if at all, do you feel favourably or unfavourably towards the following politicians? Ed Miliband</t>
  </si>
  <si>
    <t>Table_Q6_3. To what extent, if at all, do you feel favourably or unfavourably towards the following politicians? Angela Rayner</t>
  </si>
  <si>
    <t>Table_Q6_4. To what extent, if at all, do you feel favourably or unfavourably towards the following politicians? Shabana Mahmood</t>
  </si>
  <si>
    <t>Table_Q6_5. To what extent, if at all, do you feel favourably or unfavourably towards the following politicians? Al Carns</t>
  </si>
  <si>
    <t>Table_Q6_6. To what extent, if at all, do you feel favourably or unfavourably towards the following politicians? Wes Streeting</t>
  </si>
  <si>
    <t>Table_Q6_7. To what extent, if at all, do you feel favourably or unfavourably towards the following politicians? Louise Haigh</t>
  </si>
  <si>
    <t>Table_Q6_8. To what extent, if at all, do you feel favourably or unfavourably towards the following politicians? Yvette Cooper</t>
  </si>
  <si>
    <t>Table_Q6_9. To what extent, if at all, do you feel favourably or unfavourably towards the following politicians? Lucy Powell</t>
  </si>
  <si>
    <t>Table_Q6.Summary. To what extent, if at all, do you feel favourably or unfavourably towards the following politicians?</t>
  </si>
  <si>
    <t>Andy Burnham</t>
  </si>
  <si>
    <t>Ed Miliband</t>
  </si>
  <si>
    <t>Angela Rayner</t>
  </si>
  <si>
    <t>Shabana Mahmood</t>
  </si>
  <si>
    <t>Al Carns</t>
  </si>
  <si>
    <t>Wes Streeting</t>
  </si>
  <si>
    <t>Louise Haigh</t>
  </si>
  <si>
    <t>Yvette Cooper</t>
  </si>
  <si>
    <t>Table_Q7_1. If a Labour leadership contest were to take place, which of the following candidates would be your preferred choice to become the next Labour leader and Prime Minister? Please rank them from your top preference to your bottom preference. Andy Burnham</t>
  </si>
  <si>
    <t>None of the above/Don't know</t>
  </si>
  <si>
    <t>Table_Q7_2. If a Labour leadership contest were to take place, which of the following candidates would be your preferred choice to become the next Labour leader and Prime Minister? Please rank them from your top preference to your bottom preference. Ed Miliband</t>
  </si>
  <si>
    <t>Table_Q7_3. If a Labour leadership contest were to take place, which of the following candidates would be your preferred choice to become the next Labour leader and Prime Minister? Please rank them from your top preference to your bottom preference. Angela Rayner</t>
  </si>
  <si>
    <t>Table_Q7_4. If a Labour leadership contest were to take place, which of the following candidates would be your preferred choice to become the next Labour leader and Prime Minister? Please rank them from your top preference to your bottom preference. Shabana Mahmood</t>
  </si>
  <si>
    <t>Table_Q7_5. If a Labour leadership contest were to take place, which of the following candidates would be your preferred choice to become the next Labour leader and Prime Minister? Please rank them from your top preference to your bottom preference. Al Carns</t>
  </si>
  <si>
    <t>Table_Q7_6. If a Labour leadership contest were to take place, which of the following candidates would be your preferred choice to become the next Labour leader and Prime Minister? Please rank them from your top preference to your bottom preference. Wes Streeting</t>
  </si>
  <si>
    <t>Table_Q7_7. If a Labour leadership contest were to take place, which of the following candidates would be your preferred choice to become the next Labour leader and Prime Minister? Please rank them from your top preference to your bottom preference. Louise Haigh</t>
  </si>
  <si>
    <t>Table_Q7_8. If a Labour leadership contest were to take place, which of the following candidates would be your preferred choice to become the next Labour leader and Prime Minister? Please rank them from your top preference to your bottom preference. Yvette Cooper</t>
  </si>
  <si>
    <t>Table_Q7_9. If a Labour leadership contest were to take place, which of the following candidates would be your preferred choice to become the next Labour leader and Prime Minister? Please rank them from your top preference to your bottom preference. Lucy Powell</t>
  </si>
  <si>
    <t>Table_Q7.Summary. If a Labour leadership contest were to take place, which of the following candidates would be your preferred choice to become the next Labour leader and Prime Minister? Please rank them from your top preference to your bottom preference.</t>
  </si>
  <si>
    <t>Table_Q8. Which of the following most reflects your view?</t>
  </si>
  <si>
    <t>In the past 6 months, I have considered leaving the Labour Party</t>
  </si>
  <si>
    <t>In the past 6 months, I have not considered leaving the Labour Party</t>
  </si>
  <si>
    <t/>
  </si>
  <si>
    <t>Keir Starmer can turn the Labour Party’s fortunes around ahead of the next general election</t>
  </si>
  <si>
    <t>Keir Starmer cannot turn the Labour Party’s fortunes around ahead of the next general election</t>
  </si>
  <si>
    <t>Don’t know</t>
  </si>
  <si>
    <t>Table_Q4. 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</si>
  <si>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1</t>
  </si>
  <si>
    <t>2</t>
  </si>
  <si>
    <t>3</t>
  </si>
  <si>
    <t>4</t>
  </si>
  <si>
    <t>5</t>
  </si>
  <si>
    <t>6</t>
  </si>
  <si>
    <t>7</t>
  </si>
  <si>
    <t>8</t>
  </si>
  <si>
    <t>9</t>
  </si>
  <si>
    <t>Household Income p.a.</t>
  </si>
  <si>
    <t>No qualifications / Level 1</t>
  </si>
  <si>
    <t>£0 - £19,999</t>
  </si>
  <si>
    <t>£20,000 - £39,999</t>
  </si>
  <si>
    <t>£40,000+</t>
  </si>
  <si>
    <t>Table</t>
  </si>
  <si>
    <t>Question</t>
  </si>
  <si>
    <t>Base</t>
  </si>
  <si>
    <t>All respondents</t>
  </si>
  <si>
    <t>Table_Q3</t>
  </si>
  <si>
    <t>Table_Q4</t>
  </si>
  <si>
    <t>Table_Q8</t>
  </si>
  <si>
    <t>Table_Q1</t>
  </si>
  <si>
    <t>Table_Q2</t>
  </si>
  <si>
    <t>Table_Q6_1</t>
  </si>
  <si>
    <t>Table_Q6_2</t>
  </si>
  <si>
    <t>Table_Q6_3</t>
  </si>
  <si>
    <t>Table_Q6_4</t>
  </si>
  <si>
    <t>Table_Q6_5</t>
  </si>
  <si>
    <t>Table_Q6_6</t>
  </si>
  <si>
    <t>Table_Q6_7</t>
  </si>
  <si>
    <t>Table_Q6_8</t>
  </si>
  <si>
    <t>Table_Q6_9</t>
  </si>
  <si>
    <t>Table_Q6.Summary</t>
  </si>
  <si>
    <t>Table_Q7_1</t>
  </si>
  <si>
    <t>Table_Q7_2</t>
  </si>
  <si>
    <t>Table_Q7_3</t>
  </si>
  <si>
    <t>Table_Q7_4</t>
  </si>
  <si>
    <t>Table_Q7_5</t>
  </si>
  <si>
    <t>Table_Q7_6</t>
  </si>
  <si>
    <t>Table_Q7_7</t>
  </si>
  <si>
    <t>Table_Q7_8</t>
  </si>
  <si>
    <t>Table_Q7_9</t>
  </si>
  <si>
    <t>Table_Q7.Summary</t>
  </si>
  <si>
    <t>Which of the following statements is closest to your view?</t>
  </si>
  <si>
    <t>Before today, how closely, if at all, have you been following news and commentary about the 7th May local elections and the expected results?</t>
  </si>
  <si>
    <t>Thinking about The Labour Party's leadership after the 7th May local elections, which of the following comes closest to your view?</t>
  </si>
  <si>
    <t>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</si>
  <si>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To what extent, if at all, do you feel favourably or unfavourably towards the following politicians? Andy Burnham</t>
  </si>
  <si>
    <t>To what extent, if at all, do you feel favourably or unfavourably towards the following politicians? Ed Miliband</t>
  </si>
  <si>
    <t>To what extent, if at all, do you feel favourably or unfavourably towards the following politicians? Angela Rayner</t>
  </si>
  <si>
    <t>To what extent, if at all, do you feel favourably or unfavourably towards the following politicians? Shabana Mahmood</t>
  </si>
  <si>
    <t>To what extent, if at all, do you feel favourably or unfavourably towards the following politicians? Al Carns</t>
  </si>
  <si>
    <t>To what extent, if at all, do you feel favourably or unfavourably towards the following politicians? Wes Streeting</t>
  </si>
  <si>
    <t>To what extent, if at all, do you feel favourably or unfavourably towards the following politicians? Louise Haigh</t>
  </si>
  <si>
    <t>To what extent, if at all, do you feel favourably or unfavourably towards the following politicians? Yvette Cooper</t>
  </si>
  <si>
    <t>To what extent, if at all, do you feel favourably or unfavourably towards the following politicians? Lucy Powell</t>
  </si>
  <si>
    <t>To what extent, if at all, do you feel favourably or unfavourably towards the following politicians?</t>
  </si>
  <si>
    <t>If a Labour leadership contest were to take place, which of the following candidates would be your preferred choice to become the next Labour leader and Prime Minister? Please rank them from your top preference to your bottom preference. Andy Burnham</t>
  </si>
  <si>
    <t>If a Labour leadership contest were to take place, which of the following candidates would be your preferred choice to become the next Labour leader and Prime Minister? Please rank them from your top preference to your bottom preference. Ed Miliband</t>
  </si>
  <si>
    <t>If a Labour leadership contest were to take place, which of the following candidates would be your preferred choice to become the next Labour leader and Prime Minister? Please rank them from your top preference to your bottom preference. Angela Rayner</t>
  </si>
  <si>
    <t>If a Labour leadership contest were to take place, which of the following candidates would be your preferred choice to become the next Labour leader and Prime Minister? Please rank them from your top preference to your bottom preference. Shabana Mahmood</t>
  </si>
  <si>
    <t>If a Labour leadership contest were to take place, which of the following candidates would be your preferred choice to become the next Labour leader and Prime Minister? Please rank them from your top preference to your bottom preference. Al Carns</t>
  </si>
  <si>
    <t>If a Labour leadership contest were to take place, which of the following candidates would be your preferred choice to become the next Labour leader and Prime Minister? Please rank them from your top preference to your bottom preference. Wes Streeting</t>
  </si>
  <si>
    <t>If a Labour leadership contest were to take place, which of the following candidates would be your preferred choice to become the next Labour leader and Prime Minister? Please rank them from your top preference to your bottom preference. Louise Haigh</t>
  </si>
  <si>
    <t>If a Labour leadership contest were to take place, which of the following candidates would be your preferred choice to become the next Labour leader and Prime Minister? Please rank them from your top preference to your bottom preference. Yvette Cooper</t>
  </si>
  <si>
    <t>If a Labour leadership contest were to take place, which of the following candidates would be your preferred choice to become the next Labour leader and Prime Minister? Please rank them from your top preference to your bottom preference. Lucy Powell</t>
  </si>
  <si>
    <t>If a Labour leadership contest were to take place, which of the following candidates would be your preferred choice to become the next Labour leader and Prime Minister? Please rank them from your top preference to your bottom preference.</t>
  </si>
  <si>
    <t>Which of the following most reflects your view?</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</si>
  <si>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</si>
  <si>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</si>
  <si>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</si>
  <si>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</si>
  <si>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</si>
  <si>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</si>
  <si>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</si>
  <si>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</si>
  <si>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</si>
  <si>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</si>
  <si>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</si>
  <si>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</si>
  <si>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</si>
  <si>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</si>
  <si>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</si>
  <si>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</si>
  <si>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</si>
  <si>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</si>
  <si>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</si>
  <si>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</si>
  <si>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</si>
  <si>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</si>
  <si>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</si>
  <si>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</si>
  <si>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</si>
  <si>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</si>
  <si>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</si>
  <si>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</si>
  <si>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</si>
  <si>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</si>
  <si>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</si>
  <si>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</si>
  <si>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</si>
  <si>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Labour Members Poll</t>
  </si>
  <si>
    <t>Prepared by Survation on behalf of Compass</t>
  </si>
  <si>
    <t>30th April - 5th May 2026</t>
  </si>
  <si>
    <t>For example, in a question where 50% (the worst case scenario as far as margin of error is concerned) gave a particular answer, with a sample of 1,078 it is 95% certain that the ‘true’ value will fall within the range of 3.4%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</si>
</sst>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3">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6"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6"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7"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4"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246EC314-8691-4C02-BE61-89FB4288574B}"/>
    <cellStyle name="Input" xfId="9" builtinId="20" customBuiltin="1"/>
    <cellStyle name="Linked Cell" xfId="12" builtinId="24" customBuiltin="1"/>
    <cellStyle name="Neutral" xfId="8" builtinId="28" customBuiltin="1"/>
    <cellStyle name="Normal" xfId="0" builtinId="0"/>
    <cellStyle name="Normal 2" xfId="43" xr:uid="{2150866D-11E0-F64C-92F0-B7C036710186}"/>
    <cellStyle name="Normal 2 2" xfId="46" xr:uid="{846196D8-BA4A-4924-88DF-6299A74F4CA7}"/>
    <cellStyle name="Normal 3" xfId="44" xr:uid="{43017112-9717-BF40-9BEA-D82DD6451D73}"/>
    <cellStyle name="Normal 3 2" xfId="45" xr:uid="{F1225765-668B-FB41-B89B-0DE2A3E4F6A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132522</xdr:colOff>
      <xdr:row>2</xdr:row>
      <xdr:rowOff>96216</xdr:rowOff>
    </xdr:from>
    <xdr:to>
      <xdr:col>7</xdr:col>
      <xdr:colOff>168137</xdr:colOff>
      <xdr:row>8</xdr:row>
      <xdr:rowOff>170539</xdr:rowOff>
    </xdr:to>
    <xdr:pic>
      <xdr:nvPicPr>
        <xdr:cNvPr id="3" name="Picture 2">
          <a:extLst>
            <a:ext uri="{FF2B5EF4-FFF2-40B4-BE49-F238E27FC236}">
              <a16:creationId xmlns:a16="http://schemas.microsoft.com/office/drawing/2014/main" id="{70FC2778-0ED6-08D6-2CC8-18FE325FCE33}"/>
            </a:ext>
          </a:extLst>
        </xdr:cNvPr>
        <xdr:cNvPicPr>
          <a:picLocks noChangeAspect="1"/>
        </xdr:cNvPicPr>
      </xdr:nvPicPr>
      <xdr:blipFill>
        <a:blip xmlns:r="http://schemas.openxmlformats.org/officeDocument/2006/relationships" r:embed="rId1"/>
        <a:stretch>
          <a:fillRect/>
        </a:stretch>
      </xdr:blipFill>
      <xdr:spPr>
        <a:xfrm>
          <a:off x="132522" y="874781"/>
          <a:ext cx="4264218" cy="12632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E980-2765-412F-B0DD-8FCFB1B35E79}">
  <dimension ref="A1:AL999"/>
  <sheetViews>
    <sheetView tabSelected="1" zoomScale="115" zoomScaleNormal="115" workbookViewId="0"/>
  </sheetViews>
  <sheetFormatPr defaultColWidth="8.796875" defaultRowHeight="15.6"/>
  <cols>
    <col min="1" max="1" width="11.19921875" style="25" customWidth="1"/>
    <col min="2" max="3" width="8.796875" style="25"/>
    <col min="4" max="4" width="4.69921875" style="25" customWidth="1"/>
    <col min="5" max="5" width="4.296875" style="25" customWidth="1"/>
    <col min="6" max="16384" width="8.796875" style="25"/>
  </cols>
  <sheetData>
    <row r="1" spans="1:38" ht="40.200000000000003">
      <c r="A1" s="23" t="s">
        <v>209</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1">
      <c r="A2" s="26" t="s">
        <v>210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38">
      <c r="A8" s="24"/>
      <c r="B8" s="27"/>
      <c r="C8" s="27"/>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38">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38">
      <c r="A10" s="24"/>
      <c r="B10" s="27"/>
      <c r="C10" s="24"/>
      <c r="D10" s="24"/>
      <c r="E10" s="24"/>
      <c r="F10" s="24"/>
      <c r="G10" s="27"/>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38" ht="24.6">
      <c r="A11" s="28" t="s">
        <v>176</v>
      </c>
      <c r="B11" s="27"/>
      <c r="C11" s="27"/>
      <c r="D11" s="24"/>
      <c r="E11" s="24"/>
      <c r="F11" s="29" t="s">
        <v>177</v>
      </c>
      <c r="G11" s="27"/>
      <c r="H11" s="27"/>
      <c r="I11" s="27"/>
      <c r="J11" s="27"/>
      <c r="K11" s="27"/>
      <c r="L11" s="27"/>
      <c r="M11" s="27"/>
      <c r="N11" s="27"/>
      <c r="O11" s="27"/>
      <c r="P11" s="27"/>
      <c r="Q11" s="27"/>
      <c r="R11" s="27"/>
      <c r="S11" s="27"/>
      <c r="T11" s="24"/>
      <c r="U11" s="24"/>
      <c r="V11" s="24"/>
      <c r="W11" s="24"/>
      <c r="X11" s="24"/>
      <c r="Y11" s="24"/>
      <c r="Z11" s="24"/>
      <c r="AA11" s="24"/>
      <c r="AB11" s="24"/>
      <c r="AC11" s="24"/>
      <c r="AD11" s="24"/>
      <c r="AE11" s="24"/>
      <c r="AF11" s="24"/>
      <c r="AG11" s="24"/>
      <c r="AH11" s="24"/>
      <c r="AI11" s="24"/>
      <c r="AJ11" s="24"/>
      <c r="AK11" s="24"/>
      <c r="AL11" s="24"/>
    </row>
    <row r="12" spans="1:38">
      <c r="A12" s="27"/>
      <c r="B12" s="24"/>
      <c r="C12" s="24"/>
      <c r="D12" s="24"/>
      <c r="E12" s="24"/>
      <c r="F12" s="30" t="s">
        <v>178</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38">
      <c r="A13" s="29" t="s">
        <v>179</v>
      </c>
      <c r="B13" s="24"/>
      <c r="C13" s="24"/>
      <c r="D13" s="24"/>
      <c r="E13" s="24"/>
      <c r="F13" s="30" t="s">
        <v>180</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38">
      <c r="A14" s="30" t="s">
        <v>211</v>
      </c>
      <c r="B14" s="27"/>
      <c r="C14" s="27"/>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c r="A15" s="27"/>
      <c r="B15" s="27"/>
      <c r="C15" s="27"/>
      <c r="D15" s="27"/>
      <c r="E15" s="27"/>
      <c r="F15" s="29" t="s">
        <v>181</v>
      </c>
      <c r="G15" s="27"/>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c r="A16" s="27"/>
      <c r="B16" s="27"/>
      <c r="C16" s="27"/>
      <c r="D16" s="27"/>
      <c r="E16" s="27"/>
      <c r="F16" s="30" t="s">
        <v>182</v>
      </c>
      <c r="G16" s="27"/>
      <c r="H16" s="27"/>
      <c r="I16" s="27"/>
      <c r="J16" s="27"/>
      <c r="K16" s="27"/>
      <c r="L16" s="27"/>
      <c r="M16" s="27"/>
      <c r="N16" s="27"/>
      <c r="O16" s="27"/>
      <c r="P16" s="27"/>
      <c r="Q16" s="27"/>
      <c r="R16" s="27"/>
      <c r="S16" s="27"/>
      <c r="T16" s="27"/>
      <c r="U16" s="27"/>
      <c r="V16" s="27"/>
      <c r="W16" s="24"/>
      <c r="X16" s="24"/>
      <c r="Y16" s="24"/>
      <c r="Z16" s="24"/>
      <c r="AA16" s="24"/>
      <c r="AB16" s="24"/>
      <c r="AC16" s="24"/>
      <c r="AD16" s="24"/>
      <c r="AE16" s="24"/>
      <c r="AF16" s="24"/>
      <c r="AG16" s="24"/>
      <c r="AH16" s="24"/>
      <c r="AI16" s="24"/>
      <c r="AJ16" s="24"/>
      <c r="AK16" s="24"/>
      <c r="AL16" s="24"/>
    </row>
    <row r="17" spans="1:38">
      <c r="A17" s="29" t="s">
        <v>183</v>
      </c>
      <c r="B17" s="27"/>
      <c r="C17" s="27"/>
      <c r="D17" s="24"/>
      <c r="E17" s="24"/>
      <c r="F17" s="30" t="s">
        <v>212</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row>
    <row r="18" spans="1:38">
      <c r="A18" s="30" t="s">
        <v>184</v>
      </c>
      <c r="B18" s="24"/>
      <c r="C18" s="24"/>
      <c r="D18" s="24"/>
      <c r="E18" s="24"/>
      <c r="F18" s="30" t="s">
        <v>185</v>
      </c>
      <c r="G18" s="27"/>
      <c r="H18" s="27"/>
      <c r="I18" s="27"/>
      <c r="J18" s="27"/>
      <c r="K18" s="27"/>
      <c r="L18" s="27"/>
      <c r="M18" s="27"/>
      <c r="N18" s="27"/>
      <c r="O18" s="27"/>
      <c r="P18" s="27"/>
      <c r="Q18" s="27"/>
      <c r="R18" s="27"/>
      <c r="S18" s="27"/>
      <c r="T18" s="27"/>
      <c r="U18" s="27"/>
      <c r="V18" s="27"/>
      <c r="W18" s="27"/>
      <c r="X18" s="24"/>
      <c r="Y18" s="24"/>
      <c r="Z18" s="24"/>
      <c r="AA18" s="24"/>
      <c r="AB18" s="24"/>
      <c r="AC18" s="24"/>
      <c r="AD18" s="24"/>
      <c r="AE18" s="24"/>
      <c r="AF18" s="24"/>
      <c r="AG18" s="24"/>
      <c r="AH18" s="24"/>
      <c r="AI18" s="24"/>
      <c r="AJ18" s="24"/>
      <c r="AK18" s="24"/>
      <c r="AL18" s="24"/>
    </row>
    <row r="19" spans="1:38">
      <c r="A19" s="30" t="s">
        <v>186</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 r="A20" s="30" t="s">
        <v>187</v>
      </c>
      <c r="B20" s="27"/>
      <c r="C20" s="27"/>
      <c r="D20" s="24"/>
      <c r="E20" s="24"/>
      <c r="F20" s="29" t="s">
        <v>188</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 r="A21" s="27"/>
      <c r="B21" s="27"/>
      <c r="C21" s="27"/>
      <c r="D21" s="24"/>
      <c r="E21" s="24"/>
      <c r="F21" s="30" t="s">
        <v>189</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 r="A22" s="27"/>
      <c r="B22" s="27"/>
      <c r="C22" s="27"/>
      <c r="D22" s="24"/>
      <c r="E22" s="24"/>
      <c r="F22" s="30" t="s">
        <v>190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 r="A23" s="29" t="s">
        <v>191</v>
      </c>
      <c r="B23" s="27"/>
      <c r="C23" s="27"/>
      <c r="D23" s="24"/>
      <c r="E23" s="24"/>
      <c r="F23" s="30" t="s">
        <v>192</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 r="A24" s="30" t="s">
        <v>193</v>
      </c>
      <c r="B24" s="27"/>
      <c r="C24" s="27"/>
      <c r="D24" s="24"/>
      <c r="E24" s="24"/>
      <c r="F24" s="30" t="s">
        <v>194</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 r="A25" s="27"/>
      <c r="B25" s="24"/>
      <c r="C25" s="24"/>
      <c r="D25" s="24"/>
      <c r="E25" s="24"/>
      <c r="F25" s="30" t="s">
        <v>195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 r="A26" s="29" t="s">
        <v>196</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 r="A27" s="31">
        <v>1078</v>
      </c>
      <c r="B27" s="24"/>
      <c r="C27" s="24"/>
      <c r="D27" s="24"/>
      <c r="E27" s="24"/>
      <c r="F27" s="30" t="s">
        <v>197</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 r="A28" s="24"/>
      <c r="B28" s="24"/>
      <c r="C28" s="24"/>
      <c r="D28" s="24"/>
      <c r="E28" s="24"/>
      <c r="F28" s="30" t="s">
        <v>198</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 r="A29" s="2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 r="A30" s="27"/>
      <c r="B30" s="24"/>
      <c r="C30" s="24"/>
      <c r="D30" s="24"/>
      <c r="E30" s="24"/>
      <c r="F30" s="30" t="s">
        <v>199</v>
      </c>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 r="A31" s="27"/>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A32" s="27"/>
      <c r="B32" s="24"/>
      <c r="C32" s="24"/>
      <c r="D32" s="24"/>
      <c r="E32" s="24"/>
      <c r="F32" s="30" t="s">
        <v>200</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 r="A33" s="27"/>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 r="A34" s="27"/>
      <c r="B34" s="24"/>
      <c r="C34" s="24"/>
      <c r="D34" s="24"/>
      <c r="E34" s="24"/>
      <c r="F34" s="32" t="s">
        <v>201</v>
      </c>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 r="A37" s="24"/>
      <c r="B37" s="24"/>
      <c r="C37" s="24"/>
      <c r="D37" s="24"/>
      <c r="E37" s="24"/>
      <c r="F37" s="30" t="s">
        <v>202</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 r="A38" s="24"/>
      <c r="B38" s="24"/>
      <c r="C38" s="24"/>
      <c r="D38" s="24"/>
      <c r="E38" s="24"/>
      <c r="F38" s="30" t="s">
        <v>203</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 r="A40" s="24"/>
      <c r="B40" s="24"/>
      <c r="C40" s="24"/>
      <c r="D40" s="24"/>
      <c r="E40" s="24"/>
      <c r="F40" s="30" t="s">
        <v>204</v>
      </c>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 r="A42" s="24"/>
      <c r="B42" s="24"/>
      <c r="C42" s="24"/>
      <c r="D42" s="24"/>
      <c r="E42" s="24"/>
      <c r="F42" s="30" t="s">
        <v>205</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 r="A44" s="24"/>
      <c r="B44" s="24"/>
      <c r="C44" s="24"/>
      <c r="D44" s="24"/>
      <c r="E44" s="24"/>
      <c r="F44" s="30" t="s">
        <v>206</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 r="A45" s="24"/>
      <c r="B45" s="24"/>
      <c r="C45" s="24"/>
      <c r="D45" s="24"/>
      <c r="E45" s="24"/>
      <c r="F45" s="30" t="s">
        <v>207</v>
      </c>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 r="A46" s="24"/>
      <c r="B46" s="24"/>
      <c r="C46" s="24"/>
      <c r="D46" s="24"/>
      <c r="E46" s="24"/>
      <c r="F46" s="30" t="s">
        <v>208</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sheetData>
  <hyperlinks>
    <hyperlink ref="F34" r:id="rId1" display="mailto:researchteam@survation.com" xr:uid="{FF845DC6-6894-4270-8ECF-57F10497CEE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9967-5D72-AC4E-AD5E-9E43B2E9853B}">
  <dimension ref="A1:E26"/>
  <sheetViews>
    <sheetView showGridLines="0" zoomScaleNormal="100" workbookViewId="0"/>
  </sheetViews>
  <sheetFormatPr defaultColWidth="8.796875" defaultRowHeight="39" customHeight="1"/>
  <cols>
    <col min="1" max="1" width="26.19921875" style="18" customWidth="1"/>
    <col min="2" max="2" width="154" style="19" customWidth="1"/>
    <col min="3" max="3" width="47.5" style="20" customWidth="1"/>
    <col min="4" max="4" width="18.5" style="21" bestFit="1" customWidth="1"/>
    <col min="5" max="16384" width="8.796875" style="22"/>
  </cols>
  <sheetData>
    <row r="1" spans="1:5" s="13" customFormat="1" ht="39" customHeight="1" thickBot="1">
      <c r="A1" s="8" t="s">
        <v>122</v>
      </c>
      <c r="B1" s="9" t="s">
        <v>123</v>
      </c>
      <c r="C1" s="10" t="s">
        <v>124</v>
      </c>
      <c r="D1" s="11"/>
      <c r="E1" s="12"/>
    </row>
    <row r="2" spans="1:5" s="13" customFormat="1" ht="39" customHeight="1" thickBot="1">
      <c r="A2" s="14" t="str">
        <f>HYPERLINK("#Tables!" &amp; ADDRESS(MATCH(D2,Tables!BB:BB,0),1),D2)</f>
        <v>Table_Q1</v>
      </c>
      <c r="B2" s="15" t="s">
        <v>151</v>
      </c>
      <c r="C2" s="16" t="s">
        <v>125</v>
      </c>
      <c r="D2" s="17" t="s">
        <v>129</v>
      </c>
      <c r="E2" s="12"/>
    </row>
    <row r="3" spans="1:5" s="13" customFormat="1" ht="39" customHeight="1" thickBot="1">
      <c r="A3" s="14" t="str">
        <f>HYPERLINK("#Tables!" &amp; ADDRESS(MATCH(D3,Tables!BB:BB,0),1),D3)</f>
        <v>Table_Q2</v>
      </c>
      <c r="B3" s="15" t="s">
        <v>152</v>
      </c>
      <c r="C3" s="16" t="s">
        <v>125</v>
      </c>
      <c r="D3" s="17" t="s">
        <v>130</v>
      </c>
      <c r="E3" s="12"/>
    </row>
    <row r="4" spans="1:5" s="13" customFormat="1" ht="39" customHeight="1" thickBot="1">
      <c r="A4" s="14" t="str">
        <f>HYPERLINK("#Tables!" &amp; ADDRESS(MATCH(D4,Tables!BB:BB,0),1),D4)</f>
        <v>Table_Q3</v>
      </c>
      <c r="B4" s="15" t="s">
        <v>153</v>
      </c>
      <c r="C4" s="16" t="s">
        <v>125</v>
      </c>
      <c r="D4" s="17" t="s">
        <v>126</v>
      </c>
      <c r="E4" s="12"/>
    </row>
    <row r="5" spans="1:5" s="13" customFormat="1" ht="39" customHeight="1" thickBot="1">
      <c r="A5" s="14" t="str">
        <f>HYPERLINK("#Tables!" &amp; ADDRESS(MATCH(D5,Tables!BB:BB,0),1),D5)</f>
        <v>Table_Q4</v>
      </c>
      <c r="B5" s="15" t="s">
        <v>154</v>
      </c>
      <c r="C5" s="16" t="s">
        <v>125</v>
      </c>
      <c r="D5" s="17" t="s">
        <v>127</v>
      </c>
      <c r="E5" s="12"/>
    </row>
    <row r="6" spans="1:5" s="13" customFormat="1" ht="39" customHeight="1" thickBot="1">
      <c r="A6" s="14" t="str">
        <f>HYPERLINK("#Tables!" &amp; ADDRESS(MATCH(D6,Tables!BB:BB,0),1),D6)</f>
        <v>Table_Q6_1</v>
      </c>
      <c r="B6" s="15" t="s">
        <v>155</v>
      </c>
      <c r="C6" s="16" t="s">
        <v>125</v>
      </c>
      <c r="D6" s="17" t="s">
        <v>131</v>
      </c>
      <c r="E6" s="12"/>
    </row>
    <row r="7" spans="1:5" s="13" customFormat="1" ht="39" customHeight="1" thickBot="1">
      <c r="A7" s="14" t="str">
        <f>HYPERLINK("#Tables!" &amp; ADDRESS(MATCH(D7,Tables!BB:BB,0),1),D7)</f>
        <v>Table_Q6_2</v>
      </c>
      <c r="B7" s="15" t="s">
        <v>156</v>
      </c>
      <c r="C7" s="16" t="s">
        <v>125</v>
      </c>
      <c r="D7" s="17" t="s">
        <v>132</v>
      </c>
      <c r="E7" s="12"/>
    </row>
    <row r="8" spans="1:5" s="13" customFormat="1" ht="39" customHeight="1" thickBot="1">
      <c r="A8" s="14" t="str">
        <f>HYPERLINK("#Tables!" &amp; ADDRESS(MATCH(D8,Tables!BB:BB,0),1),D8)</f>
        <v>Table_Q6_3</v>
      </c>
      <c r="B8" s="15" t="s">
        <v>157</v>
      </c>
      <c r="C8" s="16" t="s">
        <v>125</v>
      </c>
      <c r="D8" s="17" t="s">
        <v>133</v>
      </c>
      <c r="E8" s="12"/>
    </row>
    <row r="9" spans="1:5" s="13" customFormat="1" ht="39" customHeight="1" thickBot="1">
      <c r="A9" s="14" t="str">
        <f>HYPERLINK("#Tables!" &amp; ADDRESS(MATCH(D9,Tables!BB:BB,0),1),D9)</f>
        <v>Table_Q6_4</v>
      </c>
      <c r="B9" s="15" t="s">
        <v>158</v>
      </c>
      <c r="C9" s="16" t="s">
        <v>125</v>
      </c>
      <c r="D9" s="17" t="s">
        <v>134</v>
      </c>
      <c r="E9" s="12"/>
    </row>
    <row r="10" spans="1:5" s="13" customFormat="1" ht="39" customHeight="1" thickBot="1">
      <c r="A10" s="14" t="str">
        <f>HYPERLINK("#Tables!" &amp; ADDRESS(MATCH(D10,Tables!BB:BB,0),1),D10)</f>
        <v>Table_Q6_5</v>
      </c>
      <c r="B10" s="15" t="s">
        <v>159</v>
      </c>
      <c r="C10" s="16" t="s">
        <v>125</v>
      </c>
      <c r="D10" s="17" t="s">
        <v>135</v>
      </c>
      <c r="E10" s="12"/>
    </row>
    <row r="11" spans="1:5" s="13" customFormat="1" ht="39" customHeight="1" thickBot="1">
      <c r="A11" s="14" t="str">
        <f>HYPERLINK("#Tables!" &amp; ADDRESS(MATCH(D11,Tables!BB:BB,0),1),D11)</f>
        <v>Table_Q6_6</v>
      </c>
      <c r="B11" s="15" t="s">
        <v>160</v>
      </c>
      <c r="C11" s="16" t="s">
        <v>125</v>
      </c>
      <c r="D11" s="17" t="s">
        <v>136</v>
      </c>
      <c r="E11" s="12"/>
    </row>
    <row r="12" spans="1:5" s="13" customFormat="1" ht="39" customHeight="1" thickBot="1">
      <c r="A12" s="14" t="str">
        <f>HYPERLINK("#Tables!" &amp; ADDRESS(MATCH(D12,Tables!BB:BB,0),1),D12)</f>
        <v>Table_Q6_7</v>
      </c>
      <c r="B12" s="15" t="s">
        <v>161</v>
      </c>
      <c r="C12" s="16" t="s">
        <v>125</v>
      </c>
      <c r="D12" s="17" t="s">
        <v>137</v>
      </c>
      <c r="E12" s="12"/>
    </row>
    <row r="13" spans="1:5" s="13" customFormat="1" ht="39" customHeight="1" thickBot="1">
      <c r="A13" s="14" t="str">
        <f>HYPERLINK("#Tables!" &amp; ADDRESS(MATCH(D13,Tables!BB:BB,0),1),D13)</f>
        <v>Table_Q6_8</v>
      </c>
      <c r="B13" s="15" t="s">
        <v>162</v>
      </c>
      <c r="C13" s="16" t="s">
        <v>125</v>
      </c>
      <c r="D13" s="17" t="s">
        <v>138</v>
      </c>
      <c r="E13" s="12"/>
    </row>
    <row r="14" spans="1:5" s="13" customFormat="1" ht="39" customHeight="1" thickBot="1">
      <c r="A14" s="14" t="str">
        <f>HYPERLINK("#Tables!" &amp; ADDRESS(MATCH(D14,Tables!BB:BB,0),1),D14)</f>
        <v>Table_Q6_9</v>
      </c>
      <c r="B14" s="15" t="s">
        <v>163</v>
      </c>
      <c r="C14" s="16" t="s">
        <v>125</v>
      </c>
      <c r="D14" s="17" t="s">
        <v>139</v>
      </c>
      <c r="E14" s="12"/>
    </row>
    <row r="15" spans="1:5" s="13" customFormat="1" ht="39" customHeight="1" thickBot="1">
      <c r="A15" s="14" t="str">
        <f>HYPERLINK("#Tables!" &amp; ADDRESS(MATCH(D15,Tables!BB:BB,0),1),D15)</f>
        <v>Table_Q6.Summary</v>
      </c>
      <c r="B15" s="15" t="s">
        <v>164</v>
      </c>
      <c r="C15" s="16" t="s">
        <v>125</v>
      </c>
      <c r="D15" s="17" t="s">
        <v>140</v>
      </c>
      <c r="E15" s="12"/>
    </row>
    <row r="16" spans="1:5" s="13" customFormat="1" ht="39" customHeight="1" thickBot="1">
      <c r="A16" s="14" t="str">
        <f>HYPERLINK("#Tables!" &amp; ADDRESS(MATCH(D16,Tables!BB:BB,0),1),D16)</f>
        <v>Table_Q7_1</v>
      </c>
      <c r="B16" s="15" t="s">
        <v>165</v>
      </c>
      <c r="C16" s="16" t="s">
        <v>125</v>
      </c>
      <c r="D16" s="17" t="s">
        <v>141</v>
      </c>
      <c r="E16" s="12"/>
    </row>
    <row r="17" spans="1:5" s="13" customFormat="1" ht="39" customHeight="1" thickBot="1">
      <c r="A17" s="14" t="str">
        <f>HYPERLINK("#Tables!" &amp; ADDRESS(MATCH(D17,Tables!BB:BB,0),1),D17)</f>
        <v>Table_Q7_2</v>
      </c>
      <c r="B17" s="15" t="s">
        <v>166</v>
      </c>
      <c r="C17" s="16" t="s">
        <v>125</v>
      </c>
      <c r="D17" s="17" t="s">
        <v>142</v>
      </c>
      <c r="E17" s="12"/>
    </row>
    <row r="18" spans="1:5" s="13" customFormat="1" ht="39" customHeight="1" thickBot="1">
      <c r="A18" s="14" t="str">
        <f>HYPERLINK("#Tables!" &amp; ADDRESS(MATCH(D18,Tables!BB:BB,0),1),D18)</f>
        <v>Table_Q7_3</v>
      </c>
      <c r="B18" s="15" t="s">
        <v>167</v>
      </c>
      <c r="C18" s="16" t="s">
        <v>125</v>
      </c>
      <c r="D18" s="17" t="s">
        <v>143</v>
      </c>
      <c r="E18" s="12"/>
    </row>
    <row r="19" spans="1:5" s="13" customFormat="1" ht="39" customHeight="1" thickBot="1">
      <c r="A19" s="14" t="str">
        <f>HYPERLINK("#Tables!" &amp; ADDRESS(MATCH(D19,Tables!BB:BB,0),1),D19)</f>
        <v>Table_Q7_4</v>
      </c>
      <c r="B19" s="15" t="s">
        <v>168</v>
      </c>
      <c r="C19" s="16" t="s">
        <v>125</v>
      </c>
      <c r="D19" s="17" t="s">
        <v>144</v>
      </c>
      <c r="E19" s="12"/>
    </row>
    <row r="20" spans="1:5" s="13" customFormat="1" ht="39" customHeight="1" thickBot="1">
      <c r="A20" s="14" t="str">
        <f>HYPERLINK("#Tables!" &amp; ADDRESS(MATCH(D20,Tables!BB:BB,0),1),D20)</f>
        <v>Table_Q7_5</v>
      </c>
      <c r="B20" s="15" t="s">
        <v>169</v>
      </c>
      <c r="C20" s="16" t="s">
        <v>125</v>
      </c>
      <c r="D20" s="17" t="s">
        <v>145</v>
      </c>
      <c r="E20" s="12"/>
    </row>
    <row r="21" spans="1:5" s="13" customFormat="1" ht="39" customHeight="1" thickBot="1">
      <c r="A21" s="14" t="str">
        <f>HYPERLINK("#Tables!" &amp; ADDRESS(MATCH(D21,Tables!BB:BB,0),1),D21)</f>
        <v>Table_Q7_6</v>
      </c>
      <c r="B21" s="15" t="s">
        <v>170</v>
      </c>
      <c r="C21" s="16" t="s">
        <v>125</v>
      </c>
      <c r="D21" s="17" t="s">
        <v>146</v>
      </c>
      <c r="E21" s="12"/>
    </row>
    <row r="22" spans="1:5" s="13" customFormat="1" ht="39" customHeight="1" thickBot="1">
      <c r="A22" s="14" t="str">
        <f>HYPERLINK("#Tables!" &amp; ADDRESS(MATCH(D22,Tables!BB:BB,0),1),D22)</f>
        <v>Table_Q7_7</v>
      </c>
      <c r="B22" s="15" t="s">
        <v>171</v>
      </c>
      <c r="C22" s="16" t="s">
        <v>125</v>
      </c>
      <c r="D22" s="17" t="s">
        <v>147</v>
      </c>
      <c r="E22" s="12"/>
    </row>
    <row r="23" spans="1:5" s="13" customFormat="1" ht="39" customHeight="1" thickBot="1">
      <c r="A23" s="14" t="str">
        <f>HYPERLINK("#Tables!" &amp; ADDRESS(MATCH(D23,Tables!BB:BB,0),1),D23)</f>
        <v>Table_Q7_8</v>
      </c>
      <c r="B23" s="15" t="s">
        <v>172</v>
      </c>
      <c r="C23" s="16" t="s">
        <v>125</v>
      </c>
      <c r="D23" s="17" t="s">
        <v>148</v>
      </c>
      <c r="E23" s="12"/>
    </row>
    <row r="24" spans="1:5" s="13" customFormat="1" ht="39" customHeight="1" thickBot="1">
      <c r="A24" s="14" t="str">
        <f>HYPERLINK("#Tables!" &amp; ADDRESS(MATCH(D24,Tables!BB:BB,0),1),D24)</f>
        <v>Table_Q7_9</v>
      </c>
      <c r="B24" s="15" t="s">
        <v>173</v>
      </c>
      <c r="C24" s="16" t="s">
        <v>125</v>
      </c>
      <c r="D24" s="17" t="s">
        <v>149</v>
      </c>
      <c r="E24" s="12"/>
    </row>
    <row r="25" spans="1:5" s="13" customFormat="1" ht="39" customHeight="1" thickBot="1">
      <c r="A25" s="14" t="str">
        <f>HYPERLINK("#Tables!" &amp; ADDRESS(MATCH(D25,Tables!BB:BB,0),1),D25)</f>
        <v>Table_Q7.Summary</v>
      </c>
      <c r="B25" s="15" t="s">
        <v>174</v>
      </c>
      <c r="C25" s="16" t="s">
        <v>125</v>
      </c>
      <c r="D25" s="17" t="s">
        <v>150</v>
      </c>
      <c r="E25" s="12"/>
    </row>
    <row r="26" spans="1:5" s="13" customFormat="1" ht="39" customHeight="1" thickBot="1">
      <c r="A26" s="14" t="str">
        <f>HYPERLINK("#Tables!" &amp; ADDRESS(MATCH(D26,Tables!BB:BB,0),1),D26)</f>
        <v>Table_Q8</v>
      </c>
      <c r="B26" s="15" t="s">
        <v>175</v>
      </c>
      <c r="C26" s="16" t="s">
        <v>125</v>
      </c>
      <c r="D26" s="17" t="s">
        <v>128</v>
      </c>
      <c r="E26"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1980-1D98-D044-A3D2-601C18F13FB1}">
  <dimension ref="A1:BB638"/>
  <sheetViews>
    <sheetView showGridLines="0" workbookViewId="0"/>
  </sheetViews>
  <sheetFormatPr defaultColWidth="11.19921875" defaultRowHeight="15.6"/>
  <cols>
    <col min="1" max="1" width="53.296875" customWidth="1"/>
    <col min="2" max="45" width="10.796875" style="1"/>
  </cols>
  <sheetData>
    <row r="1" spans="1:54">
      <c r="A1" s="6" t="str">
        <f>HYPERLINK("#Contents!A1", "Contents")</f>
        <v>Contents</v>
      </c>
    </row>
    <row r="2" spans="1:54">
      <c r="A2" s="7" t="s">
        <v>0</v>
      </c>
      <c r="BB2" s="17" t="str">
        <f>LEFT(A2, FIND(" ", A2) - 2)</f>
        <v>Table_Q1</v>
      </c>
    </row>
    <row r="3" spans="1:54">
      <c r="A3" t="s">
        <v>1</v>
      </c>
    </row>
    <row r="4" spans="1:54" ht="16.2" thickBot="1">
      <c r="A4" t="s">
        <v>103</v>
      </c>
    </row>
    <row r="5" spans="1:54" ht="37.049999999999997" customHeight="1">
      <c r="A5" t="s">
        <v>103</v>
      </c>
      <c r="B5" s="36" t="s">
        <v>12</v>
      </c>
      <c r="C5" s="33" t="s">
        <v>2</v>
      </c>
      <c r="D5" s="38"/>
      <c r="E5" s="33" t="s">
        <v>3</v>
      </c>
      <c r="F5" s="34"/>
      <c r="G5" s="34"/>
      <c r="H5" s="34"/>
      <c r="I5" s="34"/>
      <c r="J5" s="34"/>
      <c r="K5" s="33" t="s">
        <v>4</v>
      </c>
      <c r="L5" s="34"/>
      <c r="M5" s="34"/>
      <c r="N5" s="33" t="s">
        <v>5</v>
      </c>
      <c r="O5" s="34"/>
      <c r="P5" s="34"/>
      <c r="Q5" s="34"/>
      <c r="R5" s="33" t="s">
        <v>6</v>
      </c>
      <c r="S5" s="34"/>
      <c r="T5" s="34"/>
      <c r="U5" s="33" t="s">
        <v>7</v>
      </c>
      <c r="V5" s="34"/>
      <c r="W5" s="34"/>
      <c r="X5" s="34"/>
      <c r="Y5" s="34"/>
      <c r="Z5" s="34"/>
      <c r="AA5" s="34"/>
      <c r="AB5" s="34"/>
      <c r="AC5" s="34"/>
      <c r="AD5" s="34"/>
      <c r="AE5" s="34"/>
      <c r="AF5" s="34"/>
      <c r="AG5" s="33" t="s">
        <v>8</v>
      </c>
      <c r="AH5" s="34"/>
      <c r="AI5" s="34"/>
      <c r="AJ5" s="34"/>
      <c r="AK5" s="33" t="s">
        <v>117</v>
      </c>
      <c r="AL5" s="34"/>
      <c r="AM5" s="34"/>
      <c r="AN5" s="33" t="s">
        <v>9</v>
      </c>
      <c r="AO5" s="34"/>
      <c r="AP5" s="33" t="s">
        <v>10</v>
      </c>
      <c r="AQ5" s="34"/>
      <c r="AR5" s="33" t="s">
        <v>11</v>
      </c>
      <c r="AS5" s="35"/>
    </row>
    <row r="6" spans="1:54" ht="40.200000000000003" thickBot="1">
      <c r="A6" t="s">
        <v>103</v>
      </c>
      <c r="B6" s="37" t="s">
        <v>12</v>
      </c>
      <c r="C6" s="4" t="s">
        <v>13</v>
      </c>
      <c r="D6" s="4" t="s">
        <v>14</v>
      </c>
      <c r="E6" s="4" t="s">
        <v>15</v>
      </c>
      <c r="F6" s="4" t="s">
        <v>16</v>
      </c>
      <c r="G6" s="4" t="s">
        <v>17</v>
      </c>
      <c r="H6" s="4" t="s">
        <v>18</v>
      </c>
      <c r="I6" s="4" t="s">
        <v>19</v>
      </c>
      <c r="J6" s="4" t="s">
        <v>20</v>
      </c>
      <c r="K6" s="4" t="s">
        <v>21</v>
      </c>
      <c r="L6" s="4" t="s">
        <v>22</v>
      </c>
      <c r="M6" s="4" t="s">
        <v>23</v>
      </c>
      <c r="N6" s="4" t="s">
        <v>24</v>
      </c>
      <c r="O6" s="4">
        <v>2010</v>
      </c>
      <c r="P6" s="4">
        <v>2015</v>
      </c>
      <c r="Q6" s="4">
        <v>2020</v>
      </c>
      <c r="R6" s="4" t="s">
        <v>25</v>
      </c>
      <c r="S6" s="4" t="s">
        <v>26</v>
      </c>
      <c r="T6" s="4" t="s">
        <v>27</v>
      </c>
      <c r="U6" s="4" t="s">
        <v>28</v>
      </c>
      <c r="V6" s="4" t="s">
        <v>29</v>
      </c>
      <c r="W6" s="4" t="s">
        <v>30</v>
      </c>
      <c r="X6" s="4" t="s">
        <v>31</v>
      </c>
      <c r="Y6" s="4" t="s">
        <v>32</v>
      </c>
      <c r="Z6" s="4" t="s">
        <v>33</v>
      </c>
      <c r="AA6" s="4" t="s">
        <v>34</v>
      </c>
      <c r="AB6" s="4" t="s">
        <v>35</v>
      </c>
      <c r="AC6" s="4" t="s">
        <v>36</v>
      </c>
      <c r="AD6" s="4" t="s">
        <v>37</v>
      </c>
      <c r="AE6" s="4" t="s">
        <v>38</v>
      </c>
      <c r="AF6" s="4" t="s">
        <v>39</v>
      </c>
      <c r="AG6" s="4" t="s">
        <v>118</v>
      </c>
      <c r="AH6" s="4" t="s">
        <v>40</v>
      </c>
      <c r="AI6" s="4" t="s">
        <v>41</v>
      </c>
      <c r="AJ6" s="4" t="s">
        <v>42</v>
      </c>
      <c r="AK6" s="4" t="s">
        <v>119</v>
      </c>
      <c r="AL6" s="4" t="s">
        <v>120</v>
      </c>
      <c r="AM6" s="4" t="s">
        <v>121</v>
      </c>
      <c r="AN6" s="4" t="s">
        <v>43</v>
      </c>
      <c r="AO6" s="4" t="s">
        <v>44</v>
      </c>
      <c r="AP6" s="4" t="s">
        <v>45</v>
      </c>
      <c r="AQ6" s="4" t="s">
        <v>46</v>
      </c>
      <c r="AR6" s="4" t="s">
        <v>47</v>
      </c>
      <c r="AS6" s="5" t="s">
        <v>48</v>
      </c>
    </row>
    <row r="7" spans="1:54">
      <c r="A7" t="s">
        <v>49</v>
      </c>
      <c r="B7" s="1">
        <v>1078</v>
      </c>
      <c r="C7" s="1">
        <v>344</v>
      </c>
      <c r="D7" s="1">
        <v>727</v>
      </c>
      <c r="E7" s="1">
        <v>16</v>
      </c>
      <c r="F7" s="1">
        <v>63</v>
      </c>
      <c r="G7" s="1">
        <v>39</v>
      </c>
      <c r="H7" s="1">
        <v>76</v>
      </c>
      <c r="I7" s="1">
        <v>200</v>
      </c>
      <c r="J7" s="1">
        <v>684</v>
      </c>
      <c r="K7" s="1">
        <v>612</v>
      </c>
      <c r="L7" s="1">
        <v>147</v>
      </c>
      <c r="M7" s="1">
        <v>190</v>
      </c>
      <c r="N7" s="1">
        <v>604</v>
      </c>
      <c r="O7" s="1">
        <v>170</v>
      </c>
      <c r="P7" s="1">
        <v>170</v>
      </c>
      <c r="Q7" s="1">
        <v>81</v>
      </c>
      <c r="R7" s="1">
        <v>508</v>
      </c>
      <c r="S7" s="1">
        <v>244</v>
      </c>
      <c r="T7" s="1">
        <v>326</v>
      </c>
      <c r="U7" s="1">
        <v>66</v>
      </c>
      <c r="V7" s="1">
        <v>70</v>
      </c>
      <c r="W7" s="1">
        <v>249</v>
      </c>
      <c r="X7" s="1">
        <v>44</v>
      </c>
      <c r="Y7" s="1">
        <v>127</v>
      </c>
      <c r="Z7" s="1">
        <v>141</v>
      </c>
      <c r="AA7" s="1">
        <v>98</v>
      </c>
      <c r="AB7" s="1">
        <v>82</v>
      </c>
      <c r="AC7" s="1">
        <v>114</v>
      </c>
      <c r="AD7" s="1">
        <v>991</v>
      </c>
      <c r="AE7" s="1">
        <v>48</v>
      </c>
      <c r="AF7" s="1">
        <v>39</v>
      </c>
      <c r="AG7" s="1">
        <v>32</v>
      </c>
      <c r="AH7" s="1">
        <v>36</v>
      </c>
      <c r="AI7" s="1">
        <v>38</v>
      </c>
      <c r="AJ7" s="1">
        <v>972</v>
      </c>
      <c r="AK7" s="1">
        <v>112</v>
      </c>
      <c r="AL7" s="1">
        <v>294</v>
      </c>
      <c r="AM7" s="1">
        <v>672</v>
      </c>
      <c r="AN7" s="1">
        <v>573</v>
      </c>
      <c r="AO7" s="1">
        <v>318</v>
      </c>
      <c r="AP7" s="1">
        <v>1011</v>
      </c>
      <c r="AQ7" s="1">
        <v>67</v>
      </c>
      <c r="AR7" s="1">
        <v>385</v>
      </c>
      <c r="AS7" s="1">
        <v>677</v>
      </c>
    </row>
    <row r="8" spans="1:54">
      <c r="A8" t="s">
        <v>50</v>
      </c>
      <c r="B8" s="1">
        <v>1078</v>
      </c>
      <c r="C8" s="1">
        <v>493</v>
      </c>
      <c r="D8" s="1">
        <v>578</v>
      </c>
      <c r="E8" s="1">
        <v>48</v>
      </c>
      <c r="F8" s="1">
        <v>116</v>
      </c>
      <c r="G8" s="1">
        <v>117</v>
      </c>
      <c r="H8" s="1">
        <v>139</v>
      </c>
      <c r="I8" s="1">
        <v>185</v>
      </c>
      <c r="J8" s="1">
        <v>474</v>
      </c>
      <c r="K8" s="1">
        <v>575</v>
      </c>
      <c r="L8" s="1">
        <v>148</v>
      </c>
      <c r="M8" s="1">
        <v>202</v>
      </c>
      <c r="N8" s="1">
        <v>506</v>
      </c>
      <c r="O8" s="1">
        <v>224</v>
      </c>
      <c r="P8" s="1">
        <v>194</v>
      </c>
      <c r="Q8" s="1">
        <v>103</v>
      </c>
      <c r="R8" s="1">
        <v>527</v>
      </c>
      <c r="S8" s="1">
        <v>244</v>
      </c>
      <c r="T8" s="1">
        <v>307</v>
      </c>
      <c r="U8" s="1">
        <v>88</v>
      </c>
      <c r="V8" s="1">
        <v>72</v>
      </c>
      <c r="W8" s="1">
        <v>187</v>
      </c>
      <c r="X8" s="1">
        <v>45</v>
      </c>
      <c r="Y8" s="1">
        <v>148</v>
      </c>
      <c r="Z8" s="1">
        <v>118</v>
      </c>
      <c r="AA8" s="1">
        <v>103</v>
      </c>
      <c r="AB8" s="1">
        <v>115</v>
      </c>
      <c r="AC8" s="1">
        <v>71</v>
      </c>
      <c r="AD8" s="1">
        <v>948</v>
      </c>
      <c r="AE8" s="1">
        <v>58</v>
      </c>
      <c r="AF8" s="1">
        <v>72</v>
      </c>
      <c r="AG8" s="1">
        <v>21</v>
      </c>
      <c r="AH8" s="1">
        <v>32</v>
      </c>
      <c r="AI8" s="1">
        <v>39</v>
      </c>
      <c r="AJ8" s="1">
        <v>987</v>
      </c>
      <c r="AK8" s="1">
        <v>131</v>
      </c>
      <c r="AL8" s="1">
        <v>271</v>
      </c>
      <c r="AM8" s="1">
        <v>676</v>
      </c>
      <c r="AN8" s="1">
        <v>523</v>
      </c>
      <c r="AO8" s="1">
        <v>369</v>
      </c>
      <c r="AP8" s="1">
        <v>1002</v>
      </c>
      <c r="AQ8" s="1">
        <v>76</v>
      </c>
      <c r="AR8" s="1">
        <v>389</v>
      </c>
      <c r="AS8" s="1">
        <v>674</v>
      </c>
    </row>
    <row r="9" spans="1:54">
      <c r="A9" t="s">
        <v>104</v>
      </c>
      <c r="B9" s="1">
        <v>365</v>
      </c>
      <c r="C9" s="1">
        <v>182</v>
      </c>
      <c r="D9" s="1">
        <v>184</v>
      </c>
      <c r="E9" s="1">
        <v>12</v>
      </c>
      <c r="F9" s="1">
        <v>29</v>
      </c>
      <c r="G9" s="1">
        <v>33</v>
      </c>
      <c r="H9" s="1">
        <v>49</v>
      </c>
      <c r="I9" s="1">
        <v>70</v>
      </c>
      <c r="J9" s="1">
        <v>172</v>
      </c>
      <c r="K9" s="1">
        <v>248</v>
      </c>
      <c r="L9" s="1">
        <v>10</v>
      </c>
      <c r="M9" s="1">
        <v>58</v>
      </c>
      <c r="N9" s="1">
        <v>188</v>
      </c>
      <c r="O9" s="1">
        <v>66</v>
      </c>
      <c r="P9" s="1">
        <v>51</v>
      </c>
      <c r="Q9" s="1">
        <v>38</v>
      </c>
      <c r="R9" s="1">
        <v>176</v>
      </c>
      <c r="S9" s="1">
        <v>85</v>
      </c>
      <c r="T9" s="1">
        <v>104</v>
      </c>
      <c r="U9" s="1">
        <v>29</v>
      </c>
      <c r="V9" s="1">
        <v>19</v>
      </c>
      <c r="W9" s="1">
        <v>56</v>
      </c>
      <c r="X9" s="1">
        <v>21</v>
      </c>
      <c r="Y9" s="1">
        <v>40</v>
      </c>
      <c r="Z9" s="1">
        <v>40</v>
      </c>
      <c r="AA9" s="1">
        <v>36</v>
      </c>
      <c r="AB9" s="1">
        <v>51</v>
      </c>
      <c r="AC9" s="1">
        <v>20</v>
      </c>
      <c r="AD9" s="1">
        <v>311</v>
      </c>
      <c r="AE9" s="1">
        <v>28</v>
      </c>
      <c r="AF9" s="1">
        <v>27</v>
      </c>
      <c r="AG9" s="1">
        <v>6</v>
      </c>
      <c r="AH9" s="1">
        <v>9</v>
      </c>
      <c r="AI9" s="1">
        <v>11</v>
      </c>
      <c r="AJ9" s="1">
        <v>339</v>
      </c>
      <c r="AK9" s="1">
        <v>39</v>
      </c>
      <c r="AL9" s="1">
        <v>96</v>
      </c>
      <c r="AM9" s="1">
        <v>230</v>
      </c>
      <c r="AN9" s="1">
        <v>112</v>
      </c>
      <c r="AO9" s="1">
        <v>201</v>
      </c>
      <c r="AP9" s="1">
        <v>327</v>
      </c>
      <c r="AQ9" s="1">
        <v>38</v>
      </c>
      <c r="AR9" s="1">
        <v>53</v>
      </c>
      <c r="AS9" s="1">
        <v>311</v>
      </c>
    </row>
    <row r="10" spans="1:54">
      <c r="A10" t="s">
        <v>103</v>
      </c>
      <c r="B10" s="2">
        <v>0.33889999999999998</v>
      </c>
      <c r="C10" s="2">
        <v>0.36849999999999999</v>
      </c>
      <c r="D10" s="2">
        <v>0.31780000000000003</v>
      </c>
      <c r="E10" s="3">
        <v>0.25</v>
      </c>
      <c r="F10" s="2">
        <v>0.25309999999999999</v>
      </c>
      <c r="G10" s="2">
        <v>0.28210000000000002</v>
      </c>
      <c r="H10" s="2">
        <v>0.35149999999999998</v>
      </c>
      <c r="I10" s="2">
        <v>0.37919999999999998</v>
      </c>
      <c r="J10" s="2">
        <v>0.36349999999999999</v>
      </c>
      <c r="K10" s="2">
        <v>0.43109999999999998</v>
      </c>
      <c r="L10" s="2">
        <v>6.7400000000000002E-2</v>
      </c>
      <c r="M10" s="2">
        <v>0.28910000000000002</v>
      </c>
      <c r="N10" s="2">
        <v>0.37209999999999999</v>
      </c>
      <c r="O10" s="2">
        <v>0.29330000000000001</v>
      </c>
      <c r="P10" s="2">
        <v>0.26229999999999998</v>
      </c>
      <c r="Q10" s="2">
        <v>0.3664</v>
      </c>
      <c r="R10" s="2">
        <v>0.33479999999999999</v>
      </c>
      <c r="S10" s="2">
        <v>0.34599999999999997</v>
      </c>
      <c r="T10" s="2">
        <v>0.34050000000000002</v>
      </c>
      <c r="U10" s="2">
        <v>0.3337</v>
      </c>
      <c r="V10" s="2">
        <v>0.25929999999999997</v>
      </c>
      <c r="W10" s="2">
        <v>0.29830000000000001</v>
      </c>
      <c r="X10" s="2">
        <v>0.46539999999999998</v>
      </c>
      <c r="Y10" s="2">
        <v>0.26939999999999997</v>
      </c>
      <c r="Z10" s="2">
        <v>0.33929999999999999</v>
      </c>
      <c r="AA10" s="2">
        <v>0.3468</v>
      </c>
      <c r="AB10" s="2">
        <v>0.43909999999999999</v>
      </c>
      <c r="AC10" s="2">
        <v>0.27900000000000003</v>
      </c>
      <c r="AD10" s="2">
        <v>0.3281</v>
      </c>
      <c r="AE10" s="2">
        <v>0.48070000000000002</v>
      </c>
      <c r="AF10" s="2">
        <v>0.36820000000000003</v>
      </c>
      <c r="AG10" s="2">
        <v>0.29330000000000001</v>
      </c>
      <c r="AH10" s="2">
        <v>0.28399999999999997</v>
      </c>
      <c r="AI10" s="2">
        <v>0.28560000000000002</v>
      </c>
      <c r="AJ10" s="2">
        <v>0.34370000000000001</v>
      </c>
      <c r="AK10" s="2">
        <v>0.30070000000000002</v>
      </c>
      <c r="AL10" s="2">
        <v>0.35389999999999999</v>
      </c>
      <c r="AM10" s="2">
        <v>0.34039999999999998</v>
      </c>
      <c r="AN10" s="2">
        <v>0.21299999999999999</v>
      </c>
      <c r="AO10" s="2">
        <v>0.54349999999999998</v>
      </c>
      <c r="AP10" s="2">
        <v>0.32650000000000001</v>
      </c>
      <c r="AQ10" s="2">
        <v>0.50290000000000001</v>
      </c>
      <c r="AR10" s="2">
        <v>0.1376</v>
      </c>
      <c r="AS10" s="2">
        <v>0.46129999999999999</v>
      </c>
    </row>
    <row r="11" spans="1:54">
      <c r="A11" t="s">
        <v>105</v>
      </c>
      <c r="B11" s="1">
        <v>547</v>
      </c>
      <c r="C11" s="1">
        <v>210</v>
      </c>
      <c r="D11" s="1">
        <v>333</v>
      </c>
      <c r="E11" s="1">
        <v>27</v>
      </c>
      <c r="F11" s="1">
        <v>78</v>
      </c>
      <c r="G11" s="1">
        <v>81</v>
      </c>
      <c r="H11" s="1">
        <v>58</v>
      </c>
      <c r="I11" s="1">
        <v>88</v>
      </c>
      <c r="J11" s="1">
        <v>215</v>
      </c>
      <c r="K11" s="1">
        <v>221</v>
      </c>
      <c r="L11" s="1">
        <v>129</v>
      </c>
      <c r="M11" s="1">
        <v>115</v>
      </c>
      <c r="N11" s="1">
        <v>240</v>
      </c>
      <c r="O11" s="1">
        <v>127</v>
      </c>
      <c r="P11" s="1">
        <v>114</v>
      </c>
      <c r="Q11" s="1">
        <v>52</v>
      </c>
      <c r="R11" s="1">
        <v>270</v>
      </c>
      <c r="S11" s="1">
        <v>119</v>
      </c>
      <c r="T11" s="1">
        <v>158</v>
      </c>
      <c r="U11" s="1">
        <v>46</v>
      </c>
      <c r="V11" s="1">
        <v>48</v>
      </c>
      <c r="W11" s="1">
        <v>109</v>
      </c>
      <c r="X11" s="1">
        <v>21</v>
      </c>
      <c r="Y11" s="1">
        <v>82</v>
      </c>
      <c r="Z11" s="1">
        <v>63</v>
      </c>
      <c r="AA11" s="1">
        <v>43</v>
      </c>
      <c r="AB11" s="1">
        <v>39</v>
      </c>
      <c r="AC11" s="1">
        <v>46</v>
      </c>
      <c r="AD11" s="1">
        <v>496</v>
      </c>
      <c r="AE11" s="1">
        <v>22</v>
      </c>
      <c r="AF11" s="1">
        <v>28</v>
      </c>
      <c r="AG11" s="1">
        <v>12</v>
      </c>
      <c r="AH11" s="1">
        <v>18</v>
      </c>
      <c r="AI11" s="1">
        <v>25</v>
      </c>
      <c r="AJ11" s="1">
        <v>492</v>
      </c>
      <c r="AK11" s="1">
        <v>75</v>
      </c>
      <c r="AL11" s="1">
        <v>131</v>
      </c>
      <c r="AM11" s="1">
        <v>341</v>
      </c>
      <c r="AN11" s="1">
        <v>340</v>
      </c>
      <c r="AO11" s="1">
        <v>102</v>
      </c>
      <c r="AP11" s="1">
        <v>522</v>
      </c>
      <c r="AQ11" s="1">
        <v>24</v>
      </c>
      <c r="AR11" s="1">
        <v>288</v>
      </c>
      <c r="AS11" s="1">
        <v>245</v>
      </c>
    </row>
    <row r="12" spans="1:54">
      <c r="A12" t="s">
        <v>103</v>
      </c>
      <c r="B12" s="2">
        <v>0.50719999999999998</v>
      </c>
      <c r="C12" s="2">
        <v>0.42599999999999999</v>
      </c>
      <c r="D12" s="2">
        <v>0.57630000000000003</v>
      </c>
      <c r="E12" s="2">
        <v>0.5625</v>
      </c>
      <c r="F12" s="2">
        <v>0.6784</v>
      </c>
      <c r="G12" s="2">
        <v>0.69230000000000003</v>
      </c>
      <c r="H12" s="2">
        <v>0.41470000000000001</v>
      </c>
      <c r="I12" s="2">
        <v>0.47620000000000001</v>
      </c>
      <c r="J12" s="2">
        <v>0.45329999999999998</v>
      </c>
      <c r="K12" s="2">
        <v>0.3846</v>
      </c>
      <c r="L12" s="2">
        <v>0.87329999999999997</v>
      </c>
      <c r="M12" s="2">
        <v>0.57199999999999995</v>
      </c>
      <c r="N12" s="2">
        <v>0.47439999999999999</v>
      </c>
      <c r="O12" s="2">
        <v>0.56799999999999995</v>
      </c>
      <c r="P12" s="2">
        <v>0.58860000000000001</v>
      </c>
      <c r="Q12" s="2">
        <v>0.50329999999999997</v>
      </c>
      <c r="R12" s="2">
        <v>0.51249999999999996</v>
      </c>
      <c r="S12" s="2">
        <v>0.48809999999999998</v>
      </c>
      <c r="T12" s="2">
        <v>0.51339999999999997</v>
      </c>
      <c r="U12" s="2">
        <v>0.51880000000000004</v>
      </c>
      <c r="V12" s="2">
        <v>0.66349999999999998</v>
      </c>
      <c r="W12" s="2">
        <v>0.58599999999999997</v>
      </c>
      <c r="X12" s="2">
        <v>0.46510000000000001</v>
      </c>
      <c r="Y12" s="2">
        <v>0.55079999999999996</v>
      </c>
      <c r="Z12" s="2">
        <v>0.53320000000000001</v>
      </c>
      <c r="AA12" s="2">
        <v>0.41420000000000001</v>
      </c>
      <c r="AB12" s="2">
        <v>0.3387</v>
      </c>
      <c r="AC12" s="2">
        <v>0.64529999999999998</v>
      </c>
      <c r="AD12" s="2">
        <v>0.52359999999999995</v>
      </c>
      <c r="AE12" s="2">
        <v>0.38069999999999998</v>
      </c>
      <c r="AF12" s="2">
        <v>0.39300000000000002</v>
      </c>
      <c r="AG12" s="2">
        <v>0.56379999999999997</v>
      </c>
      <c r="AH12" s="2">
        <v>0.57150000000000001</v>
      </c>
      <c r="AI12" s="2">
        <v>0.65100000000000002</v>
      </c>
      <c r="AJ12" s="2">
        <v>0.49830000000000002</v>
      </c>
      <c r="AK12" s="2">
        <v>0.57289999999999996</v>
      </c>
      <c r="AL12" s="2">
        <v>0.48249999999999998</v>
      </c>
      <c r="AM12" s="2">
        <v>0.50439999999999996</v>
      </c>
      <c r="AN12" s="2">
        <v>0.65039999999999998</v>
      </c>
      <c r="AO12" s="2">
        <v>0.27729999999999999</v>
      </c>
      <c r="AP12" s="2">
        <v>0.52149999999999996</v>
      </c>
      <c r="AQ12" s="2">
        <v>0.31979999999999997</v>
      </c>
      <c r="AR12" s="2">
        <v>0.74209999999999998</v>
      </c>
      <c r="AS12" s="2">
        <v>0.36330000000000001</v>
      </c>
    </row>
    <row r="13" spans="1:54">
      <c r="A13" t="s">
        <v>106</v>
      </c>
      <c r="B13" s="1">
        <v>166</v>
      </c>
      <c r="C13" s="1">
        <v>101</v>
      </c>
      <c r="D13" s="1">
        <v>61</v>
      </c>
      <c r="E13" s="1">
        <v>9</v>
      </c>
      <c r="F13" s="1">
        <v>8</v>
      </c>
      <c r="G13" s="1">
        <v>3</v>
      </c>
      <c r="H13" s="1">
        <v>32</v>
      </c>
      <c r="I13" s="1">
        <v>27</v>
      </c>
      <c r="J13" s="1">
        <v>87</v>
      </c>
      <c r="K13" s="1">
        <v>106</v>
      </c>
      <c r="L13" s="1">
        <v>9</v>
      </c>
      <c r="M13" s="1">
        <v>28</v>
      </c>
      <c r="N13" s="1">
        <v>78</v>
      </c>
      <c r="O13" s="1">
        <v>31</v>
      </c>
      <c r="P13" s="1">
        <v>29</v>
      </c>
      <c r="Q13" s="1">
        <v>13</v>
      </c>
      <c r="R13" s="1">
        <v>80</v>
      </c>
      <c r="S13" s="1">
        <v>41</v>
      </c>
      <c r="T13" s="1">
        <v>45</v>
      </c>
      <c r="U13" s="1">
        <v>13</v>
      </c>
      <c r="V13" s="1">
        <v>6</v>
      </c>
      <c r="W13" s="1">
        <v>22</v>
      </c>
      <c r="X13" s="1">
        <v>3</v>
      </c>
      <c r="Y13" s="1">
        <v>27</v>
      </c>
      <c r="Z13" s="1">
        <v>15</v>
      </c>
      <c r="AA13" s="1">
        <v>25</v>
      </c>
      <c r="AB13" s="1">
        <v>26</v>
      </c>
      <c r="AC13" s="1">
        <v>5</v>
      </c>
      <c r="AD13" s="1">
        <v>141</v>
      </c>
      <c r="AE13" s="1">
        <v>8</v>
      </c>
      <c r="AF13" s="1">
        <v>17</v>
      </c>
      <c r="AG13" s="1">
        <v>3</v>
      </c>
      <c r="AH13" s="1">
        <v>5</v>
      </c>
      <c r="AI13" s="1">
        <v>2</v>
      </c>
      <c r="AJ13" s="1">
        <v>156</v>
      </c>
      <c r="AK13" s="1">
        <v>17</v>
      </c>
      <c r="AL13" s="1">
        <v>44</v>
      </c>
      <c r="AM13" s="1">
        <v>105</v>
      </c>
      <c r="AN13" s="1">
        <v>71</v>
      </c>
      <c r="AO13" s="1">
        <v>66</v>
      </c>
      <c r="AP13" s="1">
        <v>152</v>
      </c>
      <c r="AQ13" s="1">
        <v>14</v>
      </c>
      <c r="AR13" s="1">
        <v>47</v>
      </c>
      <c r="AS13" s="1">
        <v>118</v>
      </c>
    </row>
    <row r="14" spans="1:54">
      <c r="A14" t="s">
        <v>103</v>
      </c>
      <c r="B14" s="2">
        <v>0.15390000000000001</v>
      </c>
      <c r="C14" s="2">
        <v>0.20549999999999999</v>
      </c>
      <c r="D14" s="2">
        <v>0.106</v>
      </c>
      <c r="E14" s="2">
        <v>0.1875</v>
      </c>
      <c r="F14" s="2">
        <v>6.8500000000000005E-2</v>
      </c>
      <c r="G14" s="2">
        <v>2.5600000000000001E-2</v>
      </c>
      <c r="H14" s="2">
        <v>0.23380000000000001</v>
      </c>
      <c r="I14" s="2">
        <v>0.14460000000000001</v>
      </c>
      <c r="J14" s="2">
        <v>0.18310000000000001</v>
      </c>
      <c r="K14" s="2">
        <v>0.18429999999999999</v>
      </c>
      <c r="L14" s="2">
        <v>5.9299999999999999E-2</v>
      </c>
      <c r="M14" s="2">
        <v>0.1389</v>
      </c>
      <c r="N14" s="2">
        <v>0.1535</v>
      </c>
      <c r="O14" s="2">
        <v>0.13869999999999999</v>
      </c>
      <c r="P14" s="2">
        <v>0.14910000000000001</v>
      </c>
      <c r="Q14" s="2">
        <v>0.13039999999999999</v>
      </c>
      <c r="R14" s="2">
        <v>0.1527</v>
      </c>
      <c r="S14" s="2">
        <v>0.16600000000000001</v>
      </c>
      <c r="T14" s="2">
        <v>0.1462</v>
      </c>
      <c r="U14" s="2">
        <v>0.14749999999999999</v>
      </c>
      <c r="V14" s="2">
        <v>7.7299999999999994E-2</v>
      </c>
      <c r="W14" s="2">
        <v>0.1157</v>
      </c>
      <c r="X14" s="2">
        <v>6.9500000000000006E-2</v>
      </c>
      <c r="Y14" s="2">
        <v>0.1799</v>
      </c>
      <c r="Z14" s="2">
        <v>0.12759999999999999</v>
      </c>
      <c r="AA14" s="2">
        <v>0.23899999999999999</v>
      </c>
      <c r="AB14" s="2">
        <v>0.22220000000000001</v>
      </c>
      <c r="AC14" s="2">
        <v>7.5700000000000003E-2</v>
      </c>
      <c r="AD14" s="2">
        <v>0.14829999999999999</v>
      </c>
      <c r="AE14" s="2">
        <v>0.1386</v>
      </c>
      <c r="AF14" s="2">
        <v>0.23880000000000001</v>
      </c>
      <c r="AG14" s="2">
        <v>0.1429</v>
      </c>
      <c r="AH14" s="2">
        <v>0.14449999999999999</v>
      </c>
      <c r="AI14" s="2">
        <v>6.3399999999999998E-2</v>
      </c>
      <c r="AJ14" s="2">
        <v>0.15790000000000001</v>
      </c>
      <c r="AK14" s="2">
        <v>0.1265</v>
      </c>
      <c r="AL14" s="2">
        <v>0.1636</v>
      </c>
      <c r="AM14" s="2">
        <v>0.15529999999999999</v>
      </c>
      <c r="AN14" s="2">
        <v>0.1366</v>
      </c>
      <c r="AO14" s="2">
        <v>0.1792</v>
      </c>
      <c r="AP14" s="2">
        <v>0.15210000000000001</v>
      </c>
      <c r="AQ14" s="2">
        <v>0.17730000000000001</v>
      </c>
      <c r="AR14" s="2">
        <v>0.1203</v>
      </c>
      <c r="AS14" s="2">
        <v>0.1754</v>
      </c>
    </row>
    <row r="15" spans="1:54">
      <c r="A15" t="s">
        <v>103</v>
      </c>
    </row>
    <row r="16" spans="1:54">
      <c r="A16" s="6" t="str">
        <f>HYPERLINK("#Contents!A1", "Contents")</f>
        <v>Contents</v>
      </c>
    </row>
    <row r="17" spans="1:54">
      <c r="A17" s="7" t="s">
        <v>51</v>
      </c>
      <c r="BB17" s="17" t="str">
        <f>LEFT(A17, FIND(" ", A17) - 2)</f>
        <v>Table_Q2</v>
      </c>
    </row>
    <row r="18" spans="1:54">
      <c r="A18" t="s">
        <v>1</v>
      </c>
    </row>
    <row r="19" spans="1:54" ht="16.2" thickBot="1">
      <c r="A19" t="s">
        <v>103</v>
      </c>
    </row>
    <row r="20" spans="1:54" ht="37.049999999999997" customHeight="1">
      <c r="A20" t="s">
        <v>103</v>
      </c>
      <c r="B20" s="36" t="s">
        <v>12</v>
      </c>
      <c r="C20" s="33" t="s">
        <v>2</v>
      </c>
      <c r="D20" s="38"/>
      <c r="E20" s="33" t="s">
        <v>3</v>
      </c>
      <c r="F20" s="34"/>
      <c r="G20" s="34"/>
      <c r="H20" s="34"/>
      <c r="I20" s="34"/>
      <c r="J20" s="34"/>
      <c r="K20" s="33" t="s">
        <v>4</v>
      </c>
      <c r="L20" s="34"/>
      <c r="M20" s="34"/>
      <c r="N20" s="33" t="s">
        <v>5</v>
      </c>
      <c r="O20" s="34"/>
      <c r="P20" s="34"/>
      <c r="Q20" s="34"/>
      <c r="R20" s="33" t="s">
        <v>6</v>
      </c>
      <c r="S20" s="34"/>
      <c r="T20" s="34"/>
      <c r="U20" s="33" t="s">
        <v>7</v>
      </c>
      <c r="V20" s="34"/>
      <c r="W20" s="34"/>
      <c r="X20" s="34"/>
      <c r="Y20" s="34"/>
      <c r="Z20" s="34"/>
      <c r="AA20" s="34"/>
      <c r="AB20" s="34"/>
      <c r="AC20" s="34"/>
      <c r="AD20" s="34"/>
      <c r="AE20" s="34"/>
      <c r="AF20" s="34"/>
      <c r="AG20" s="33" t="s">
        <v>8</v>
      </c>
      <c r="AH20" s="34"/>
      <c r="AI20" s="34"/>
      <c r="AJ20" s="34"/>
      <c r="AK20" s="33" t="s">
        <v>117</v>
      </c>
      <c r="AL20" s="34"/>
      <c r="AM20" s="34"/>
      <c r="AN20" s="33" t="s">
        <v>9</v>
      </c>
      <c r="AO20" s="34"/>
      <c r="AP20" s="33" t="s">
        <v>10</v>
      </c>
      <c r="AQ20" s="34"/>
      <c r="AR20" s="33" t="s">
        <v>11</v>
      </c>
      <c r="AS20" s="35"/>
    </row>
    <row r="21" spans="1:54" ht="40.200000000000003" thickBot="1">
      <c r="A21" t="s">
        <v>103</v>
      </c>
      <c r="B21" s="37" t="s">
        <v>12</v>
      </c>
      <c r="C21" s="4" t="s">
        <v>13</v>
      </c>
      <c r="D21" s="4" t="s">
        <v>14</v>
      </c>
      <c r="E21" s="4" t="s">
        <v>15</v>
      </c>
      <c r="F21" s="4" t="s">
        <v>16</v>
      </c>
      <c r="G21" s="4" t="s">
        <v>17</v>
      </c>
      <c r="H21" s="4" t="s">
        <v>18</v>
      </c>
      <c r="I21" s="4" t="s">
        <v>19</v>
      </c>
      <c r="J21" s="4" t="s">
        <v>20</v>
      </c>
      <c r="K21" s="4" t="s">
        <v>21</v>
      </c>
      <c r="L21" s="4" t="s">
        <v>22</v>
      </c>
      <c r="M21" s="4" t="s">
        <v>23</v>
      </c>
      <c r="N21" s="4" t="s">
        <v>24</v>
      </c>
      <c r="O21" s="4">
        <v>2010</v>
      </c>
      <c r="P21" s="4">
        <v>2015</v>
      </c>
      <c r="Q21" s="4">
        <v>2020</v>
      </c>
      <c r="R21" s="4" t="s">
        <v>25</v>
      </c>
      <c r="S21" s="4" t="s">
        <v>26</v>
      </c>
      <c r="T21" s="4" t="s">
        <v>27</v>
      </c>
      <c r="U21" s="4" t="s">
        <v>28</v>
      </c>
      <c r="V21" s="4" t="s">
        <v>29</v>
      </c>
      <c r="W21" s="4" t="s">
        <v>30</v>
      </c>
      <c r="X21" s="4" t="s">
        <v>31</v>
      </c>
      <c r="Y21" s="4" t="s">
        <v>32</v>
      </c>
      <c r="Z21" s="4" t="s">
        <v>33</v>
      </c>
      <c r="AA21" s="4" t="s">
        <v>34</v>
      </c>
      <c r="AB21" s="4" t="s">
        <v>35</v>
      </c>
      <c r="AC21" s="4" t="s">
        <v>36</v>
      </c>
      <c r="AD21" s="4" t="s">
        <v>37</v>
      </c>
      <c r="AE21" s="4" t="s">
        <v>38</v>
      </c>
      <c r="AF21" s="4" t="s">
        <v>39</v>
      </c>
      <c r="AG21" s="4" t="s">
        <v>118</v>
      </c>
      <c r="AH21" s="4" t="s">
        <v>40</v>
      </c>
      <c r="AI21" s="4" t="s">
        <v>41</v>
      </c>
      <c r="AJ21" s="4" t="s">
        <v>42</v>
      </c>
      <c r="AK21" s="4" t="s">
        <v>119</v>
      </c>
      <c r="AL21" s="4" t="s">
        <v>120</v>
      </c>
      <c r="AM21" s="4" t="s">
        <v>121</v>
      </c>
      <c r="AN21" s="4" t="s">
        <v>43</v>
      </c>
      <c r="AO21" s="4" t="s">
        <v>44</v>
      </c>
      <c r="AP21" s="4" t="s">
        <v>45</v>
      </c>
      <c r="AQ21" s="4" t="s">
        <v>46</v>
      </c>
      <c r="AR21" s="4" t="s">
        <v>47</v>
      </c>
      <c r="AS21" s="5" t="s">
        <v>48</v>
      </c>
    </row>
    <row r="22" spans="1:54">
      <c r="A22" t="s">
        <v>49</v>
      </c>
      <c r="B22" s="1">
        <v>1078</v>
      </c>
      <c r="C22" s="1">
        <v>344</v>
      </c>
      <c r="D22" s="1">
        <v>727</v>
      </c>
      <c r="E22" s="1">
        <v>16</v>
      </c>
      <c r="F22" s="1">
        <v>63</v>
      </c>
      <c r="G22" s="1">
        <v>39</v>
      </c>
      <c r="H22" s="1">
        <v>76</v>
      </c>
      <c r="I22" s="1">
        <v>200</v>
      </c>
      <c r="J22" s="1">
        <v>684</v>
      </c>
      <c r="K22" s="1">
        <v>612</v>
      </c>
      <c r="L22" s="1">
        <v>147</v>
      </c>
      <c r="M22" s="1">
        <v>190</v>
      </c>
      <c r="N22" s="1">
        <v>604</v>
      </c>
      <c r="O22" s="1">
        <v>170</v>
      </c>
      <c r="P22" s="1">
        <v>170</v>
      </c>
      <c r="Q22" s="1">
        <v>81</v>
      </c>
      <c r="R22" s="1">
        <v>508</v>
      </c>
      <c r="S22" s="1">
        <v>244</v>
      </c>
      <c r="T22" s="1">
        <v>326</v>
      </c>
      <c r="U22" s="1">
        <v>66</v>
      </c>
      <c r="V22" s="1">
        <v>70</v>
      </c>
      <c r="W22" s="1">
        <v>249</v>
      </c>
      <c r="X22" s="1">
        <v>44</v>
      </c>
      <c r="Y22" s="1">
        <v>127</v>
      </c>
      <c r="Z22" s="1">
        <v>141</v>
      </c>
      <c r="AA22" s="1">
        <v>98</v>
      </c>
      <c r="AB22" s="1">
        <v>82</v>
      </c>
      <c r="AC22" s="1">
        <v>114</v>
      </c>
      <c r="AD22" s="1">
        <v>991</v>
      </c>
      <c r="AE22" s="1">
        <v>48</v>
      </c>
      <c r="AF22" s="1">
        <v>39</v>
      </c>
      <c r="AG22" s="1">
        <v>32</v>
      </c>
      <c r="AH22" s="1">
        <v>36</v>
      </c>
      <c r="AI22" s="1">
        <v>38</v>
      </c>
      <c r="AJ22" s="1">
        <v>972</v>
      </c>
      <c r="AK22" s="1">
        <v>112</v>
      </c>
      <c r="AL22" s="1">
        <v>294</v>
      </c>
      <c r="AM22" s="1">
        <v>672</v>
      </c>
      <c r="AN22" s="1">
        <v>573</v>
      </c>
      <c r="AO22" s="1">
        <v>318</v>
      </c>
      <c r="AP22" s="1">
        <v>1011</v>
      </c>
      <c r="AQ22" s="1">
        <v>67</v>
      </c>
      <c r="AR22" s="1">
        <v>385</v>
      </c>
      <c r="AS22" s="1">
        <v>677</v>
      </c>
    </row>
    <row r="23" spans="1:54">
      <c r="A23" t="s">
        <v>50</v>
      </c>
      <c r="B23" s="1">
        <v>1078</v>
      </c>
      <c r="C23" s="1">
        <v>493</v>
      </c>
      <c r="D23" s="1">
        <v>578</v>
      </c>
      <c r="E23" s="1">
        <v>48</v>
      </c>
      <c r="F23" s="1">
        <v>116</v>
      </c>
      <c r="G23" s="1">
        <v>117</v>
      </c>
      <c r="H23" s="1">
        <v>139</v>
      </c>
      <c r="I23" s="1">
        <v>185</v>
      </c>
      <c r="J23" s="1">
        <v>474</v>
      </c>
      <c r="K23" s="1">
        <v>575</v>
      </c>
      <c r="L23" s="1">
        <v>148</v>
      </c>
      <c r="M23" s="1">
        <v>202</v>
      </c>
      <c r="N23" s="1">
        <v>506</v>
      </c>
      <c r="O23" s="1">
        <v>224</v>
      </c>
      <c r="P23" s="1">
        <v>194</v>
      </c>
      <c r="Q23" s="1">
        <v>103</v>
      </c>
      <c r="R23" s="1">
        <v>527</v>
      </c>
      <c r="S23" s="1">
        <v>244</v>
      </c>
      <c r="T23" s="1">
        <v>307</v>
      </c>
      <c r="U23" s="1">
        <v>88</v>
      </c>
      <c r="V23" s="1">
        <v>72</v>
      </c>
      <c r="W23" s="1">
        <v>187</v>
      </c>
      <c r="X23" s="1">
        <v>45</v>
      </c>
      <c r="Y23" s="1">
        <v>148</v>
      </c>
      <c r="Z23" s="1">
        <v>118</v>
      </c>
      <c r="AA23" s="1">
        <v>103</v>
      </c>
      <c r="AB23" s="1">
        <v>115</v>
      </c>
      <c r="AC23" s="1">
        <v>71</v>
      </c>
      <c r="AD23" s="1">
        <v>948</v>
      </c>
      <c r="AE23" s="1">
        <v>58</v>
      </c>
      <c r="AF23" s="1">
        <v>72</v>
      </c>
      <c r="AG23" s="1">
        <v>21</v>
      </c>
      <c r="AH23" s="1">
        <v>32</v>
      </c>
      <c r="AI23" s="1">
        <v>39</v>
      </c>
      <c r="AJ23" s="1">
        <v>987</v>
      </c>
      <c r="AK23" s="1">
        <v>131</v>
      </c>
      <c r="AL23" s="1">
        <v>271</v>
      </c>
      <c r="AM23" s="1">
        <v>676</v>
      </c>
      <c r="AN23" s="1">
        <v>523</v>
      </c>
      <c r="AO23" s="1">
        <v>369</v>
      </c>
      <c r="AP23" s="1">
        <v>1002</v>
      </c>
      <c r="AQ23" s="1">
        <v>76</v>
      </c>
      <c r="AR23" s="1">
        <v>389</v>
      </c>
      <c r="AS23" s="1">
        <v>674</v>
      </c>
    </row>
    <row r="24" spans="1:54">
      <c r="A24" t="s">
        <v>52</v>
      </c>
      <c r="B24" s="1">
        <v>588</v>
      </c>
      <c r="C24" s="1">
        <v>262</v>
      </c>
      <c r="D24" s="1">
        <v>322</v>
      </c>
      <c r="E24" s="1">
        <v>27</v>
      </c>
      <c r="F24" s="1">
        <v>58</v>
      </c>
      <c r="G24" s="1">
        <v>66</v>
      </c>
      <c r="H24" s="1">
        <v>88</v>
      </c>
      <c r="I24" s="1">
        <v>93</v>
      </c>
      <c r="J24" s="1">
        <v>256</v>
      </c>
      <c r="K24" s="1">
        <v>311</v>
      </c>
      <c r="L24" s="1">
        <v>91</v>
      </c>
      <c r="M24" s="1">
        <v>120</v>
      </c>
      <c r="N24" s="1">
        <v>287</v>
      </c>
      <c r="O24" s="1">
        <v>119</v>
      </c>
      <c r="P24" s="1">
        <v>115</v>
      </c>
      <c r="Q24" s="1">
        <v>48</v>
      </c>
      <c r="R24" s="1">
        <v>334</v>
      </c>
      <c r="S24" s="1">
        <v>123</v>
      </c>
      <c r="T24" s="1">
        <v>131</v>
      </c>
      <c r="U24" s="1">
        <v>42</v>
      </c>
      <c r="V24" s="1">
        <v>41</v>
      </c>
      <c r="W24" s="1">
        <v>118</v>
      </c>
      <c r="X24" s="1">
        <v>29</v>
      </c>
      <c r="Y24" s="1">
        <v>88</v>
      </c>
      <c r="Z24" s="1">
        <v>72</v>
      </c>
      <c r="AA24" s="1">
        <v>35</v>
      </c>
      <c r="AB24" s="1">
        <v>66</v>
      </c>
      <c r="AC24" s="1">
        <v>30</v>
      </c>
      <c r="AD24" s="1">
        <v>522</v>
      </c>
      <c r="AE24" s="1">
        <v>25</v>
      </c>
      <c r="AF24" s="1">
        <v>41</v>
      </c>
      <c r="AG24" s="1">
        <v>7</v>
      </c>
      <c r="AH24" s="1">
        <v>16</v>
      </c>
      <c r="AI24" s="1">
        <v>16</v>
      </c>
      <c r="AJ24" s="1">
        <v>549</v>
      </c>
      <c r="AK24" s="1">
        <v>65</v>
      </c>
      <c r="AL24" s="1">
        <v>146</v>
      </c>
      <c r="AM24" s="1">
        <v>377</v>
      </c>
      <c r="AN24" s="1">
        <v>286</v>
      </c>
      <c r="AO24" s="1">
        <v>206</v>
      </c>
      <c r="AP24" s="1">
        <v>588</v>
      </c>
      <c r="AQ24" s="1">
        <v>0</v>
      </c>
      <c r="AR24" s="1">
        <v>200</v>
      </c>
      <c r="AS24" s="1">
        <v>379</v>
      </c>
    </row>
    <row r="25" spans="1:54">
      <c r="A25" t="s">
        <v>103</v>
      </c>
      <c r="B25" s="2">
        <v>0.54520000000000002</v>
      </c>
      <c r="C25" s="2">
        <v>0.53129999999999999</v>
      </c>
      <c r="D25" s="2">
        <v>0.5575</v>
      </c>
      <c r="E25" s="2">
        <v>0.5625</v>
      </c>
      <c r="F25" s="3">
        <v>0.5</v>
      </c>
      <c r="G25" s="2">
        <v>0.56410000000000005</v>
      </c>
      <c r="H25" s="2">
        <v>0.63770000000000004</v>
      </c>
      <c r="I25" s="2">
        <v>0.50119999999999998</v>
      </c>
      <c r="J25" s="3">
        <v>0.54</v>
      </c>
      <c r="K25" s="2">
        <v>0.54120000000000001</v>
      </c>
      <c r="L25" s="2">
        <v>0.61219999999999997</v>
      </c>
      <c r="M25" s="2">
        <v>0.59650000000000003</v>
      </c>
      <c r="N25" s="2">
        <v>0.56769999999999998</v>
      </c>
      <c r="O25" s="2">
        <v>0.5333</v>
      </c>
      <c r="P25" s="2">
        <v>0.59340000000000004</v>
      </c>
      <c r="Q25" s="2">
        <v>0.4597</v>
      </c>
      <c r="R25" s="2">
        <v>0.63449999999999995</v>
      </c>
      <c r="S25" s="2">
        <v>0.50270000000000004</v>
      </c>
      <c r="T25" s="2">
        <v>0.42580000000000001</v>
      </c>
      <c r="U25" s="2">
        <v>0.48080000000000001</v>
      </c>
      <c r="V25" s="2">
        <v>0.56089999999999995</v>
      </c>
      <c r="W25" s="2">
        <v>0.63439999999999996</v>
      </c>
      <c r="X25" s="2">
        <v>0.64790000000000003</v>
      </c>
      <c r="Y25" s="2">
        <v>0.59379999999999999</v>
      </c>
      <c r="Z25" s="2">
        <v>0.61299999999999999</v>
      </c>
      <c r="AA25" s="2">
        <v>0.34300000000000003</v>
      </c>
      <c r="AB25" s="2">
        <v>0.57199999999999995</v>
      </c>
      <c r="AC25" s="2">
        <v>0.41639999999999999</v>
      </c>
      <c r="AD25" s="2">
        <v>0.55059999999999998</v>
      </c>
      <c r="AE25" s="2">
        <v>0.43149999999999999</v>
      </c>
      <c r="AF25" s="2">
        <v>0.56630000000000003</v>
      </c>
      <c r="AG25" s="2">
        <v>0.3367</v>
      </c>
      <c r="AH25" s="2">
        <v>0.50700000000000001</v>
      </c>
      <c r="AI25" s="2">
        <v>0.40679999999999999</v>
      </c>
      <c r="AJ25" s="2">
        <v>0.55630000000000002</v>
      </c>
      <c r="AK25" s="2">
        <v>0.49590000000000001</v>
      </c>
      <c r="AL25" s="2">
        <v>0.53890000000000005</v>
      </c>
      <c r="AM25" s="2">
        <v>0.55740000000000001</v>
      </c>
      <c r="AN25" s="2">
        <v>0.54590000000000005</v>
      </c>
      <c r="AO25" s="2">
        <v>0.55779999999999996</v>
      </c>
      <c r="AP25" s="2">
        <v>0.5867</v>
      </c>
      <c r="AQ25" s="1" t="s">
        <v>53</v>
      </c>
      <c r="AR25" s="2">
        <v>0.51449999999999996</v>
      </c>
      <c r="AS25" s="2">
        <v>0.56240000000000001</v>
      </c>
    </row>
    <row r="26" spans="1:54">
      <c r="A26" t="s">
        <v>54</v>
      </c>
      <c r="B26" s="1">
        <v>414</v>
      </c>
      <c r="C26" s="1">
        <v>192</v>
      </c>
      <c r="D26" s="1">
        <v>218</v>
      </c>
      <c r="E26" s="1">
        <v>21</v>
      </c>
      <c r="F26" s="1">
        <v>52</v>
      </c>
      <c r="G26" s="1">
        <v>42</v>
      </c>
      <c r="H26" s="1">
        <v>32</v>
      </c>
      <c r="I26" s="1">
        <v>76</v>
      </c>
      <c r="J26" s="1">
        <v>191</v>
      </c>
      <c r="K26" s="1">
        <v>215</v>
      </c>
      <c r="L26" s="1">
        <v>49</v>
      </c>
      <c r="M26" s="1">
        <v>78</v>
      </c>
      <c r="N26" s="1">
        <v>188</v>
      </c>
      <c r="O26" s="1">
        <v>86</v>
      </c>
      <c r="P26" s="1">
        <v>67</v>
      </c>
      <c r="Q26" s="1">
        <v>45</v>
      </c>
      <c r="R26" s="1">
        <v>162</v>
      </c>
      <c r="S26" s="1">
        <v>114</v>
      </c>
      <c r="T26" s="1">
        <v>139</v>
      </c>
      <c r="U26" s="1">
        <v>40</v>
      </c>
      <c r="V26" s="1">
        <v>23</v>
      </c>
      <c r="W26" s="1">
        <v>56</v>
      </c>
      <c r="X26" s="1">
        <v>13</v>
      </c>
      <c r="Y26" s="1">
        <v>52</v>
      </c>
      <c r="Z26" s="1">
        <v>39</v>
      </c>
      <c r="AA26" s="1">
        <v>56</v>
      </c>
      <c r="AB26" s="1">
        <v>38</v>
      </c>
      <c r="AC26" s="1">
        <v>40</v>
      </c>
      <c r="AD26" s="1">
        <v>356</v>
      </c>
      <c r="AE26" s="1">
        <v>27</v>
      </c>
      <c r="AF26" s="1">
        <v>30</v>
      </c>
      <c r="AG26" s="1">
        <v>13</v>
      </c>
      <c r="AH26" s="1">
        <v>16</v>
      </c>
      <c r="AI26" s="1">
        <v>21</v>
      </c>
      <c r="AJ26" s="1">
        <v>365</v>
      </c>
      <c r="AK26" s="1">
        <v>54</v>
      </c>
      <c r="AL26" s="1">
        <v>112</v>
      </c>
      <c r="AM26" s="1">
        <v>249</v>
      </c>
      <c r="AN26" s="1">
        <v>210</v>
      </c>
      <c r="AO26" s="1">
        <v>127</v>
      </c>
      <c r="AP26" s="1">
        <v>414</v>
      </c>
      <c r="AQ26" s="1">
        <v>0</v>
      </c>
      <c r="AR26" s="1">
        <v>168</v>
      </c>
      <c r="AS26" s="1">
        <v>241</v>
      </c>
    </row>
    <row r="27" spans="1:54">
      <c r="A27" t="s">
        <v>103</v>
      </c>
      <c r="B27" s="2">
        <v>0.38400000000000001</v>
      </c>
      <c r="C27" s="2">
        <v>0.38990000000000002</v>
      </c>
      <c r="D27" s="2">
        <v>0.37769999999999998</v>
      </c>
      <c r="E27" s="2">
        <v>0.4375</v>
      </c>
      <c r="F27" s="2">
        <v>0.45419999999999999</v>
      </c>
      <c r="G27" s="2">
        <v>0.35899999999999999</v>
      </c>
      <c r="H27" s="2">
        <v>0.23119999999999999</v>
      </c>
      <c r="I27" s="2">
        <v>0.41049999999999998</v>
      </c>
      <c r="J27" s="2">
        <v>0.40210000000000001</v>
      </c>
      <c r="K27" s="2">
        <v>0.37330000000000002</v>
      </c>
      <c r="L27" s="2">
        <v>0.33329999999999999</v>
      </c>
      <c r="M27" s="2">
        <v>0.3856</v>
      </c>
      <c r="N27" s="2">
        <v>0.37140000000000001</v>
      </c>
      <c r="O27" s="2">
        <v>0.3836</v>
      </c>
      <c r="P27" s="2">
        <v>0.34789999999999999</v>
      </c>
      <c r="Q27" s="2">
        <v>0.4365</v>
      </c>
      <c r="R27" s="2">
        <v>0.30709999999999998</v>
      </c>
      <c r="S27" s="2">
        <v>0.4647</v>
      </c>
      <c r="T27" s="2">
        <v>0.45190000000000002</v>
      </c>
      <c r="U27" s="2">
        <v>0.45140000000000002</v>
      </c>
      <c r="V27" s="2">
        <v>0.31390000000000001</v>
      </c>
      <c r="W27" s="2">
        <v>0.30199999999999999</v>
      </c>
      <c r="X27" s="2">
        <v>0.27900000000000003</v>
      </c>
      <c r="Y27" s="2">
        <v>0.34989999999999999</v>
      </c>
      <c r="Z27" s="2">
        <v>0.3296</v>
      </c>
      <c r="AA27" s="2">
        <v>0.54510000000000003</v>
      </c>
      <c r="AB27" s="2">
        <v>0.32600000000000001</v>
      </c>
      <c r="AC27" s="2">
        <v>0.56540000000000001</v>
      </c>
      <c r="AD27" s="2">
        <v>0.37569999999999998</v>
      </c>
      <c r="AE27" s="2">
        <v>0.4733</v>
      </c>
      <c r="AF27" s="2">
        <v>0.42159999999999997</v>
      </c>
      <c r="AG27" s="2">
        <v>0.63009999999999999</v>
      </c>
      <c r="AH27" s="2">
        <v>0.49299999999999999</v>
      </c>
      <c r="AI27" s="2">
        <v>0.53320000000000001</v>
      </c>
      <c r="AJ27" s="2">
        <v>0.3695</v>
      </c>
      <c r="AK27" s="2">
        <v>0.40889999999999999</v>
      </c>
      <c r="AL27" s="2">
        <v>0.41310000000000002</v>
      </c>
      <c r="AM27" s="2">
        <v>0.36759999999999998</v>
      </c>
      <c r="AN27" s="2">
        <v>0.40089999999999998</v>
      </c>
      <c r="AO27" s="2">
        <v>0.34460000000000002</v>
      </c>
      <c r="AP27" s="2">
        <v>0.4133</v>
      </c>
      <c r="AQ27" s="1" t="s">
        <v>53</v>
      </c>
      <c r="AR27" s="2">
        <v>0.43259999999999998</v>
      </c>
      <c r="AS27" s="2">
        <v>0.3579</v>
      </c>
    </row>
    <row r="28" spans="1:54">
      <c r="A28" t="s">
        <v>55</v>
      </c>
      <c r="B28" s="1">
        <v>71</v>
      </c>
      <c r="C28" s="1">
        <v>37</v>
      </c>
      <c r="D28" s="1">
        <v>33</v>
      </c>
      <c r="E28" s="1">
        <v>0</v>
      </c>
      <c r="F28" s="1">
        <v>5</v>
      </c>
      <c r="G28" s="1">
        <v>9</v>
      </c>
      <c r="H28" s="1">
        <v>17</v>
      </c>
      <c r="I28" s="1">
        <v>15</v>
      </c>
      <c r="J28" s="1">
        <v>24</v>
      </c>
      <c r="K28" s="1">
        <v>47</v>
      </c>
      <c r="L28" s="1">
        <v>8</v>
      </c>
      <c r="M28" s="1">
        <v>3</v>
      </c>
      <c r="N28" s="1">
        <v>28</v>
      </c>
      <c r="O28" s="1">
        <v>18</v>
      </c>
      <c r="P28" s="1">
        <v>11</v>
      </c>
      <c r="Q28" s="1">
        <v>9</v>
      </c>
      <c r="R28" s="1">
        <v>29</v>
      </c>
      <c r="S28" s="1">
        <v>7</v>
      </c>
      <c r="T28" s="1">
        <v>34</v>
      </c>
      <c r="U28" s="1">
        <v>6</v>
      </c>
      <c r="V28" s="1">
        <v>8</v>
      </c>
      <c r="W28" s="1">
        <v>12</v>
      </c>
      <c r="X28" s="1">
        <v>3</v>
      </c>
      <c r="Y28" s="1">
        <v>8</v>
      </c>
      <c r="Z28" s="1">
        <v>6</v>
      </c>
      <c r="AA28" s="1">
        <v>10</v>
      </c>
      <c r="AB28" s="1">
        <v>11</v>
      </c>
      <c r="AC28" s="1">
        <v>1</v>
      </c>
      <c r="AD28" s="1">
        <v>64</v>
      </c>
      <c r="AE28" s="1">
        <v>6</v>
      </c>
      <c r="AF28" s="1">
        <v>1</v>
      </c>
      <c r="AG28" s="1">
        <v>1</v>
      </c>
      <c r="AH28" s="1">
        <v>0</v>
      </c>
      <c r="AI28" s="1">
        <v>2</v>
      </c>
      <c r="AJ28" s="1">
        <v>68</v>
      </c>
      <c r="AK28" s="1">
        <v>12</v>
      </c>
      <c r="AL28" s="1">
        <v>13</v>
      </c>
      <c r="AM28" s="1">
        <v>45</v>
      </c>
      <c r="AN28" s="1">
        <v>25</v>
      </c>
      <c r="AO28" s="1">
        <v>33</v>
      </c>
      <c r="AP28" s="1">
        <v>0</v>
      </c>
      <c r="AQ28" s="1">
        <v>71</v>
      </c>
      <c r="AR28" s="1">
        <v>19</v>
      </c>
      <c r="AS28" s="1">
        <v>50</v>
      </c>
    </row>
    <row r="29" spans="1:54">
      <c r="A29" t="s">
        <v>103</v>
      </c>
      <c r="B29" s="2">
        <v>6.5600000000000006E-2</v>
      </c>
      <c r="C29" s="2">
        <v>7.5600000000000001E-2</v>
      </c>
      <c r="D29" s="2">
        <v>5.7799999999999997E-2</v>
      </c>
      <c r="E29" s="1" t="s">
        <v>53</v>
      </c>
      <c r="F29" s="2">
        <v>4.58E-2</v>
      </c>
      <c r="G29" s="2">
        <v>7.6899999999999996E-2</v>
      </c>
      <c r="H29" s="2">
        <v>0.1212</v>
      </c>
      <c r="I29" s="2">
        <v>8.2799999999999999E-2</v>
      </c>
      <c r="J29" s="2">
        <v>5.1299999999999998E-2</v>
      </c>
      <c r="K29" s="2">
        <v>8.2000000000000003E-2</v>
      </c>
      <c r="L29" s="2">
        <v>5.45E-2</v>
      </c>
      <c r="M29" s="2">
        <v>1.6E-2</v>
      </c>
      <c r="N29" s="2">
        <v>5.5399999999999998E-2</v>
      </c>
      <c r="O29" s="2">
        <v>7.85E-2</v>
      </c>
      <c r="P29" s="2">
        <v>5.8799999999999998E-2</v>
      </c>
      <c r="Q29" s="2">
        <v>8.7099999999999997E-2</v>
      </c>
      <c r="R29" s="2">
        <v>5.57E-2</v>
      </c>
      <c r="S29" s="2">
        <v>2.8500000000000001E-2</v>
      </c>
      <c r="T29" s="2">
        <v>0.11210000000000001</v>
      </c>
      <c r="U29" s="2">
        <v>6.7699999999999996E-2</v>
      </c>
      <c r="V29" s="2">
        <v>0.1041</v>
      </c>
      <c r="W29" s="2">
        <v>6.2300000000000001E-2</v>
      </c>
      <c r="X29" s="2">
        <v>7.3099999999999998E-2</v>
      </c>
      <c r="Y29" s="2">
        <v>5.6300000000000003E-2</v>
      </c>
      <c r="Z29" s="2">
        <v>5.0700000000000002E-2</v>
      </c>
      <c r="AA29" s="2">
        <v>9.4600000000000004E-2</v>
      </c>
      <c r="AB29" s="2">
        <v>9.3100000000000002E-2</v>
      </c>
      <c r="AC29" s="2">
        <v>1.54E-2</v>
      </c>
      <c r="AD29" s="2">
        <v>6.7900000000000002E-2</v>
      </c>
      <c r="AE29" s="2">
        <v>9.5299999999999996E-2</v>
      </c>
      <c r="AF29" s="2">
        <v>1.21E-2</v>
      </c>
      <c r="AG29" s="2">
        <v>3.32E-2</v>
      </c>
      <c r="AH29" s="1" t="s">
        <v>53</v>
      </c>
      <c r="AI29" s="3">
        <v>0.06</v>
      </c>
      <c r="AJ29" s="2">
        <v>6.8599999999999994E-2</v>
      </c>
      <c r="AK29" s="2">
        <v>9.5200000000000007E-2</v>
      </c>
      <c r="AL29" s="2">
        <v>4.7199999999999999E-2</v>
      </c>
      <c r="AM29" s="2">
        <v>6.7199999999999996E-2</v>
      </c>
      <c r="AN29" s="2">
        <v>4.8599999999999997E-2</v>
      </c>
      <c r="AO29" s="2">
        <v>8.9599999999999999E-2</v>
      </c>
      <c r="AP29" s="1" t="s">
        <v>53</v>
      </c>
      <c r="AQ29" s="2">
        <v>0.9274</v>
      </c>
      <c r="AR29" s="2">
        <v>4.82E-2</v>
      </c>
      <c r="AS29" s="2">
        <v>7.4099999999999999E-2</v>
      </c>
    </row>
    <row r="30" spans="1:54">
      <c r="A30" t="s">
        <v>56</v>
      </c>
      <c r="B30" s="1">
        <v>6</v>
      </c>
      <c r="C30" s="1">
        <v>2</v>
      </c>
      <c r="D30" s="1">
        <v>4</v>
      </c>
      <c r="E30" s="1">
        <v>0</v>
      </c>
      <c r="F30" s="1">
        <v>0</v>
      </c>
      <c r="G30" s="1">
        <v>0</v>
      </c>
      <c r="H30" s="1">
        <v>1</v>
      </c>
      <c r="I30" s="1">
        <v>1</v>
      </c>
      <c r="J30" s="1">
        <v>3</v>
      </c>
      <c r="K30" s="1">
        <v>2</v>
      </c>
      <c r="L30" s="1">
        <v>0</v>
      </c>
      <c r="M30" s="1">
        <v>0</v>
      </c>
      <c r="N30" s="1">
        <v>3</v>
      </c>
      <c r="O30" s="1">
        <v>1</v>
      </c>
      <c r="P30" s="1">
        <v>0</v>
      </c>
      <c r="Q30" s="1">
        <v>2</v>
      </c>
      <c r="R30" s="1">
        <v>1</v>
      </c>
      <c r="S30" s="1">
        <v>1</v>
      </c>
      <c r="T30" s="1">
        <v>3</v>
      </c>
      <c r="U30" s="1">
        <v>0</v>
      </c>
      <c r="V30" s="1">
        <v>2</v>
      </c>
      <c r="W30" s="1">
        <v>0</v>
      </c>
      <c r="X30" s="1">
        <v>0</v>
      </c>
      <c r="Y30" s="1">
        <v>0</v>
      </c>
      <c r="Z30" s="1">
        <v>1</v>
      </c>
      <c r="AA30" s="1">
        <v>2</v>
      </c>
      <c r="AB30" s="1">
        <v>1</v>
      </c>
      <c r="AC30" s="1">
        <v>0</v>
      </c>
      <c r="AD30" s="1">
        <v>6</v>
      </c>
      <c r="AE30" s="1">
        <v>0</v>
      </c>
      <c r="AF30" s="1">
        <v>0</v>
      </c>
      <c r="AG30" s="1">
        <v>0</v>
      </c>
      <c r="AH30" s="1">
        <v>0</v>
      </c>
      <c r="AI30" s="1">
        <v>0</v>
      </c>
      <c r="AJ30" s="1">
        <v>6</v>
      </c>
      <c r="AK30" s="1">
        <v>0</v>
      </c>
      <c r="AL30" s="1">
        <v>0</v>
      </c>
      <c r="AM30" s="1">
        <v>5</v>
      </c>
      <c r="AN30" s="1">
        <v>2</v>
      </c>
      <c r="AO30" s="1">
        <v>3</v>
      </c>
      <c r="AP30" s="1">
        <v>0</v>
      </c>
      <c r="AQ30" s="1">
        <v>6</v>
      </c>
      <c r="AR30" s="1">
        <v>2</v>
      </c>
      <c r="AS30" s="1">
        <v>4</v>
      </c>
    </row>
    <row r="31" spans="1:54">
      <c r="A31" t="s">
        <v>103</v>
      </c>
      <c r="B31" s="2">
        <v>5.1000000000000004E-3</v>
      </c>
      <c r="C31" s="2">
        <v>3.0999999999999999E-3</v>
      </c>
      <c r="D31" s="2">
        <v>6.8999999999999999E-3</v>
      </c>
      <c r="E31" s="1" t="s">
        <v>53</v>
      </c>
      <c r="F31" s="1" t="s">
        <v>53</v>
      </c>
      <c r="G31" s="1" t="s">
        <v>53</v>
      </c>
      <c r="H31" s="2">
        <v>9.7999999999999997E-3</v>
      </c>
      <c r="I31" s="2">
        <v>5.4999999999999997E-3</v>
      </c>
      <c r="J31" s="2">
        <v>6.7000000000000002E-3</v>
      </c>
      <c r="K31" s="2">
        <v>3.5999999999999999E-3</v>
      </c>
      <c r="L31" s="1" t="s">
        <v>53</v>
      </c>
      <c r="M31" s="2">
        <v>1.9E-3</v>
      </c>
      <c r="N31" s="2">
        <v>5.4999999999999997E-3</v>
      </c>
      <c r="O31" s="2">
        <v>4.5999999999999999E-3</v>
      </c>
      <c r="P31" s="1" t="s">
        <v>53</v>
      </c>
      <c r="Q31" s="2">
        <v>1.67E-2</v>
      </c>
      <c r="R31" s="2">
        <v>2.7000000000000001E-3</v>
      </c>
      <c r="S31" s="2">
        <v>4.1000000000000003E-3</v>
      </c>
      <c r="T31" s="2">
        <v>1.0200000000000001E-2</v>
      </c>
      <c r="U31" s="1" t="s">
        <v>53</v>
      </c>
      <c r="V31" s="2">
        <v>2.1100000000000001E-2</v>
      </c>
      <c r="W31" s="2">
        <v>1.1999999999999999E-3</v>
      </c>
      <c r="X31" s="1" t="s">
        <v>53</v>
      </c>
      <c r="Y31" s="1" t="s">
        <v>53</v>
      </c>
      <c r="Z31" s="2">
        <v>6.6E-3</v>
      </c>
      <c r="AA31" s="2">
        <v>1.72E-2</v>
      </c>
      <c r="AB31" s="2">
        <v>8.8999999999999999E-3</v>
      </c>
      <c r="AC31" s="2">
        <v>2.8E-3</v>
      </c>
      <c r="AD31" s="2">
        <v>5.7999999999999996E-3</v>
      </c>
      <c r="AE31" s="1" t="s">
        <v>53</v>
      </c>
      <c r="AF31" s="1" t="s">
        <v>53</v>
      </c>
      <c r="AG31" s="1" t="s">
        <v>53</v>
      </c>
      <c r="AH31" s="1" t="s">
        <v>53</v>
      </c>
      <c r="AI31" s="1" t="s">
        <v>53</v>
      </c>
      <c r="AJ31" s="2">
        <v>5.5999999999999999E-3</v>
      </c>
      <c r="AK31" s="1" t="s">
        <v>53</v>
      </c>
      <c r="AL31" s="2">
        <v>8.9999999999999998E-4</v>
      </c>
      <c r="AM31" s="2">
        <v>7.7999999999999996E-3</v>
      </c>
      <c r="AN31" s="2">
        <v>4.5999999999999999E-3</v>
      </c>
      <c r="AO31" s="2">
        <v>8.0000000000000002E-3</v>
      </c>
      <c r="AP31" s="1" t="s">
        <v>53</v>
      </c>
      <c r="AQ31" s="2">
        <v>7.2599999999999998E-2</v>
      </c>
      <c r="AR31" s="2">
        <v>4.5999999999999999E-3</v>
      </c>
      <c r="AS31" s="2">
        <v>5.4999999999999997E-3</v>
      </c>
    </row>
    <row r="32" spans="1:54">
      <c r="A32" t="s">
        <v>103</v>
      </c>
    </row>
    <row r="33" spans="1:54">
      <c r="A33" s="6" t="str">
        <f>HYPERLINK("#Contents!A1", "Contents")</f>
        <v>Contents</v>
      </c>
    </row>
    <row r="34" spans="1:54">
      <c r="A34" s="7" t="s">
        <v>57</v>
      </c>
      <c r="BB34" s="17" t="str">
        <f>LEFT(A34, FIND(" ", A34) - 2)</f>
        <v>Table_Q3</v>
      </c>
    </row>
    <row r="35" spans="1:54">
      <c r="A35" t="s">
        <v>1</v>
      </c>
    </row>
    <row r="36" spans="1:54" ht="16.2" thickBot="1">
      <c r="A36" t="s">
        <v>103</v>
      </c>
    </row>
    <row r="37" spans="1:54" ht="37.049999999999997" customHeight="1">
      <c r="A37" t="s">
        <v>103</v>
      </c>
      <c r="B37" s="36" t="s">
        <v>12</v>
      </c>
      <c r="C37" s="33" t="s">
        <v>2</v>
      </c>
      <c r="D37" s="38"/>
      <c r="E37" s="33" t="s">
        <v>3</v>
      </c>
      <c r="F37" s="34"/>
      <c r="G37" s="34"/>
      <c r="H37" s="34"/>
      <c r="I37" s="34"/>
      <c r="J37" s="34"/>
      <c r="K37" s="33" t="s">
        <v>4</v>
      </c>
      <c r="L37" s="34"/>
      <c r="M37" s="34"/>
      <c r="N37" s="33" t="s">
        <v>5</v>
      </c>
      <c r="O37" s="34"/>
      <c r="P37" s="34"/>
      <c r="Q37" s="34"/>
      <c r="R37" s="33" t="s">
        <v>6</v>
      </c>
      <c r="S37" s="34"/>
      <c r="T37" s="34"/>
      <c r="U37" s="33" t="s">
        <v>7</v>
      </c>
      <c r="V37" s="34"/>
      <c r="W37" s="34"/>
      <c r="X37" s="34"/>
      <c r="Y37" s="34"/>
      <c r="Z37" s="34"/>
      <c r="AA37" s="34"/>
      <c r="AB37" s="34"/>
      <c r="AC37" s="34"/>
      <c r="AD37" s="34"/>
      <c r="AE37" s="34"/>
      <c r="AF37" s="34"/>
      <c r="AG37" s="33" t="s">
        <v>8</v>
      </c>
      <c r="AH37" s="34"/>
      <c r="AI37" s="34"/>
      <c r="AJ37" s="34"/>
      <c r="AK37" s="33" t="s">
        <v>117</v>
      </c>
      <c r="AL37" s="34"/>
      <c r="AM37" s="34"/>
      <c r="AN37" s="33" t="s">
        <v>9</v>
      </c>
      <c r="AO37" s="34"/>
      <c r="AP37" s="33" t="s">
        <v>10</v>
      </c>
      <c r="AQ37" s="34"/>
      <c r="AR37" s="33" t="s">
        <v>11</v>
      </c>
      <c r="AS37" s="35"/>
    </row>
    <row r="38" spans="1:54" ht="40.200000000000003" thickBot="1">
      <c r="A38" t="s">
        <v>103</v>
      </c>
      <c r="B38" s="37" t="s">
        <v>12</v>
      </c>
      <c r="C38" s="4" t="s">
        <v>13</v>
      </c>
      <c r="D38" s="4" t="s">
        <v>14</v>
      </c>
      <c r="E38" s="4" t="s">
        <v>15</v>
      </c>
      <c r="F38" s="4" t="s">
        <v>16</v>
      </c>
      <c r="G38" s="4" t="s">
        <v>17</v>
      </c>
      <c r="H38" s="4" t="s">
        <v>18</v>
      </c>
      <c r="I38" s="4" t="s">
        <v>19</v>
      </c>
      <c r="J38" s="4" t="s">
        <v>20</v>
      </c>
      <c r="K38" s="4" t="s">
        <v>21</v>
      </c>
      <c r="L38" s="4" t="s">
        <v>22</v>
      </c>
      <c r="M38" s="4" t="s">
        <v>23</v>
      </c>
      <c r="N38" s="4" t="s">
        <v>24</v>
      </c>
      <c r="O38" s="4">
        <v>2010</v>
      </c>
      <c r="P38" s="4">
        <v>2015</v>
      </c>
      <c r="Q38" s="4">
        <v>2020</v>
      </c>
      <c r="R38" s="4" t="s">
        <v>25</v>
      </c>
      <c r="S38" s="4" t="s">
        <v>26</v>
      </c>
      <c r="T38" s="4" t="s">
        <v>27</v>
      </c>
      <c r="U38" s="4" t="s">
        <v>28</v>
      </c>
      <c r="V38" s="4" t="s">
        <v>29</v>
      </c>
      <c r="W38" s="4" t="s">
        <v>30</v>
      </c>
      <c r="X38" s="4" t="s">
        <v>31</v>
      </c>
      <c r="Y38" s="4" t="s">
        <v>32</v>
      </c>
      <c r="Z38" s="4" t="s">
        <v>33</v>
      </c>
      <c r="AA38" s="4" t="s">
        <v>34</v>
      </c>
      <c r="AB38" s="4" t="s">
        <v>35</v>
      </c>
      <c r="AC38" s="4" t="s">
        <v>36</v>
      </c>
      <c r="AD38" s="4" t="s">
        <v>37</v>
      </c>
      <c r="AE38" s="4" t="s">
        <v>38</v>
      </c>
      <c r="AF38" s="4" t="s">
        <v>39</v>
      </c>
      <c r="AG38" s="4" t="s">
        <v>118</v>
      </c>
      <c r="AH38" s="4" t="s">
        <v>40</v>
      </c>
      <c r="AI38" s="4" t="s">
        <v>41</v>
      </c>
      <c r="AJ38" s="4" t="s">
        <v>42</v>
      </c>
      <c r="AK38" s="4" t="s">
        <v>119</v>
      </c>
      <c r="AL38" s="4" t="s">
        <v>120</v>
      </c>
      <c r="AM38" s="4" t="s">
        <v>121</v>
      </c>
      <c r="AN38" s="4" t="s">
        <v>43</v>
      </c>
      <c r="AO38" s="4" t="s">
        <v>44</v>
      </c>
      <c r="AP38" s="4" t="s">
        <v>45</v>
      </c>
      <c r="AQ38" s="4" t="s">
        <v>46</v>
      </c>
      <c r="AR38" s="4" t="s">
        <v>47</v>
      </c>
      <c r="AS38" s="5" t="s">
        <v>48</v>
      </c>
    </row>
    <row r="39" spans="1:54">
      <c r="A39" t="s">
        <v>49</v>
      </c>
      <c r="B39" s="1">
        <v>1078</v>
      </c>
      <c r="C39" s="1">
        <v>344</v>
      </c>
      <c r="D39" s="1">
        <v>727</v>
      </c>
      <c r="E39" s="1">
        <v>16</v>
      </c>
      <c r="F39" s="1">
        <v>63</v>
      </c>
      <c r="G39" s="1">
        <v>39</v>
      </c>
      <c r="H39" s="1">
        <v>76</v>
      </c>
      <c r="I39" s="1">
        <v>200</v>
      </c>
      <c r="J39" s="1">
        <v>684</v>
      </c>
      <c r="K39" s="1">
        <v>612</v>
      </c>
      <c r="L39" s="1">
        <v>147</v>
      </c>
      <c r="M39" s="1">
        <v>190</v>
      </c>
      <c r="N39" s="1">
        <v>604</v>
      </c>
      <c r="O39" s="1">
        <v>170</v>
      </c>
      <c r="P39" s="1">
        <v>170</v>
      </c>
      <c r="Q39" s="1">
        <v>81</v>
      </c>
      <c r="R39" s="1">
        <v>508</v>
      </c>
      <c r="S39" s="1">
        <v>244</v>
      </c>
      <c r="T39" s="1">
        <v>326</v>
      </c>
      <c r="U39" s="1">
        <v>66</v>
      </c>
      <c r="V39" s="1">
        <v>70</v>
      </c>
      <c r="W39" s="1">
        <v>249</v>
      </c>
      <c r="X39" s="1">
        <v>44</v>
      </c>
      <c r="Y39" s="1">
        <v>127</v>
      </c>
      <c r="Z39" s="1">
        <v>141</v>
      </c>
      <c r="AA39" s="1">
        <v>98</v>
      </c>
      <c r="AB39" s="1">
        <v>82</v>
      </c>
      <c r="AC39" s="1">
        <v>114</v>
      </c>
      <c r="AD39" s="1">
        <v>991</v>
      </c>
      <c r="AE39" s="1">
        <v>48</v>
      </c>
      <c r="AF39" s="1">
        <v>39</v>
      </c>
      <c r="AG39" s="1">
        <v>32</v>
      </c>
      <c r="AH39" s="1">
        <v>36</v>
      </c>
      <c r="AI39" s="1">
        <v>38</v>
      </c>
      <c r="AJ39" s="1">
        <v>972</v>
      </c>
      <c r="AK39" s="1">
        <v>112</v>
      </c>
      <c r="AL39" s="1">
        <v>294</v>
      </c>
      <c r="AM39" s="1">
        <v>672</v>
      </c>
      <c r="AN39" s="1">
        <v>573</v>
      </c>
      <c r="AO39" s="1">
        <v>318</v>
      </c>
      <c r="AP39" s="1">
        <v>1011</v>
      </c>
      <c r="AQ39" s="1">
        <v>67</v>
      </c>
      <c r="AR39" s="1">
        <v>385</v>
      </c>
      <c r="AS39" s="1">
        <v>677</v>
      </c>
    </row>
    <row r="40" spans="1:54">
      <c r="A40" t="s">
        <v>50</v>
      </c>
      <c r="B40" s="1">
        <v>1078</v>
      </c>
      <c r="C40" s="1">
        <v>493</v>
      </c>
      <c r="D40" s="1">
        <v>578</v>
      </c>
      <c r="E40" s="1">
        <v>48</v>
      </c>
      <c r="F40" s="1">
        <v>116</v>
      </c>
      <c r="G40" s="1">
        <v>117</v>
      </c>
      <c r="H40" s="1">
        <v>139</v>
      </c>
      <c r="I40" s="1">
        <v>185</v>
      </c>
      <c r="J40" s="1">
        <v>474</v>
      </c>
      <c r="K40" s="1">
        <v>575</v>
      </c>
      <c r="L40" s="1">
        <v>148</v>
      </c>
      <c r="M40" s="1">
        <v>202</v>
      </c>
      <c r="N40" s="1">
        <v>506</v>
      </c>
      <c r="O40" s="1">
        <v>224</v>
      </c>
      <c r="P40" s="1">
        <v>194</v>
      </c>
      <c r="Q40" s="1">
        <v>103</v>
      </c>
      <c r="R40" s="1">
        <v>527</v>
      </c>
      <c r="S40" s="1">
        <v>244</v>
      </c>
      <c r="T40" s="1">
        <v>307</v>
      </c>
      <c r="U40" s="1">
        <v>88</v>
      </c>
      <c r="V40" s="1">
        <v>72</v>
      </c>
      <c r="W40" s="1">
        <v>187</v>
      </c>
      <c r="X40" s="1">
        <v>45</v>
      </c>
      <c r="Y40" s="1">
        <v>148</v>
      </c>
      <c r="Z40" s="1">
        <v>118</v>
      </c>
      <c r="AA40" s="1">
        <v>103</v>
      </c>
      <c r="AB40" s="1">
        <v>115</v>
      </c>
      <c r="AC40" s="1">
        <v>71</v>
      </c>
      <c r="AD40" s="1">
        <v>948</v>
      </c>
      <c r="AE40" s="1">
        <v>58</v>
      </c>
      <c r="AF40" s="1">
        <v>72</v>
      </c>
      <c r="AG40" s="1">
        <v>21</v>
      </c>
      <c r="AH40" s="1">
        <v>32</v>
      </c>
      <c r="AI40" s="1">
        <v>39</v>
      </c>
      <c r="AJ40" s="1">
        <v>987</v>
      </c>
      <c r="AK40" s="1">
        <v>131</v>
      </c>
      <c r="AL40" s="1">
        <v>271</v>
      </c>
      <c r="AM40" s="1">
        <v>676</v>
      </c>
      <c r="AN40" s="1">
        <v>523</v>
      </c>
      <c r="AO40" s="1">
        <v>369</v>
      </c>
      <c r="AP40" s="1">
        <v>1002</v>
      </c>
      <c r="AQ40" s="1">
        <v>76</v>
      </c>
      <c r="AR40" s="1">
        <v>389</v>
      </c>
      <c r="AS40" s="1">
        <v>674</v>
      </c>
    </row>
    <row r="41" spans="1:54">
      <c r="A41" t="s">
        <v>58</v>
      </c>
      <c r="B41" s="1">
        <v>487</v>
      </c>
      <c r="C41" s="1">
        <v>185</v>
      </c>
      <c r="D41" s="1">
        <v>299</v>
      </c>
      <c r="E41" s="1">
        <v>18</v>
      </c>
      <c r="F41" s="1">
        <v>71</v>
      </c>
      <c r="G41" s="1">
        <v>72</v>
      </c>
      <c r="H41" s="1">
        <v>62</v>
      </c>
      <c r="I41" s="1">
        <v>74</v>
      </c>
      <c r="J41" s="1">
        <v>191</v>
      </c>
      <c r="K41" s="1">
        <v>199</v>
      </c>
      <c r="L41" s="1">
        <v>120</v>
      </c>
      <c r="M41" s="1">
        <v>98</v>
      </c>
      <c r="N41" s="1">
        <v>221</v>
      </c>
      <c r="O41" s="1">
        <v>117</v>
      </c>
      <c r="P41" s="1">
        <v>96</v>
      </c>
      <c r="Q41" s="1">
        <v>42</v>
      </c>
      <c r="R41" s="1">
        <v>238</v>
      </c>
      <c r="S41" s="1">
        <v>109</v>
      </c>
      <c r="T41" s="1">
        <v>140</v>
      </c>
      <c r="U41" s="1">
        <v>40</v>
      </c>
      <c r="V41" s="1">
        <v>45</v>
      </c>
      <c r="W41" s="1">
        <v>89</v>
      </c>
      <c r="X41" s="1">
        <v>22</v>
      </c>
      <c r="Y41" s="1">
        <v>76</v>
      </c>
      <c r="Z41" s="1">
        <v>57</v>
      </c>
      <c r="AA41" s="1">
        <v>43</v>
      </c>
      <c r="AB41" s="1">
        <v>32</v>
      </c>
      <c r="AC41" s="1">
        <v>37</v>
      </c>
      <c r="AD41" s="1">
        <v>441</v>
      </c>
      <c r="AE41" s="1">
        <v>25</v>
      </c>
      <c r="AF41" s="1">
        <v>22</v>
      </c>
      <c r="AG41" s="1">
        <v>10</v>
      </c>
      <c r="AH41" s="1">
        <v>18</v>
      </c>
      <c r="AI41" s="1">
        <v>20</v>
      </c>
      <c r="AJ41" s="1">
        <v>440</v>
      </c>
      <c r="AK41" s="1">
        <v>67</v>
      </c>
      <c r="AL41" s="1">
        <v>128</v>
      </c>
      <c r="AM41" s="1">
        <v>293</v>
      </c>
      <c r="AN41" s="1">
        <v>311</v>
      </c>
      <c r="AO41" s="1">
        <v>88</v>
      </c>
      <c r="AP41" s="1">
        <v>463</v>
      </c>
      <c r="AQ41" s="1">
        <v>24</v>
      </c>
      <c r="AR41" s="1">
        <v>270</v>
      </c>
      <c r="AS41" s="1">
        <v>205</v>
      </c>
    </row>
    <row r="42" spans="1:54">
      <c r="A42" t="s">
        <v>103</v>
      </c>
      <c r="B42" s="2">
        <v>0.45219999999999999</v>
      </c>
      <c r="C42" s="2">
        <v>0.37440000000000001</v>
      </c>
      <c r="D42" s="2">
        <v>0.5181</v>
      </c>
      <c r="E42" s="2">
        <v>0.375</v>
      </c>
      <c r="F42" s="2">
        <v>0.61219999999999997</v>
      </c>
      <c r="G42" s="2">
        <v>0.61539999999999995</v>
      </c>
      <c r="H42" s="2">
        <v>0.44490000000000002</v>
      </c>
      <c r="I42" s="2">
        <v>0.40200000000000002</v>
      </c>
      <c r="J42" s="2">
        <v>0.40239999999999998</v>
      </c>
      <c r="K42" s="2">
        <v>0.34560000000000002</v>
      </c>
      <c r="L42" s="2">
        <v>0.81359999999999999</v>
      </c>
      <c r="M42" s="2">
        <v>0.48430000000000001</v>
      </c>
      <c r="N42" s="2">
        <v>0.436</v>
      </c>
      <c r="O42" s="2">
        <v>0.52239999999999998</v>
      </c>
      <c r="P42" s="2">
        <v>0.49559999999999998</v>
      </c>
      <c r="Q42" s="2">
        <v>0.40300000000000002</v>
      </c>
      <c r="R42" s="2">
        <v>0.45219999999999999</v>
      </c>
      <c r="S42" s="2">
        <v>0.44600000000000001</v>
      </c>
      <c r="T42" s="2">
        <v>0.45700000000000002</v>
      </c>
      <c r="U42" s="2">
        <v>0.45650000000000002</v>
      </c>
      <c r="V42" s="2">
        <v>0.61660000000000004</v>
      </c>
      <c r="W42" s="2">
        <v>0.47770000000000001</v>
      </c>
      <c r="X42" s="2">
        <v>0.48709999999999998</v>
      </c>
      <c r="Y42" s="2">
        <v>0.51270000000000004</v>
      </c>
      <c r="Z42" s="2">
        <v>0.47949999999999998</v>
      </c>
      <c r="AA42" s="2">
        <v>0.4178</v>
      </c>
      <c r="AB42" s="2">
        <v>0.28010000000000002</v>
      </c>
      <c r="AC42" s="2">
        <v>0.52039999999999997</v>
      </c>
      <c r="AD42" s="2">
        <v>0.4652</v>
      </c>
      <c r="AE42" s="2">
        <v>0.4304</v>
      </c>
      <c r="AF42" s="2">
        <v>0.29820000000000002</v>
      </c>
      <c r="AG42" s="2">
        <v>0.48449999999999999</v>
      </c>
      <c r="AH42" s="2">
        <v>0.55730000000000002</v>
      </c>
      <c r="AI42" s="2">
        <v>0.51890000000000003</v>
      </c>
      <c r="AJ42" s="2">
        <v>0.44550000000000001</v>
      </c>
      <c r="AK42" s="2">
        <v>0.5111</v>
      </c>
      <c r="AL42" s="2">
        <v>0.47220000000000001</v>
      </c>
      <c r="AM42" s="2">
        <v>0.43269999999999997</v>
      </c>
      <c r="AN42" s="2">
        <v>0.59379999999999999</v>
      </c>
      <c r="AO42" s="2">
        <v>0.2387</v>
      </c>
      <c r="AP42" s="2">
        <v>0.46239999999999998</v>
      </c>
      <c r="AQ42" s="2">
        <v>0.31809999999999999</v>
      </c>
      <c r="AR42" s="2">
        <v>0.69369999999999998</v>
      </c>
      <c r="AS42" s="2">
        <v>0.30449999999999999</v>
      </c>
    </row>
    <row r="43" spans="1:54">
      <c r="A43" t="s">
        <v>59</v>
      </c>
      <c r="B43" s="1">
        <v>449</v>
      </c>
      <c r="C43" s="1">
        <v>223</v>
      </c>
      <c r="D43" s="1">
        <v>226</v>
      </c>
      <c r="E43" s="1">
        <v>18</v>
      </c>
      <c r="F43" s="1">
        <v>36</v>
      </c>
      <c r="G43" s="1">
        <v>36</v>
      </c>
      <c r="H43" s="1">
        <v>56</v>
      </c>
      <c r="I43" s="1">
        <v>77</v>
      </c>
      <c r="J43" s="1">
        <v>225</v>
      </c>
      <c r="K43" s="1">
        <v>291</v>
      </c>
      <c r="L43" s="1">
        <v>16</v>
      </c>
      <c r="M43" s="1">
        <v>82</v>
      </c>
      <c r="N43" s="1">
        <v>225</v>
      </c>
      <c r="O43" s="1">
        <v>82</v>
      </c>
      <c r="P43" s="1">
        <v>72</v>
      </c>
      <c r="Q43" s="1">
        <v>42</v>
      </c>
      <c r="R43" s="1">
        <v>219</v>
      </c>
      <c r="S43" s="1">
        <v>107</v>
      </c>
      <c r="T43" s="1">
        <v>124</v>
      </c>
      <c r="U43" s="1">
        <v>36</v>
      </c>
      <c r="V43" s="1">
        <v>19</v>
      </c>
      <c r="W43" s="1">
        <v>76</v>
      </c>
      <c r="X43" s="1">
        <v>20</v>
      </c>
      <c r="Y43" s="1">
        <v>54</v>
      </c>
      <c r="Z43" s="1">
        <v>49</v>
      </c>
      <c r="AA43" s="1">
        <v>41</v>
      </c>
      <c r="AB43" s="1">
        <v>61</v>
      </c>
      <c r="AC43" s="1">
        <v>26</v>
      </c>
      <c r="AD43" s="1">
        <v>382</v>
      </c>
      <c r="AE43" s="1">
        <v>32</v>
      </c>
      <c r="AF43" s="1">
        <v>36</v>
      </c>
      <c r="AG43" s="1">
        <v>10</v>
      </c>
      <c r="AH43" s="1">
        <v>10</v>
      </c>
      <c r="AI43" s="1">
        <v>15</v>
      </c>
      <c r="AJ43" s="1">
        <v>414</v>
      </c>
      <c r="AK43" s="1">
        <v>47</v>
      </c>
      <c r="AL43" s="1">
        <v>119</v>
      </c>
      <c r="AM43" s="1">
        <v>284</v>
      </c>
      <c r="AN43" s="1">
        <v>142</v>
      </c>
      <c r="AO43" s="1">
        <v>241</v>
      </c>
      <c r="AP43" s="1">
        <v>406</v>
      </c>
      <c r="AQ43" s="1">
        <v>43</v>
      </c>
      <c r="AR43" s="1">
        <v>72</v>
      </c>
      <c r="AS43" s="1">
        <v>377</v>
      </c>
    </row>
    <row r="44" spans="1:54">
      <c r="A44" t="s">
        <v>103</v>
      </c>
      <c r="B44" s="2">
        <v>0.41689999999999999</v>
      </c>
      <c r="C44" s="2">
        <v>0.45240000000000002</v>
      </c>
      <c r="D44" s="2">
        <v>0.39069999999999999</v>
      </c>
      <c r="E44" s="2">
        <v>0.375</v>
      </c>
      <c r="F44" s="2">
        <v>0.31509999999999999</v>
      </c>
      <c r="G44" s="2">
        <v>0.30769999999999997</v>
      </c>
      <c r="H44" s="2">
        <v>0.40649999999999997</v>
      </c>
      <c r="I44" s="2">
        <v>0.41789999999999999</v>
      </c>
      <c r="J44" s="2">
        <v>0.47560000000000002</v>
      </c>
      <c r="K44" s="2">
        <v>0.50529999999999997</v>
      </c>
      <c r="L44" s="2">
        <v>0.1065</v>
      </c>
      <c r="M44" s="2">
        <v>0.40639999999999998</v>
      </c>
      <c r="N44" s="2">
        <v>0.44519999999999998</v>
      </c>
      <c r="O44" s="2">
        <v>0.36520000000000002</v>
      </c>
      <c r="P44" s="2">
        <v>0.37419999999999998</v>
      </c>
      <c r="Q44" s="2">
        <v>0.40300000000000002</v>
      </c>
      <c r="R44" s="2">
        <v>0.4148</v>
      </c>
      <c r="S44" s="2">
        <v>0.43609999999999999</v>
      </c>
      <c r="T44" s="2">
        <v>0.40529999999999999</v>
      </c>
      <c r="U44" s="3">
        <v>0.41</v>
      </c>
      <c r="V44" s="2">
        <v>0.25629999999999997</v>
      </c>
      <c r="W44" s="2">
        <v>0.40689999999999998</v>
      </c>
      <c r="X44" s="2">
        <v>0.4405</v>
      </c>
      <c r="Y44" s="2">
        <v>0.36670000000000003</v>
      </c>
      <c r="Z44" s="2">
        <v>0.41349999999999998</v>
      </c>
      <c r="AA44" s="2">
        <v>0.39500000000000002</v>
      </c>
      <c r="AB44" s="2">
        <v>0.52869999999999995</v>
      </c>
      <c r="AC44" s="2">
        <v>0.37040000000000001</v>
      </c>
      <c r="AD44" s="2">
        <v>0.40250000000000002</v>
      </c>
      <c r="AE44" s="2">
        <v>0.54810000000000003</v>
      </c>
      <c r="AF44" s="2">
        <v>0.50029999999999997</v>
      </c>
      <c r="AG44" s="2">
        <v>0.4824</v>
      </c>
      <c r="AH44" s="2">
        <v>0.30690000000000001</v>
      </c>
      <c r="AI44" s="2">
        <v>0.39529999999999998</v>
      </c>
      <c r="AJ44" s="2">
        <v>0.4199</v>
      </c>
      <c r="AK44" s="2">
        <v>0.3579</v>
      </c>
      <c r="AL44" s="2">
        <v>0.43880000000000002</v>
      </c>
      <c r="AM44" s="2">
        <v>0.41959999999999997</v>
      </c>
      <c r="AN44" s="2">
        <v>0.27139999999999997</v>
      </c>
      <c r="AO44" s="2">
        <v>0.65300000000000002</v>
      </c>
      <c r="AP44" s="2">
        <v>0.40560000000000002</v>
      </c>
      <c r="AQ44" s="2">
        <v>0.56559999999999999</v>
      </c>
      <c r="AR44" s="2">
        <v>0.18459999999999999</v>
      </c>
      <c r="AS44" s="2">
        <v>0.55989999999999995</v>
      </c>
    </row>
    <row r="45" spans="1:54">
      <c r="A45" t="s">
        <v>60</v>
      </c>
      <c r="B45" s="1">
        <v>141</v>
      </c>
      <c r="C45" s="1">
        <v>85</v>
      </c>
      <c r="D45" s="1">
        <v>53</v>
      </c>
      <c r="E45" s="1">
        <v>12</v>
      </c>
      <c r="F45" s="1">
        <v>8</v>
      </c>
      <c r="G45" s="1">
        <v>9</v>
      </c>
      <c r="H45" s="1">
        <v>21</v>
      </c>
      <c r="I45" s="1">
        <v>33</v>
      </c>
      <c r="J45" s="1">
        <v>58</v>
      </c>
      <c r="K45" s="1">
        <v>86</v>
      </c>
      <c r="L45" s="1">
        <v>12</v>
      </c>
      <c r="M45" s="1">
        <v>22</v>
      </c>
      <c r="N45" s="1">
        <v>60</v>
      </c>
      <c r="O45" s="1">
        <v>25</v>
      </c>
      <c r="P45" s="1">
        <v>25</v>
      </c>
      <c r="Q45" s="1">
        <v>20</v>
      </c>
      <c r="R45" s="1">
        <v>70</v>
      </c>
      <c r="S45" s="1">
        <v>29</v>
      </c>
      <c r="T45" s="1">
        <v>42</v>
      </c>
      <c r="U45" s="1">
        <v>12</v>
      </c>
      <c r="V45" s="1">
        <v>9</v>
      </c>
      <c r="W45" s="1">
        <v>22</v>
      </c>
      <c r="X45" s="1">
        <v>3</v>
      </c>
      <c r="Y45" s="1">
        <v>18</v>
      </c>
      <c r="Z45" s="1">
        <v>13</v>
      </c>
      <c r="AA45" s="1">
        <v>19</v>
      </c>
      <c r="AB45" s="1">
        <v>22</v>
      </c>
      <c r="AC45" s="1">
        <v>8</v>
      </c>
      <c r="AD45" s="1">
        <v>125</v>
      </c>
      <c r="AE45" s="1">
        <v>1</v>
      </c>
      <c r="AF45" s="1">
        <v>15</v>
      </c>
      <c r="AG45" s="1">
        <v>1</v>
      </c>
      <c r="AH45" s="1">
        <v>4</v>
      </c>
      <c r="AI45" s="1">
        <v>3</v>
      </c>
      <c r="AJ45" s="1">
        <v>133</v>
      </c>
      <c r="AK45" s="1">
        <v>17</v>
      </c>
      <c r="AL45" s="1">
        <v>24</v>
      </c>
      <c r="AM45" s="1">
        <v>100</v>
      </c>
      <c r="AN45" s="1">
        <v>71</v>
      </c>
      <c r="AO45" s="1">
        <v>40</v>
      </c>
      <c r="AP45" s="1">
        <v>132</v>
      </c>
      <c r="AQ45" s="1">
        <v>9</v>
      </c>
      <c r="AR45" s="1">
        <v>47</v>
      </c>
      <c r="AS45" s="1">
        <v>91</v>
      </c>
    </row>
    <row r="46" spans="1:54">
      <c r="A46" t="s">
        <v>103</v>
      </c>
      <c r="B46" s="2">
        <v>0.13089999999999999</v>
      </c>
      <c r="C46" s="2">
        <v>0.17319999999999999</v>
      </c>
      <c r="D46" s="2">
        <v>9.1200000000000003E-2</v>
      </c>
      <c r="E46" s="3">
        <v>0.25</v>
      </c>
      <c r="F46" s="2">
        <v>7.2700000000000001E-2</v>
      </c>
      <c r="G46" s="2">
        <v>7.6899999999999996E-2</v>
      </c>
      <c r="H46" s="2">
        <v>0.14860000000000001</v>
      </c>
      <c r="I46" s="2">
        <v>0.18010000000000001</v>
      </c>
      <c r="J46" s="2">
        <v>0.122</v>
      </c>
      <c r="K46" s="2">
        <v>0.14910000000000001</v>
      </c>
      <c r="L46" s="2">
        <v>7.9899999999999999E-2</v>
      </c>
      <c r="M46" s="2">
        <v>0.10929999999999999</v>
      </c>
      <c r="N46" s="2">
        <v>0.1188</v>
      </c>
      <c r="O46" s="2">
        <v>0.1124</v>
      </c>
      <c r="P46" s="2">
        <v>0.13020000000000001</v>
      </c>
      <c r="Q46" s="2">
        <v>0.19400000000000001</v>
      </c>
      <c r="R46" s="2">
        <v>0.13300000000000001</v>
      </c>
      <c r="S46" s="2">
        <v>0.1178</v>
      </c>
      <c r="T46" s="2">
        <v>0.13769999999999999</v>
      </c>
      <c r="U46" s="2">
        <v>0.13350000000000001</v>
      </c>
      <c r="V46" s="2">
        <v>0.12709999999999999</v>
      </c>
      <c r="W46" s="2">
        <v>0.1154</v>
      </c>
      <c r="X46" s="2">
        <v>7.2400000000000006E-2</v>
      </c>
      <c r="Y46" s="2">
        <v>0.1206</v>
      </c>
      <c r="Z46" s="2">
        <v>0.1071</v>
      </c>
      <c r="AA46" s="2">
        <v>0.18720000000000001</v>
      </c>
      <c r="AB46" s="2">
        <v>0.19120000000000001</v>
      </c>
      <c r="AC46" s="2">
        <v>0.10920000000000001</v>
      </c>
      <c r="AD46" s="2">
        <v>0.13220000000000001</v>
      </c>
      <c r="AE46" s="2">
        <v>2.1499999999999998E-2</v>
      </c>
      <c r="AF46" s="2">
        <v>0.20150000000000001</v>
      </c>
      <c r="AG46" s="2">
        <v>3.32E-2</v>
      </c>
      <c r="AH46" s="2">
        <v>0.13569999999999999</v>
      </c>
      <c r="AI46" s="2">
        <v>8.5800000000000001E-2</v>
      </c>
      <c r="AJ46" s="2">
        <v>0.1346</v>
      </c>
      <c r="AK46" s="2">
        <v>0.13109999999999999</v>
      </c>
      <c r="AL46" s="2">
        <v>8.8999999999999996E-2</v>
      </c>
      <c r="AM46" s="2">
        <v>0.1477</v>
      </c>
      <c r="AN46" s="2">
        <v>0.1348</v>
      </c>
      <c r="AO46" s="2">
        <v>0.10829999999999999</v>
      </c>
      <c r="AP46" s="2">
        <v>0.13200000000000001</v>
      </c>
      <c r="AQ46" s="2">
        <v>0.1163</v>
      </c>
      <c r="AR46" s="2">
        <v>0.12180000000000001</v>
      </c>
      <c r="AS46" s="2">
        <v>0.13550000000000001</v>
      </c>
    </row>
    <row r="47" spans="1:54">
      <c r="A47" t="s">
        <v>103</v>
      </c>
    </row>
    <row r="48" spans="1:54">
      <c r="A48" s="6" t="str">
        <f>HYPERLINK("#Contents!A1", "Contents")</f>
        <v>Contents</v>
      </c>
    </row>
    <row r="49" spans="1:54">
      <c r="A49" s="7" t="s">
        <v>107</v>
      </c>
      <c r="BB49" s="17" t="str">
        <f>LEFT(A49, FIND(" ", A49) - 2)</f>
        <v>Table_Q4</v>
      </c>
    </row>
    <row r="50" spans="1:54">
      <c r="A50" t="s">
        <v>1</v>
      </c>
    </row>
    <row r="51" spans="1:54" ht="16.2" thickBot="1">
      <c r="A51" t="s">
        <v>103</v>
      </c>
    </row>
    <row r="52" spans="1:54" ht="37.049999999999997" customHeight="1">
      <c r="A52" t="s">
        <v>103</v>
      </c>
      <c r="B52" s="36" t="s">
        <v>12</v>
      </c>
      <c r="C52" s="33" t="s">
        <v>2</v>
      </c>
      <c r="D52" s="38"/>
      <c r="E52" s="33" t="s">
        <v>3</v>
      </c>
      <c r="F52" s="34"/>
      <c r="G52" s="34"/>
      <c r="H52" s="34"/>
      <c r="I52" s="34"/>
      <c r="J52" s="34"/>
      <c r="K52" s="33" t="s">
        <v>4</v>
      </c>
      <c r="L52" s="34"/>
      <c r="M52" s="34"/>
      <c r="N52" s="33" t="s">
        <v>5</v>
      </c>
      <c r="O52" s="34"/>
      <c r="P52" s="34"/>
      <c r="Q52" s="34"/>
      <c r="R52" s="33" t="s">
        <v>6</v>
      </c>
      <c r="S52" s="34"/>
      <c r="T52" s="34"/>
      <c r="U52" s="33" t="s">
        <v>7</v>
      </c>
      <c r="V52" s="34"/>
      <c r="W52" s="34"/>
      <c r="X52" s="34"/>
      <c r="Y52" s="34"/>
      <c r="Z52" s="34"/>
      <c r="AA52" s="34"/>
      <c r="AB52" s="34"/>
      <c r="AC52" s="34"/>
      <c r="AD52" s="34"/>
      <c r="AE52" s="34"/>
      <c r="AF52" s="34"/>
      <c r="AG52" s="33" t="s">
        <v>8</v>
      </c>
      <c r="AH52" s="34"/>
      <c r="AI52" s="34"/>
      <c r="AJ52" s="34"/>
      <c r="AK52" s="33" t="s">
        <v>117</v>
      </c>
      <c r="AL52" s="34"/>
      <c r="AM52" s="34"/>
      <c r="AN52" s="33" t="s">
        <v>9</v>
      </c>
      <c r="AO52" s="34"/>
      <c r="AP52" s="33" t="s">
        <v>10</v>
      </c>
      <c r="AQ52" s="34"/>
      <c r="AR52" s="33" t="s">
        <v>11</v>
      </c>
      <c r="AS52" s="35"/>
    </row>
    <row r="53" spans="1:54" ht="40.200000000000003" thickBot="1">
      <c r="A53" t="s">
        <v>103</v>
      </c>
      <c r="B53" s="37" t="s">
        <v>12</v>
      </c>
      <c r="C53" s="4" t="s">
        <v>13</v>
      </c>
      <c r="D53" s="4" t="s">
        <v>14</v>
      </c>
      <c r="E53" s="4" t="s">
        <v>15</v>
      </c>
      <c r="F53" s="4" t="s">
        <v>16</v>
      </c>
      <c r="G53" s="4" t="s">
        <v>17</v>
      </c>
      <c r="H53" s="4" t="s">
        <v>18</v>
      </c>
      <c r="I53" s="4" t="s">
        <v>19</v>
      </c>
      <c r="J53" s="4" t="s">
        <v>20</v>
      </c>
      <c r="K53" s="4" t="s">
        <v>21</v>
      </c>
      <c r="L53" s="4" t="s">
        <v>22</v>
      </c>
      <c r="M53" s="4" t="s">
        <v>23</v>
      </c>
      <c r="N53" s="4" t="s">
        <v>24</v>
      </c>
      <c r="O53" s="4">
        <v>2010</v>
      </c>
      <c r="P53" s="4">
        <v>2015</v>
      </c>
      <c r="Q53" s="4">
        <v>2020</v>
      </c>
      <c r="R53" s="4" t="s">
        <v>25</v>
      </c>
      <c r="S53" s="4" t="s">
        <v>26</v>
      </c>
      <c r="T53" s="4" t="s">
        <v>27</v>
      </c>
      <c r="U53" s="4" t="s">
        <v>28</v>
      </c>
      <c r="V53" s="4" t="s">
        <v>29</v>
      </c>
      <c r="W53" s="4" t="s">
        <v>30</v>
      </c>
      <c r="X53" s="4" t="s">
        <v>31</v>
      </c>
      <c r="Y53" s="4" t="s">
        <v>32</v>
      </c>
      <c r="Z53" s="4" t="s">
        <v>33</v>
      </c>
      <c r="AA53" s="4" t="s">
        <v>34</v>
      </c>
      <c r="AB53" s="4" t="s">
        <v>35</v>
      </c>
      <c r="AC53" s="4" t="s">
        <v>36</v>
      </c>
      <c r="AD53" s="4" t="s">
        <v>37</v>
      </c>
      <c r="AE53" s="4" t="s">
        <v>38</v>
      </c>
      <c r="AF53" s="4" t="s">
        <v>39</v>
      </c>
      <c r="AG53" s="4" t="s">
        <v>118</v>
      </c>
      <c r="AH53" s="4" t="s">
        <v>40</v>
      </c>
      <c r="AI53" s="4" t="s">
        <v>41</v>
      </c>
      <c r="AJ53" s="4" t="s">
        <v>42</v>
      </c>
      <c r="AK53" s="4" t="s">
        <v>119</v>
      </c>
      <c r="AL53" s="4" t="s">
        <v>120</v>
      </c>
      <c r="AM53" s="4" t="s">
        <v>121</v>
      </c>
      <c r="AN53" s="4" t="s">
        <v>43</v>
      </c>
      <c r="AO53" s="4" t="s">
        <v>44</v>
      </c>
      <c r="AP53" s="4" t="s">
        <v>45</v>
      </c>
      <c r="AQ53" s="4" t="s">
        <v>46</v>
      </c>
      <c r="AR53" s="4" t="s">
        <v>47</v>
      </c>
      <c r="AS53" s="5" t="s">
        <v>48</v>
      </c>
    </row>
    <row r="54" spans="1:54">
      <c r="A54" t="s">
        <v>49</v>
      </c>
      <c r="B54" s="1">
        <v>1078</v>
      </c>
      <c r="C54" s="1">
        <v>344</v>
      </c>
      <c r="D54" s="1">
        <v>727</v>
      </c>
      <c r="E54" s="1">
        <v>16</v>
      </c>
      <c r="F54" s="1">
        <v>63</v>
      </c>
      <c r="G54" s="1">
        <v>39</v>
      </c>
      <c r="H54" s="1">
        <v>76</v>
      </c>
      <c r="I54" s="1">
        <v>200</v>
      </c>
      <c r="J54" s="1">
        <v>684</v>
      </c>
      <c r="K54" s="1">
        <v>612</v>
      </c>
      <c r="L54" s="1">
        <v>147</v>
      </c>
      <c r="M54" s="1">
        <v>190</v>
      </c>
      <c r="N54" s="1">
        <v>604</v>
      </c>
      <c r="O54" s="1">
        <v>170</v>
      </c>
      <c r="P54" s="1">
        <v>170</v>
      </c>
      <c r="Q54" s="1">
        <v>81</v>
      </c>
      <c r="R54" s="1">
        <v>508</v>
      </c>
      <c r="S54" s="1">
        <v>244</v>
      </c>
      <c r="T54" s="1">
        <v>326</v>
      </c>
      <c r="U54" s="1">
        <v>66</v>
      </c>
      <c r="V54" s="1">
        <v>70</v>
      </c>
      <c r="W54" s="1">
        <v>249</v>
      </c>
      <c r="X54" s="1">
        <v>44</v>
      </c>
      <c r="Y54" s="1">
        <v>127</v>
      </c>
      <c r="Z54" s="1">
        <v>141</v>
      </c>
      <c r="AA54" s="1">
        <v>98</v>
      </c>
      <c r="AB54" s="1">
        <v>82</v>
      </c>
      <c r="AC54" s="1">
        <v>114</v>
      </c>
      <c r="AD54" s="1">
        <v>991</v>
      </c>
      <c r="AE54" s="1">
        <v>48</v>
      </c>
      <c r="AF54" s="1">
        <v>39</v>
      </c>
      <c r="AG54" s="1">
        <v>32</v>
      </c>
      <c r="AH54" s="1">
        <v>36</v>
      </c>
      <c r="AI54" s="1">
        <v>38</v>
      </c>
      <c r="AJ54" s="1">
        <v>972</v>
      </c>
      <c r="AK54" s="1">
        <v>112</v>
      </c>
      <c r="AL54" s="1">
        <v>294</v>
      </c>
      <c r="AM54" s="1">
        <v>672</v>
      </c>
      <c r="AN54" s="1">
        <v>573</v>
      </c>
      <c r="AO54" s="1">
        <v>318</v>
      </c>
      <c r="AP54" s="1">
        <v>1011</v>
      </c>
      <c r="AQ54" s="1">
        <v>67</v>
      </c>
      <c r="AR54" s="1">
        <v>385</v>
      </c>
      <c r="AS54" s="1">
        <v>677</v>
      </c>
    </row>
    <row r="55" spans="1:54">
      <c r="A55" t="s">
        <v>50</v>
      </c>
      <c r="B55" s="1">
        <v>1078</v>
      </c>
      <c r="C55" s="1">
        <v>493</v>
      </c>
      <c r="D55" s="1">
        <v>578</v>
      </c>
      <c r="E55" s="1">
        <v>48</v>
      </c>
      <c r="F55" s="1">
        <v>116</v>
      </c>
      <c r="G55" s="1">
        <v>117</v>
      </c>
      <c r="H55" s="1">
        <v>139</v>
      </c>
      <c r="I55" s="1">
        <v>185</v>
      </c>
      <c r="J55" s="1">
        <v>474</v>
      </c>
      <c r="K55" s="1">
        <v>575</v>
      </c>
      <c r="L55" s="1">
        <v>148</v>
      </c>
      <c r="M55" s="1">
        <v>202</v>
      </c>
      <c r="N55" s="1">
        <v>506</v>
      </c>
      <c r="O55" s="1">
        <v>224</v>
      </c>
      <c r="P55" s="1">
        <v>194</v>
      </c>
      <c r="Q55" s="1">
        <v>103</v>
      </c>
      <c r="R55" s="1">
        <v>527</v>
      </c>
      <c r="S55" s="1">
        <v>244</v>
      </c>
      <c r="T55" s="1">
        <v>307</v>
      </c>
      <c r="U55" s="1">
        <v>88</v>
      </c>
      <c r="V55" s="1">
        <v>72</v>
      </c>
      <c r="W55" s="1">
        <v>187</v>
      </c>
      <c r="X55" s="1">
        <v>45</v>
      </c>
      <c r="Y55" s="1">
        <v>148</v>
      </c>
      <c r="Z55" s="1">
        <v>118</v>
      </c>
      <c r="AA55" s="1">
        <v>103</v>
      </c>
      <c r="AB55" s="1">
        <v>115</v>
      </c>
      <c r="AC55" s="1">
        <v>71</v>
      </c>
      <c r="AD55" s="1">
        <v>948</v>
      </c>
      <c r="AE55" s="1">
        <v>58</v>
      </c>
      <c r="AF55" s="1">
        <v>72</v>
      </c>
      <c r="AG55" s="1">
        <v>21</v>
      </c>
      <c r="AH55" s="1">
        <v>32</v>
      </c>
      <c r="AI55" s="1">
        <v>39</v>
      </c>
      <c r="AJ55" s="1">
        <v>987</v>
      </c>
      <c r="AK55" s="1">
        <v>131</v>
      </c>
      <c r="AL55" s="1">
        <v>271</v>
      </c>
      <c r="AM55" s="1">
        <v>676</v>
      </c>
      <c r="AN55" s="1">
        <v>523</v>
      </c>
      <c r="AO55" s="1">
        <v>369</v>
      </c>
      <c r="AP55" s="1">
        <v>1002</v>
      </c>
      <c r="AQ55" s="1">
        <v>76</v>
      </c>
      <c r="AR55" s="1">
        <v>389</v>
      </c>
      <c r="AS55" s="1">
        <v>674</v>
      </c>
    </row>
    <row r="56" spans="1:54">
      <c r="A56" t="s">
        <v>61</v>
      </c>
      <c r="B56" s="1">
        <v>526</v>
      </c>
      <c r="C56" s="1">
        <v>229</v>
      </c>
      <c r="D56" s="1">
        <v>294</v>
      </c>
      <c r="E56" s="1">
        <v>36</v>
      </c>
      <c r="F56" s="1">
        <v>58</v>
      </c>
      <c r="G56" s="1">
        <v>48</v>
      </c>
      <c r="H56" s="1">
        <v>71</v>
      </c>
      <c r="I56" s="1">
        <v>95</v>
      </c>
      <c r="J56" s="1">
        <v>219</v>
      </c>
      <c r="K56" s="1">
        <v>273</v>
      </c>
      <c r="L56" s="1">
        <v>87</v>
      </c>
      <c r="M56" s="1">
        <v>87</v>
      </c>
      <c r="N56" s="1">
        <v>233</v>
      </c>
      <c r="O56" s="1">
        <v>116</v>
      </c>
      <c r="P56" s="1">
        <v>97</v>
      </c>
      <c r="Q56" s="1">
        <v>60</v>
      </c>
      <c r="R56" s="1">
        <v>253</v>
      </c>
      <c r="S56" s="1">
        <v>114</v>
      </c>
      <c r="T56" s="1">
        <v>160</v>
      </c>
      <c r="U56" s="1">
        <v>46</v>
      </c>
      <c r="V56" s="1">
        <v>27</v>
      </c>
      <c r="W56" s="1">
        <v>85</v>
      </c>
      <c r="X56" s="1">
        <v>24</v>
      </c>
      <c r="Y56" s="1">
        <v>73</v>
      </c>
      <c r="Z56" s="1">
        <v>58</v>
      </c>
      <c r="AA56" s="1">
        <v>55</v>
      </c>
      <c r="AB56" s="1">
        <v>50</v>
      </c>
      <c r="AC56" s="1">
        <v>40</v>
      </c>
      <c r="AD56" s="1">
        <v>458</v>
      </c>
      <c r="AE56" s="1">
        <v>28</v>
      </c>
      <c r="AF56" s="1">
        <v>41</v>
      </c>
      <c r="AG56" s="1">
        <v>12</v>
      </c>
      <c r="AH56" s="1">
        <v>14</v>
      </c>
      <c r="AI56" s="1">
        <v>23</v>
      </c>
      <c r="AJ56" s="1">
        <v>478</v>
      </c>
      <c r="AK56" s="1">
        <v>69</v>
      </c>
      <c r="AL56" s="1">
        <v>122</v>
      </c>
      <c r="AM56" s="1">
        <v>336</v>
      </c>
      <c r="AN56" s="1">
        <v>255</v>
      </c>
      <c r="AO56" s="1">
        <v>160</v>
      </c>
      <c r="AP56" s="1">
        <v>496</v>
      </c>
      <c r="AQ56" s="1">
        <v>31</v>
      </c>
      <c r="AR56" s="1">
        <v>219</v>
      </c>
      <c r="AS56" s="1">
        <v>299</v>
      </c>
    </row>
    <row r="57" spans="1:54">
      <c r="A57" t="s">
        <v>103</v>
      </c>
      <c r="B57" s="2">
        <v>0.4884</v>
      </c>
      <c r="C57" s="2">
        <v>0.46339999999999998</v>
      </c>
      <c r="D57" s="2">
        <v>0.50829999999999997</v>
      </c>
      <c r="E57" s="3">
        <v>0.75</v>
      </c>
      <c r="F57" s="2">
        <v>0.501</v>
      </c>
      <c r="G57" s="2">
        <v>0.4103</v>
      </c>
      <c r="H57" s="2">
        <v>0.51019999999999999</v>
      </c>
      <c r="I57" s="2">
        <v>0.51290000000000002</v>
      </c>
      <c r="J57" s="2">
        <v>0.46210000000000001</v>
      </c>
      <c r="K57" s="2">
        <v>0.47489999999999999</v>
      </c>
      <c r="L57" s="2">
        <v>0.58809999999999996</v>
      </c>
      <c r="M57" s="2">
        <v>0.43359999999999999</v>
      </c>
      <c r="N57" s="2">
        <v>0.46089999999999998</v>
      </c>
      <c r="O57" s="2">
        <v>0.51749999999999996</v>
      </c>
      <c r="P57" s="2">
        <v>0.49880000000000002</v>
      </c>
      <c r="Q57" s="2">
        <v>0.58250000000000002</v>
      </c>
      <c r="R57" s="2">
        <v>0.47989999999999999</v>
      </c>
      <c r="S57" s="2">
        <v>0.46529999999999999</v>
      </c>
      <c r="T57" s="2">
        <v>0.52110000000000001</v>
      </c>
      <c r="U57" s="2">
        <v>0.52400000000000002</v>
      </c>
      <c r="V57" s="2">
        <v>0.372</v>
      </c>
      <c r="W57" s="2">
        <v>0.45269999999999999</v>
      </c>
      <c r="X57" s="2">
        <v>0.52769999999999995</v>
      </c>
      <c r="Y57" s="2">
        <v>0.49459999999999998</v>
      </c>
      <c r="Z57" s="2">
        <v>0.4945</v>
      </c>
      <c r="AA57" s="2">
        <v>0.52929999999999999</v>
      </c>
      <c r="AB57" s="2">
        <v>0.4375</v>
      </c>
      <c r="AC57" s="2">
        <v>0.55979999999999996</v>
      </c>
      <c r="AD57" s="2">
        <v>0.48299999999999998</v>
      </c>
      <c r="AE57" s="2">
        <v>0.47670000000000001</v>
      </c>
      <c r="AF57" s="2">
        <v>0.56759999999999999</v>
      </c>
      <c r="AG57" s="2">
        <v>0.5595</v>
      </c>
      <c r="AH57" s="2">
        <v>0.45279999999999998</v>
      </c>
      <c r="AI57" s="2">
        <v>0.58809999999999996</v>
      </c>
      <c r="AJ57" s="2">
        <v>0.48409999999999997</v>
      </c>
      <c r="AK57" s="2">
        <v>0.52539999999999998</v>
      </c>
      <c r="AL57" s="2">
        <v>0.45019999999999999</v>
      </c>
      <c r="AM57" s="2">
        <v>0.49640000000000001</v>
      </c>
      <c r="AN57" s="2">
        <v>0.48680000000000001</v>
      </c>
      <c r="AO57" s="2">
        <v>0.43430000000000002</v>
      </c>
      <c r="AP57" s="2">
        <v>0.49490000000000001</v>
      </c>
      <c r="AQ57" s="2">
        <v>0.40239999999999998</v>
      </c>
      <c r="AR57" s="2">
        <v>0.56289999999999996</v>
      </c>
      <c r="AS57" s="2">
        <v>0.44340000000000002</v>
      </c>
    </row>
    <row r="58" spans="1:54">
      <c r="A58" t="s">
        <v>21</v>
      </c>
      <c r="B58" s="1">
        <v>262</v>
      </c>
      <c r="C58" s="1">
        <v>105</v>
      </c>
      <c r="D58" s="1">
        <v>155</v>
      </c>
      <c r="E58" s="1">
        <v>6</v>
      </c>
      <c r="F58" s="1">
        <v>53</v>
      </c>
      <c r="G58" s="1">
        <v>48</v>
      </c>
      <c r="H58" s="1">
        <v>28</v>
      </c>
      <c r="I58" s="1">
        <v>34</v>
      </c>
      <c r="J58" s="1">
        <v>93</v>
      </c>
      <c r="K58" s="1">
        <v>114</v>
      </c>
      <c r="L58" s="1">
        <v>48</v>
      </c>
      <c r="M58" s="1">
        <v>67</v>
      </c>
      <c r="N58" s="1">
        <v>117</v>
      </c>
      <c r="O58" s="1">
        <v>62</v>
      </c>
      <c r="P58" s="1">
        <v>57</v>
      </c>
      <c r="Q58" s="1">
        <v>19</v>
      </c>
      <c r="R58" s="1">
        <v>133</v>
      </c>
      <c r="S58" s="1">
        <v>63</v>
      </c>
      <c r="T58" s="1">
        <v>66</v>
      </c>
      <c r="U58" s="1">
        <v>23</v>
      </c>
      <c r="V58" s="1">
        <v>27</v>
      </c>
      <c r="W58" s="1">
        <v>66</v>
      </c>
      <c r="X58" s="1">
        <v>4</v>
      </c>
      <c r="Y58" s="1">
        <v>44</v>
      </c>
      <c r="Z58" s="1">
        <v>28</v>
      </c>
      <c r="AA58" s="1">
        <v>25</v>
      </c>
      <c r="AB58" s="1">
        <v>16</v>
      </c>
      <c r="AC58" s="1">
        <v>14</v>
      </c>
      <c r="AD58" s="1">
        <v>247</v>
      </c>
      <c r="AE58" s="1">
        <v>12</v>
      </c>
      <c r="AF58" s="1">
        <v>3</v>
      </c>
      <c r="AG58" s="1">
        <v>4</v>
      </c>
      <c r="AH58" s="1">
        <v>8</v>
      </c>
      <c r="AI58" s="1">
        <v>5</v>
      </c>
      <c r="AJ58" s="1">
        <v>245</v>
      </c>
      <c r="AK58" s="1">
        <v>30</v>
      </c>
      <c r="AL58" s="1">
        <v>61</v>
      </c>
      <c r="AM58" s="1">
        <v>171</v>
      </c>
      <c r="AN58" s="1">
        <v>166</v>
      </c>
      <c r="AO58" s="1">
        <v>64</v>
      </c>
      <c r="AP58" s="1">
        <v>240</v>
      </c>
      <c r="AQ58" s="1">
        <v>22</v>
      </c>
      <c r="AR58" s="1">
        <v>123</v>
      </c>
      <c r="AS58" s="1">
        <v>134</v>
      </c>
    </row>
    <row r="59" spans="1:54">
      <c r="A59" t="s">
        <v>103</v>
      </c>
      <c r="B59" s="2">
        <v>0.24310000000000001</v>
      </c>
      <c r="C59" s="2">
        <v>0.21360000000000001</v>
      </c>
      <c r="D59" s="2">
        <v>0.26869999999999999</v>
      </c>
      <c r="E59" s="2">
        <v>0.125</v>
      </c>
      <c r="F59" s="2">
        <v>0.45629999999999998</v>
      </c>
      <c r="G59" s="2">
        <v>0.4103</v>
      </c>
      <c r="H59" s="2">
        <v>0.20330000000000001</v>
      </c>
      <c r="I59" s="2">
        <v>0.1855</v>
      </c>
      <c r="J59" s="2">
        <v>0.1958</v>
      </c>
      <c r="K59" s="2">
        <v>0.19739999999999999</v>
      </c>
      <c r="L59" s="2">
        <v>0.32729999999999998</v>
      </c>
      <c r="M59" s="2">
        <v>0.33350000000000002</v>
      </c>
      <c r="N59" s="2">
        <v>0.23119999999999999</v>
      </c>
      <c r="O59" s="2">
        <v>0.27810000000000001</v>
      </c>
      <c r="P59" s="2">
        <v>0.29509999999999997</v>
      </c>
      <c r="Q59" s="2">
        <v>0.17949999999999999</v>
      </c>
      <c r="R59" s="2">
        <v>0.25190000000000001</v>
      </c>
      <c r="S59" s="2">
        <v>0.25850000000000001</v>
      </c>
      <c r="T59" s="2">
        <v>0.21560000000000001</v>
      </c>
      <c r="U59" s="2">
        <v>0.26179999999999998</v>
      </c>
      <c r="V59" s="2">
        <v>0.36709999999999998</v>
      </c>
      <c r="W59" s="2">
        <v>0.35470000000000002</v>
      </c>
      <c r="X59" s="2">
        <v>9.5699999999999993E-2</v>
      </c>
      <c r="Y59" s="2">
        <v>0.29399999999999998</v>
      </c>
      <c r="Z59" s="2">
        <v>0.2349</v>
      </c>
      <c r="AA59" s="2">
        <v>0.2447</v>
      </c>
      <c r="AB59" s="2">
        <v>0.13550000000000001</v>
      </c>
      <c r="AC59" s="2">
        <v>0.20030000000000001</v>
      </c>
      <c r="AD59" s="2">
        <v>0.2601</v>
      </c>
      <c r="AE59" s="2">
        <v>0.2122</v>
      </c>
      <c r="AF59" s="2">
        <v>4.4400000000000002E-2</v>
      </c>
      <c r="AG59" s="2">
        <v>0.193</v>
      </c>
      <c r="AH59" s="2">
        <v>0.2492</v>
      </c>
      <c r="AI59" s="2">
        <v>0.1285</v>
      </c>
      <c r="AJ59" s="2">
        <v>0.24840000000000001</v>
      </c>
      <c r="AK59" s="2">
        <v>0.2253</v>
      </c>
      <c r="AL59" s="2">
        <v>0.2271</v>
      </c>
      <c r="AM59" s="2">
        <v>0.25290000000000001</v>
      </c>
      <c r="AN59" s="2">
        <v>0.31780000000000003</v>
      </c>
      <c r="AO59" s="2">
        <v>0.17299999999999999</v>
      </c>
      <c r="AP59" s="2">
        <v>0.23949999999999999</v>
      </c>
      <c r="AQ59" s="2">
        <v>0.2903</v>
      </c>
      <c r="AR59" s="2">
        <v>0.31759999999999999</v>
      </c>
      <c r="AS59" s="2">
        <v>0.1993</v>
      </c>
    </row>
    <row r="60" spans="1:54">
      <c r="A60" t="s">
        <v>62</v>
      </c>
      <c r="B60" s="1">
        <v>159</v>
      </c>
      <c r="C60" s="1">
        <v>73</v>
      </c>
      <c r="D60" s="1">
        <v>84</v>
      </c>
      <c r="E60" s="1">
        <v>6</v>
      </c>
      <c r="F60" s="1">
        <v>5</v>
      </c>
      <c r="G60" s="1">
        <v>12</v>
      </c>
      <c r="H60" s="1">
        <v>25</v>
      </c>
      <c r="I60" s="1">
        <v>29</v>
      </c>
      <c r="J60" s="1">
        <v>82</v>
      </c>
      <c r="K60" s="1">
        <v>108</v>
      </c>
      <c r="L60" s="1">
        <v>6</v>
      </c>
      <c r="M60" s="1">
        <v>25</v>
      </c>
      <c r="N60" s="1">
        <v>92</v>
      </c>
      <c r="O60" s="1">
        <v>25</v>
      </c>
      <c r="P60" s="1">
        <v>24</v>
      </c>
      <c r="Q60" s="1">
        <v>12</v>
      </c>
      <c r="R60" s="1">
        <v>68</v>
      </c>
      <c r="S60" s="1">
        <v>45</v>
      </c>
      <c r="T60" s="1">
        <v>46</v>
      </c>
      <c r="U60" s="1">
        <v>3</v>
      </c>
      <c r="V60" s="1">
        <v>7</v>
      </c>
      <c r="W60" s="1">
        <v>24</v>
      </c>
      <c r="X60" s="1">
        <v>4</v>
      </c>
      <c r="Y60" s="1">
        <v>16</v>
      </c>
      <c r="Z60" s="1">
        <v>18</v>
      </c>
      <c r="AA60" s="1">
        <v>15</v>
      </c>
      <c r="AB60" s="1">
        <v>27</v>
      </c>
      <c r="AC60" s="1">
        <v>13</v>
      </c>
      <c r="AD60" s="1">
        <v>129</v>
      </c>
      <c r="AE60" s="1">
        <v>13</v>
      </c>
      <c r="AF60" s="1">
        <v>17</v>
      </c>
      <c r="AG60" s="1">
        <v>4</v>
      </c>
      <c r="AH60" s="1">
        <v>9</v>
      </c>
      <c r="AI60" s="1">
        <v>8</v>
      </c>
      <c r="AJ60" s="1">
        <v>137</v>
      </c>
      <c r="AK60" s="1">
        <v>21</v>
      </c>
      <c r="AL60" s="1">
        <v>41</v>
      </c>
      <c r="AM60" s="1">
        <v>97</v>
      </c>
      <c r="AN60" s="1">
        <v>55</v>
      </c>
      <c r="AO60" s="1">
        <v>78</v>
      </c>
      <c r="AP60" s="1">
        <v>152</v>
      </c>
      <c r="AQ60" s="1">
        <v>6</v>
      </c>
      <c r="AR60" s="1">
        <v>28</v>
      </c>
      <c r="AS60" s="1">
        <v>129</v>
      </c>
    </row>
    <row r="61" spans="1:54">
      <c r="A61" t="s">
        <v>103</v>
      </c>
      <c r="B61" s="2">
        <v>0.14710000000000001</v>
      </c>
      <c r="C61" s="2">
        <v>0.1477</v>
      </c>
      <c r="D61" s="2">
        <v>0.14599999999999999</v>
      </c>
      <c r="E61" s="2">
        <v>0.125</v>
      </c>
      <c r="F61" s="2">
        <v>4.2799999999999998E-2</v>
      </c>
      <c r="G61" s="2">
        <v>0.1026</v>
      </c>
      <c r="H61" s="2">
        <v>0.1789</v>
      </c>
      <c r="I61" s="2">
        <v>0.15670000000000001</v>
      </c>
      <c r="J61" s="2">
        <v>0.17280000000000001</v>
      </c>
      <c r="K61" s="2">
        <v>0.1883</v>
      </c>
      <c r="L61" s="2">
        <v>4.2900000000000001E-2</v>
      </c>
      <c r="M61" s="2">
        <v>0.12239999999999999</v>
      </c>
      <c r="N61" s="2">
        <v>0.18129999999999999</v>
      </c>
      <c r="O61" s="2">
        <v>0.1096</v>
      </c>
      <c r="P61" s="2">
        <v>0.1222</v>
      </c>
      <c r="Q61" s="2">
        <v>0.11310000000000001</v>
      </c>
      <c r="R61" s="2">
        <v>0.12970000000000001</v>
      </c>
      <c r="S61" s="2">
        <v>0.1827</v>
      </c>
      <c r="T61" s="2">
        <v>0.1487</v>
      </c>
      <c r="U61" s="2">
        <v>3.1300000000000001E-2</v>
      </c>
      <c r="V61" s="2">
        <v>0.1008</v>
      </c>
      <c r="W61" s="3">
        <v>0.13</v>
      </c>
      <c r="X61" s="2">
        <v>9.4399999999999998E-2</v>
      </c>
      <c r="Y61" s="2">
        <v>0.1108</v>
      </c>
      <c r="Z61" s="2">
        <v>0.153</v>
      </c>
      <c r="AA61" s="2">
        <v>0.14910000000000001</v>
      </c>
      <c r="AB61" s="2">
        <v>0.2351</v>
      </c>
      <c r="AC61" s="2">
        <v>0.18410000000000001</v>
      </c>
      <c r="AD61" s="2">
        <v>0.13569999999999999</v>
      </c>
      <c r="AE61" s="2">
        <v>0.21829999999999999</v>
      </c>
      <c r="AF61" s="2">
        <v>0.2404</v>
      </c>
      <c r="AG61" s="2">
        <v>0.20399999999999999</v>
      </c>
      <c r="AH61" s="2">
        <v>0.29799999999999999</v>
      </c>
      <c r="AI61" s="2">
        <v>0.21560000000000001</v>
      </c>
      <c r="AJ61" s="2">
        <v>0.1384</v>
      </c>
      <c r="AK61" s="2">
        <v>0.159</v>
      </c>
      <c r="AL61" s="2">
        <v>0.151</v>
      </c>
      <c r="AM61" s="2">
        <v>0.14330000000000001</v>
      </c>
      <c r="AN61" s="2">
        <v>0.10539999999999999</v>
      </c>
      <c r="AO61" s="2">
        <v>0.21249999999999999</v>
      </c>
      <c r="AP61" s="2">
        <v>0.15190000000000001</v>
      </c>
      <c r="AQ61" s="2">
        <v>8.3799999999999999E-2</v>
      </c>
      <c r="AR61" s="2">
        <v>7.1800000000000003E-2</v>
      </c>
      <c r="AS61" s="2">
        <v>0.1915</v>
      </c>
    </row>
    <row r="62" spans="1:54">
      <c r="A62" t="s">
        <v>106</v>
      </c>
      <c r="B62" s="1">
        <v>131</v>
      </c>
      <c r="C62" s="1">
        <v>86</v>
      </c>
      <c r="D62" s="1">
        <v>44</v>
      </c>
      <c r="E62" s="1">
        <v>0</v>
      </c>
      <c r="F62" s="1">
        <v>0</v>
      </c>
      <c r="G62" s="1">
        <v>9</v>
      </c>
      <c r="H62" s="1">
        <v>15</v>
      </c>
      <c r="I62" s="1">
        <v>27</v>
      </c>
      <c r="J62" s="1">
        <v>80</v>
      </c>
      <c r="K62" s="1">
        <v>80</v>
      </c>
      <c r="L62" s="1">
        <v>6</v>
      </c>
      <c r="M62" s="1">
        <v>22</v>
      </c>
      <c r="N62" s="1">
        <v>64</v>
      </c>
      <c r="O62" s="1">
        <v>21</v>
      </c>
      <c r="P62" s="1">
        <v>16</v>
      </c>
      <c r="Q62" s="1">
        <v>13</v>
      </c>
      <c r="R62" s="1">
        <v>73</v>
      </c>
      <c r="S62" s="1">
        <v>23</v>
      </c>
      <c r="T62" s="1">
        <v>35</v>
      </c>
      <c r="U62" s="1">
        <v>16</v>
      </c>
      <c r="V62" s="1">
        <v>12</v>
      </c>
      <c r="W62" s="1">
        <v>12</v>
      </c>
      <c r="X62" s="1">
        <v>13</v>
      </c>
      <c r="Y62" s="1">
        <v>15</v>
      </c>
      <c r="Z62" s="1">
        <v>14</v>
      </c>
      <c r="AA62" s="1">
        <v>8</v>
      </c>
      <c r="AB62" s="1">
        <v>22</v>
      </c>
      <c r="AC62" s="1">
        <v>4</v>
      </c>
      <c r="AD62" s="1">
        <v>115</v>
      </c>
      <c r="AE62" s="1">
        <v>5</v>
      </c>
      <c r="AF62" s="1">
        <v>11</v>
      </c>
      <c r="AG62" s="1">
        <v>1</v>
      </c>
      <c r="AH62" s="1">
        <v>0</v>
      </c>
      <c r="AI62" s="1">
        <v>3</v>
      </c>
      <c r="AJ62" s="1">
        <v>127</v>
      </c>
      <c r="AK62" s="1">
        <v>12</v>
      </c>
      <c r="AL62" s="1">
        <v>46</v>
      </c>
      <c r="AM62" s="1">
        <v>73</v>
      </c>
      <c r="AN62" s="1">
        <v>47</v>
      </c>
      <c r="AO62" s="1">
        <v>67</v>
      </c>
      <c r="AP62" s="1">
        <v>114</v>
      </c>
      <c r="AQ62" s="1">
        <v>17</v>
      </c>
      <c r="AR62" s="1">
        <v>19</v>
      </c>
      <c r="AS62" s="1">
        <v>112</v>
      </c>
    </row>
    <row r="63" spans="1:54">
      <c r="A63" t="s">
        <v>103</v>
      </c>
      <c r="B63" s="2">
        <v>0.1215</v>
      </c>
      <c r="C63" s="2">
        <v>0.17530000000000001</v>
      </c>
      <c r="D63" s="2">
        <v>7.6999999999999999E-2</v>
      </c>
      <c r="E63" s="1" t="s">
        <v>53</v>
      </c>
      <c r="F63" s="1" t="s">
        <v>53</v>
      </c>
      <c r="G63" s="2">
        <v>7.6899999999999996E-2</v>
      </c>
      <c r="H63" s="2">
        <v>0.1076</v>
      </c>
      <c r="I63" s="2">
        <v>0.1449</v>
      </c>
      <c r="J63" s="2">
        <v>0.16930000000000001</v>
      </c>
      <c r="K63" s="2">
        <v>0.13950000000000001</v>
      </c>
      <c r="L63" s="2">
        <v>4.1599999999999998E-2</v>
      </c>
      <c r="M63" s="2">
        <v>0.1106</v>
      </c>
      <c r="N63" s="2">
        <v>0.12659999999999999</v>
      </c>
      <c r="O63" s="2">
        <v>9.4799999999999995E-2</v>
      </c>
      <c r="P63" s="2">
        <v>8.3799999999999999E-2</v>
      </c>
      <c r="Q63" s="2">
        <v>0.1249</v>
      </c>
      <c r="R63" s="2">
        <v>0.13850000000000001</v>
      </c>
      <c r="S63" s="2">
        <v>9.3399999999999997E-2</v>
      </c>
      <c r="T63" s="2">
        <v>0.11459999999999999</v>
      </c>
      <c r="U63" s="2">
        <v>0.18279999999999999</v>
      </c>
      <c r="V63" s="2">
        <v>0.16009999999999999</v>
      </c>
      <c r="W63" s="2">
        <v>6.2600000000000003E-2</v>
      </c>
      <c r="X63" s="2">
        <v>0.28220000000000001</v>
      </c>
      <c r="Y63" s="2">
        <v>0.1007</v>
      </c>
      <c r="Z63" s="2">
        <v>0.1176</v>
      </c>
      <c r="AA63" s="2">
        <v>7.6899999999999996E-2</v>
      </c>
      <c r="AB63" s="2">
        <v>0.1918</v>
      </c>
      <c r="AC63" s="2">
        <v>5.57E-2</v>
      </c>
      <c r="AD63" s="2">
        <v>0.1212</v>
      </c>
      <c r="AE63" s="2">
        <v>9.2799999999999994E-2</v>
      </c>
      <c r="AF63" s="2">
        <v>0.14760000000000001</v>
      </c>
      <c r="AG63" s="2">
        <v>4.3499999999999997E-2</v>
      </c>
      <c r="AH63" s="1" t="s">
        <v>53</v>
      </c>
      <c r="AI63" s="2">
        <v>6.7799999999999999E-2</v>
      </c>
      <c r="AJ63" s="2">
        <v>0.12909999999999999</v>
      </c>
      <c r="AK63" s="2">
        <v>9.0300000000000005E-2</v>
      </c>
      <c r="AL63" s="2">
        <v>0.1716</v>
      </c>
      <c r="AM63" s="2">
        <v>0.1074</v>
      </c>
      <c r="AN63" s="3">
        <v>0.09</v>
      </c>
      <c r="AO63" s="2">
        <v>0.18029999999999999</v>
      </c>
      <c r="AP63" s="2">
        <v>0.1137</v>
      </c>
      <c r="AQ63" s="2">
        <v>0.2235</v>
      </c>
      <c r="AR63" s="2">
        <v>4.7699999999999999E-2</v>
      </c>
      <c r="AS63" s="2">
        <v>0.16569999999999999</v>
      </c>
    </row>
    <row r="64" spans="1:54">
      <c r="A64" t="s">
        <v>103</v>
      </c>
    </row>
    <row r="65" spans="1:54">
      <c r="A65" s="6" t="str">
        <f>HYPERLINK("#Contents!A1", "Contents")</f>
        <v>Contents</v>
      </c>
    </row>
    <row r="66" spans="1:54">
      <c r="A66" s="7" t="s">
        <v>63</v>
      </c>
      <c r="BB66" s="17" t="str">
        <f>LEFT(A66, FIND(" ", A66) - 2)</f>
        <v>Table_Q6_1</v>
      </c>
    </row>
    <row r="67" spans="1:54">
      <c r="A67" t="s">
        <v>1</v>
      </c>
    </row>
    <row r="68" spans="1:54" ht="16.2" thickBot="1">
      <c r="A68" t="s">
        <v>103</v>
      </c>
    </row>
    <row r="69" spans="1:54" ht="37.049999999999997" customHeight="1">
      <c r="A69" t="s">
        <v>103</v>
      </c>
      <c r="B69" s="36" t="s">
        <v>12</v>
      </c>
      <c r="C69" s="33" t="s">
        <v>2</v>
      </c>
      <c r="D69" s="38"/>
      <c r="E69" s="33" t="s">
        <v>3</v>
      </c>
      <c r="F69" s="34"/>
      <c r="G69" s="34"/>
      <c r="H69" s="34"/>
      <c r="I69" s="34"/>
      <c r="J69" s="34"/>
      <c r="K69" s="33" t="s">
        <v>4</v>
      </c>
      <c r="L69" s="34"/>
      <c r="M69" s="34"/>
      <c r="N69" s="33" t="s">
        <v>5</v>
      </c>
      <c r="O69" s="34"/>
      <c r="P69" s="34"/>
      <c r="Q69" s="34"/>
      <c r="R69" s="33" t="s">
        <v>6</v>
      </c>
      <c r="S69" s="34"/>
      <c r="T69" s="34"/>
      <c r="U69" s="33" t="s">
        <v>7</v>
      </c>
      <c r="V69" s="34"/>
      <c r="W69" s="34"/>
      <c r="X69" s="34"/>
      <c r="Y69" s="34"/>
      <c r="Z69" s="34"/>
      <c r="AA69" s="34"/>
      <c r="AB69" s="34"/>
      <c r="AC69" s="34"/>
      <c r="AD69" s="34"/>
      <c r="AE69" s="34"/>
      <c r="AF69" s="34"/>
      <c r="AG69" s="33" t="s">
        <v>8</v>
      </c>
      <c r="AH69" s="34"/>
      <c r="AI69" s="34"/>
      <c r="AJ69" s="34"/>
      <c r="AK69" s="33" t="s">
        <v>117</v>
      </c>
      <c r="AL69" s="34"/>
      <c r="AM69" s="34"/>
      <c r="AN69" s="33" t="s">
        <v>9</v>
      </c>
      <c r="AO69" s="34"/>
      <c r="AP69" s="33" t="s">
        <v>10</v>
      </c>
      <c r="AQ69" s="34"/>
      <c r="AR69" s="33" t="s">
        <v>11</v>
      </c>
      <c r="AS69" s="35"/>
    </row>
    <row r="70" spans="1:54" ht="40.200000000000003" thickBot="1">
      <c r="A70" t="s">
        <v>103</v>
      </c>
      <c r="B70" s="37" t="s">
        <v>12</v>
      </c>
      <c r="C70" s="4" t="s">
        <v>13</v>
      </c>
      <c r="D70" s="4" t="s">
        <v>14</v>
      </c>
      <c r="E70" s="4" t="s">
        <v>15</v>
      </c>
      <c r="F70" s="4" t="s">
        <v>16</v>
      </c>
      <c r="G70" s="4" t="s">
        <v>17</v>
      </c>
      <c r="H70" s="4" t="s">
        <v>18</v>
      </c>
      <c r="I70" s="4" t="s">
        <v>19</v>
      </c>
      <c r="J70" s="4" t="s">
        <v>20</v>
      </c>
      <c r="K70" s="4" t="s">
        <v>21</v>
      </c>
      <c r="L70" s="4" t="s">
        <v>22</v>
      </c>
      <c r="M70" s="4" t="s">
        <v>23</v>
      </c>
      <c r="N70" s="4" t="s">
        <v>24</v>
      </c>
      <c r="O70" s="4">
        <v>2010</v>
      </c>
      <c r="P70" s="4">
        <v>2015</v>
      </c>
      <c r="Q70" s="4">
        <v>2020</v>
      </c>
      <c r="R70" s="4" t="s">
        <v>25</v>
      </c>
      <c r="S70" s="4" t="s">
        <v>26</v>
      </c>
      <c r="T70" s="4" t="s">
        <v>27</v>
      </c>
      <c r="U70" s="4" t="s">
        <v>28</v>
      </c>
      <c r="V70" s="4" t="s">
        <v>29</v>
      </c>
      <c r="W70" s="4" t="s">
        <v>30</v>
      </c>
      <c r="X70" s="4" t="s">
        <v>31</v>
      </c>
      <c r="Y70" s="4" t="s">
        <v>32</v>
      </c>
      <c r="Z70" s="4" t="s">
        <v>33</v>
      </c>
      <c r="AA70" s="4" t="s">
        <v>34</v>
      </c>
      <c r="AB70" s="4" t="s">
        <v>35</v>
      </c>
      <c r="AC70" s="4" t="s">
        <v>36</v>
      </c>
      <c r="AD70" s="4" t="s">
        <v>37</v>
      </c>
      <c r="AE70" s="4" t="s">
        <v>38</v>
      </c>
      <c r="AF70" s="4" t="s">
        <v>39</v>
      </c>
      <c r="AG70" s="4" t="s">
        <v>118</v>
      </c>
      <c r="AH70" s="4" t="s">
        <v>40</v>
      </c>
      <c r="AI70" s="4" t="s">
        <v>41</v>
      </c>
      <c r="AJ70" s="4" t="s">
        <v>42</v>
      </c>
      <c r="AK70" s="4" t="s">
        <v>119</v>
      </c>
      <c r="AL70" s="4" t="s">
        <v>120</v>
      </c>
      <c r="AM70" s="4" t="s">
        <v>121</v>
      </c>
      <c r="AN70" s="4" t="s">
        <v>43</v>
      </c>
      <c r="AO70" s="4" t="s">
        <v>44</v>
      </c>
      <c r="AP70" s="4" t="s">
        <v>45</v>
      </c>
      <c r="AQ70" s="4" t="s">
        <v>46</v>
      </c>
      <c r="AR70" s="4" t="s">
        <v>47</v>
      </c>
      <c r="AS70" s="5" t="s">
        <v>48</v>
      </c>
    </row>
    <row r="71" spans="1:54">
      <c r="A71" t="s">
        <v>49</v>
      </c>
      <c r="B71" s="1">
        <v>1078</v>
      </c>
      <c r="C71" s="1">
        <v>344</v>
      </c>
      <c r="D71" s="1">
        <v>727</v>
      </c>
      <c r="E71" s="1">
        <v>16</v>
      </c>
      <c r="F71" s="1">
        <v>63</v>
      </c>
      <c r="G71" s="1">
        <v>39</v>
      </c>
      <c r="H71" s="1">
        <v>76</v>
      </c>
      <c r="I71" s="1">
        <v>200</v>
      </c>
      <c r="J71" s="1">
        <v>684</v>
      </c>
      <c r="K71" s="1">
        <v>612</v>
      </c>
      <c r="L71" s="1">
        <v>147</v>
      </c>
      <c r="M71" s="1">
        <v>190</v>
      </c>
      <c r="N71" s="1">
        <v>604</v>
      </c>
      <c r="O71" s="1">
        <v>170</v>
      </c>
      <c r="P71" s="1">
        <v>170</v>
      </c>
      <c r="Q71" s="1">
        <v>81</v>
      </c>
      <c r="R71" s="1">
        <v>508</v>
      </c>
      <c r="S71" s="1">
        <v>244</v>
      </c>
      <c r="T71" s="1">
        <v>326</v>
      </c>
      <c r="U71" s="1">
        <v>66</v>
      </c>
      <c r="V71" s="1">
        <v>70</v>
      </c>
      <c r="W71" s="1">
        <v>249</v>
      </c>
      <c r="X71" s="1">
        <v>44</v>
      </c>
      <c r="Y71" s="1">
        <v>127</v>
      </c>
      <c r="Z71" s="1">
        <v>141</v>
      </c>
      <c r="AA71" s="1">
        <v>98</v>
      </c>
      <c r="AB71" s="1">
        <v>82</v>
      </c>
      <c r="AC71" s="1">
        <v>114</v>
      </c>
      <c r="AD71" s="1">
        <v>991</v>
      </c>
      <c r="AE71" s="1">
        <v>48</v>
      </c>
      <c r="AF71" s="1">
        <v>39</v>
      </c>
      <c r="AG71" s="1">
        <v>32</v>
      </c>
      <c r="AH71" s="1">
        <v>36</v>
      </c>
      <c r="AI71" s="1">
        <v>38</v>
      </c>
      <c r="AJ71" s="1">
        <v>972</v>
      </c>
      <c r="AK71" s="1">
        <v>112</v>
      </c>
      <c r="AL71" s="1">
        <v>294</v>
      </c>
      <c r="AM71" s="1">
        <v>672</v>
      </c>
      <c r="AN71" s="1">
        <v>573</v>
      </c>
      <c r="AO71" s="1">
        <v>318</v>
      </c>
      <c r="AP71" s="1">
        <v>1011</v>
      </c>
      <c r="AQ71" s="1">
        <v>67</v>
      </c>
      <c r="AR71" s="1">
        <v>385</v>
      </c>
      <c r="AS71" s="1">
        <v>677</v>
      </c>
    </row>
    <row r="72" spans="1:54">
      <c r="A72" t="s">
        <v>50</v>
      </c>
      <c r="B72" s="1">
        <v>1078</v>
      </c>
      <c r="C72" s="1">
        <v>493</v>
      </c>
      <c r="D72" s="1">
        <v>578</v>
      </c>
      <c r="E72" s="1">
        <v>48</v>
      </c>
      <c r="F72" s="1">
        <v>116</v>
      </c>
      <c r="G72" s="1">
        <v>117</v>
      </c>
      <c r="H72" s="1">
        <v>139</v>
      </c>
      <c r="I72" s="1">
        <v>185</v>
      </c>
      <c r="J72" s="1">
        <v>474</v>
      </c>
      <c r="K72" s="1">
        <v>575</v>
      </c>
      <c r="L72" s="1">
        <v>148</v>
      </c>
      <c r="M72" s="1">
        <v>202</v>
      </c>
      <c r="N72" s="1">
        <v>506</v>
      </c>
      <c r="O72" s="1">
        <v>224</v>
      </c>
      <c r="P72" s="1">
        <v>194</v>
      </c>
      <c r="Q72" s="1">
        <v>103</v>
      </c>
      <c r="R72" s="1">
        <v>527</v>
      </c>
      <c r="S72" s="1">
        <v>244</v>
      </c>
      <c r="T72" s="1">
        <v>307</v>
      </c>
      <c r="U72" s="1">
        <v>88</v>
      </c>
      <c r="V72" s="1">
        <v>72</v>
      </c>
      <c r="W72" s="1">
        <v>187</v>
      </c>
      <c r="X72" s="1">
        <v>45</v>
      </c>
      <c r="Y72" s="1">
        <v>148</v>
      </c>
      <c r="Z72" s="1">
        <v>118</v>
      </c>
      <c r="AA72" s="1">
        <v>103</v>
      </c>
      <c r="AB72" s="1">
        <v>115</v>
      </c>
      <c r="AC72" s="1">
        <v>71</v>
      </c>
      <c r="AD72" s="1">
        <v>948</v>
      </c>
      <c r="AE72" s="1">
        <v>58</v>
      </c>
      <c r="AF72" s="1">
        <v>72</v>
      </c>
      <c r="AG72" s="1">
        <v>21</v>
      </c>
      <c r="AH72" s="1">
        <v>32</v>
      </c>
      <c r="AI72" s="1">
        <v>39</v>
      </c>
      <c r="AJ72" s="1">
        <v>987</v>
      </c>
      <c r="AK72" s="1">
        <v>131</v>
      </c>
      <c r="AL72" s="1">
        <v>271</v>
      </c>
      <c r="AM72" s="1">
        <v>676</v>
      </c>
      <c r="AN72" s="1">
        <v>523</v>
      </c>
      <c r="AO72" s="1">
        <v>369</v>
      </c>
      <c r="AP72" s="1">
        <v>1002</v>
      </c>
      <c r="AQ72" s="1">
        <v>76</v>
      </c>
      <c r="AR72" s="1">
        <v>389</v>
      </c>
      <c r="AS72" s="1">
        <v>674</v>
      </c>
    </row>
    <row r="73" spans="1:54">
      <c r="A73" t="s">
        <v>64</v>
      </c>
      <c r="B73" s="1">
        <v>478</v>
      </c>
      <c r="C73" s="1">
        <v>230</v>
      </c>
      <c r="D73" s="1">
        <v>246</v>
      </c>
      <c r="E73" s="1">
        <v>9</v>
      </c>
      <c r="F73" s="1">
        <v>58</v>
      </c>
      <c r="G73" s="1">
        <v>54</v>
      </c>
      <c r="H73" s="1">
        <v>49</v>
      </c>
      <c r="I73" s="1">
        <v>89</v>
      </c>
      <c r="J73" s="1">
        <v>219</v>
      </c>
      <c r="K73" s="1">
        <v>245</v>
      </c>
      <c r="L73" s="1">
        <v>81</v>
      </c>
      <c r="M73" s="1">
        <v>90</v>
      </c>
      <c r="N73" s="1">
        <v>219</v>
      </c>
      <c r="O73" s="1">
        <v>109</v>
      </c>
      <c r="P73" s="1">
        <v>94</v>
      </c>
      <c r="Q73" s="1">
        <v>33</v>
      </c>
      <c r="R73" s="1">
        <v>230</v>
      </c>
      <c r="S73" s="1">
        <v>100</v>
      </c>
      <c r="T73" s="1">
        <v>148</v>
      </c>
      <c r="U73" s="1">
        <v>41</v>
      </c>
      <c r="V73" s="1">
        <v>39</v>
      </c>
      <c r="W73" s="1">
        <v>77</v>
      </c>
      <c r="X73" s="1">
        <v>16</v>
      </c>
      <c r="Y73" s="1">
        <v>89</v>
      </c>
      <c r="Z73" s="1">
        <v>50</v>
      </c>
      <c r="AA73" s="1">
        <v>55</v>
      </c>
      <c r="AB73" s="1">
        <v>48</v>
      </c>
      <c r="AC73" s="1">
        <v>32</v>
      </c>
      <c r="AD73" s="1">
        <v>445</v>
      </c>
      <c r="AE73" s="1">
        <v>13</v>
      </c>
      <c r="AF73" s="1">
        <v>20</v>
      </c>
      <c r="AG73" s="1">
        <v>10</v>
      </c>
      <c r="AH73" s="1">
        <v>19</v>
      </c>
      <c r="AI73" s="1">
        <v>18</v>
      </c>
      <c r="AJ73" s="1">
        <v>430</v>
      </c>
      <c r="AK73" s="1">
        <v>48</v>
      </c>
      <c r="AL73" s="1">
        <v>125</v>
      </c>
      <c r="AM73" s="1">
        <v>304</v>
      </c>
      <c r="AN73" s="1">
        <v>317</v>
      </c>
      <c r="AO73" s="1">
        <v>85</v>
      </c>
      <c r="AP73" s="1">
        <v>454</v>
      </c>
      <c r="AQ73" s="1">
        <v>24</v>
      </c>
      <c r="AR73" s="1">
        <v>223</v>
      </c>
      <c r="AS73" s="1">
        <v>244</v>
      </c>
    </row>
    <row r="74" spans="1:54">
      <c r="A74" t="s">
        <v>103</v>
      </c>
      <c r="B74" s="2">
        <v>0.44309999999999999</v>
      </c>
      <c r="C74" s="2">
        <v>0.46560000000000001</v>
      </c>
      <c r="D74" s="2">
        <v>0.42499999999999999</v>
      </c>
      <c r="E74" s="2">
        <v>0.1875</v>
      </c>
      <c r="F74" s="2">
        <v>0.49909999999999999</v>
      </c>
      <c r="G74" s="2">
        <v>0.46150000000000002</v>
      </c>
      <c r="H74" s="2">
        <v>0.35239999999999999</v>
      </c>
      <c r="I74" s="2">
        <v>0.48309999999999997</v>
      </c>
      <c r="J74" s="2">
        <v>0.4617</v>
      </c>
      <c r="K74" s="2">
        <v>0.42649999999999999</v>
      </c>
      <c r="L74" s="2">
        <v>0.54959999999999998</v>
      </c>
      <c r="M74" s="2">
        <v>0.44729999999999998</v>
      </c>
      <c r="N74" s="2">
        <v>0.43319999999999997</v>
      </c>
      <c r="O74" s="2">
        <v>0.48670000000000002</v>
      </c>
      <c r="P74" s="2">
        <v>0.48420000000000002</v>
      </c>
      <c r="Q74" s="2">
        <v>0.31900000000000001</v>
      </c>
      <c r="R74" s="2">
        <v>0.436</v>
      </c>
      <c r="S74" s="2">
        <v>0.40920000000000001</v>
      </c>
      <c r="T74" s="2">
        <v>0.48220000000000002</v>
      </c>
      <c r="U74" s="2">
        <v>0.46289999999999998</v>
      </c>
      <c r="V74" s="2">
        <v>0.53559999999999997</v>
      </c>
      <c r="W74" s="2">
        <v>0.41060000000000002</v>
      </c>
      <c r="X74" s="2">
        <v>0.3543</v>
      </c>
      <c r="Y74" s="2">
        <v>0.59760000000000002</v>
      </c>
      <c r="Z74" s="2">
        <v>0.42070000000000002</v>
      </c>
      <c r="AA74" s="2">
        <v>0.53169999999999995</v>
      </c>
      <c r="AB74" s="2">
        <v>0.4204</v>
      </c>
      <c r="AC74" s="2">
        <v>0.44390000000000002</v>
      </c>
      <c r="AD74" s="2">
        <v>0.46970000000000001</v>
      </c>
      <c r="AE74" s="2">
        <v>0.2175</v>
      </c>
      <c r="AF74" s="2">
        <v>0.2747</v>
      </c>
      <c r="AG74" s="2">
        <v>0.50439999999999996</v>
      </c>
      <c r="AH74" s="2">
        <v>0.61180000000000001</v>
      </c>
      <c r="AI74" s="2">
        <v>0.4733</v>
      </c>
      <c r="AJ74" s="2">
        <v>0.43519999999999998</v>
      </c>
      <c r="AK74" s="2">
        <v>0.36820000000000003</v>
      </c>
      <c r="AL74" s="2">
        <v>0.46150000000000002</v>
      </c>
      <c r="AM74" s="2">
        <v>0.45019999999999999</v>
      </c>
      <c r="AN74" s="2">
        <v>0.60540000000000005</v>
      </c>
      <c r="AO74" s="2">
        <v>0.23050000000000001</v>
      </c>
      <c r="AP74" s="2">
        <v>0.45319999999999999</v>
      </c>
      <c r="AQ74" s="2">
        <v>0.31019999999999998</v>
      </c>
      <c r="AR74" s="2">
        <v>0.5726</v>
      </c>
      <c r="AS74" s="2">
        <v>0.3614</v>
      </c>
    </row>
    <row r="75" spans="1:54">
      <c r="A75" t="s">
        <v>65</v>
      </c>
      <c r="B75" s="1">
        <v>296</v>
      </c>
      <c r="C75" s="1">
        <v>128</v>
      </c>
      <c r="D75" s="1">
        <v>164</v>
      </c>
      <c r="E75" s="1">
        <v>24</v>
      </c>
      <c r="F75" s="1">
        <v>21</v>
      </c>
      <c r="G75" s="1">
        <v>30</v>
      </c>
      <c r="H75" s="1">
        <v>44</v>
      </c>
      <c r="I75" s="1">
        <v>39</v>
      </c>
      <c r="J75" s="1">
        <v>138</v>
      </c>
      <c r="K75" s="1">
        <v>146</v>
      </c>
      <c r="L75" s="1">
        <v>53</v>
      </c>
      <c r="M75" s="1">
        <v>56</v>
      </c>
      <c r="N75" s="1">
        <v>134</v>
      </c>
      <c r="O75" s="1">
        <v>55</v>
      </c>
      <c r="P75" s="1">
        <v>61</v>
      </c>
      <c r="Q75" s="1">
        <v>29</v>
      </c>
      <c r="R75" s="1">
        <v>138</v>
      </c>
      <c r="S75" s="1">
        <v>69</v>
      </c>
      <c r="T75" s="1">
        <v>89</v>
      </c>
      <c r="U75" s="1">
        <v>23</v>
      </c>
      <c r="V75" s="1">
        <v>17</v>
      </c>
      <c r="W75" s="1">
        <v>51</v>
      </c>
      <c r="X75" s="1">
        <v>13</v>
      </c>
      <c r="Y75" s="1">
        <v>30</v>
      </c>
      <c r="Z75" s="1">
        <v>33</v>
      </c>
      <c r="AA75" s="1">
        <v>29</v>
      </c>
      <c r="AB75" s="1">
        <v>28</v>
      </c>
      <c r="AC75" s="1">
        <v>28</v>
      </c>
      <c r="AD75" s="1">
        <v>251</v>
      </c>
      <c r="AE75" s="1">
        <v>22</v>
      </c>
      <c r="AF75" s="1">
        <v>22</v>
      </c>
      <c r="AG75" s="1">
        <v>9</v>
      </c>
      <c r="AH75" s="1">
        <v>2</v>
      </c>
      <c r="AI75" s="1">
        <v>11</v>
      </c>
      <c r="AJ75" s="1">
        <v>273</v>
      </c>
      <c r="AK75" s="1">
        <v>49</v>
      </c>
      <c r="AL75" s="1">
        <v>77</v>
      </c>
      <c r="AM75" s="1">
        <v>170</v>
      </c>
      <c r="AN75" s="1">
        <v>134</v>
      </c>
      <c r="AO75" s="1">
        <v>100</v>
      </c>
      <c r="AP75" s="1">
        <v>280</v>
      </c>
      <c r="AQ75" s="1">
        <v>16</v>
      </c>
      <c r="AR75" s="1">
        <v>110</v>
      </c>
      <c r="AS75" s="1">
        <v>182</v>
      </c>
    </row>
    <row r="76" spans="1:54">
      <c r="A76" t="s">
        <v>103</v>
      </c>
      <c r="B76" s="2">
        <v>0.2742</v>
      </c>
      <c r="C76" s="2">
        <v>0.25850000000000001</v>
      </c>
      <c r="D76" s="2">
        <v>0.28370000000000001</v>
      </c>
      <c r="E76" s="3">
        <v>0.5</v>
      </c>
      <c r="F76" s="2">
        <v>0.17979999999999999</v>
      </c>
      <c r="G76" s="2">
        <v>0.25640000000000002</v>
      </c>
      <c r="H76" s="2">
        <v>0.31559999999999999</v>
      </c>
      <c r="I76" s="2">
        <v>0.21310000000000001</v>
      </c>
      <c r="J76" s="2">
        <v>0.29039999999999999</v>
      </c>
      <c r="K76" s="2">
        <v>0.25440000000000002</v>
      </c>
      <c r="L76" s="2">
        <v>0.35670000000000002</v>
      </c>
      <c r="M76" s="2">
        <v>0.27639999999999998</v>
      </c>
      <c r="N76" s="2">
        <v>0.26569999999999999</v>
      </c>
      <c r="O76" s="2">
        <v>0.246</v>
      </c>
      <c r="P76" s="2">
        <v>0.316</v>
      </c>
      <c r="Q76" s="2">
        <v>0.28470000000000001</v>
      </c>
      <c r="R76" s="2">
        <v>0.26129999999999998</v>
      </c>
      <c r="S76" s="2">
        <v>0.28189999999999998</v>
      </c>
      <c r="T76" s="2">
        <v>0.29010000000000002</v>
      </c>
      <c r="U76" s="2">
        <v>0.26340000000000002</v>
      </c>
      <c r="V76" s="2">
        <v>0.23569999999999999</v>
      </c>
      <c r="W76" s="2">
        <v>0.27260000000000001</v>
      </c>
      <c r="X76" s="2">
        <v>0.27810000000000001</v>
      </c>
      <c r="Y76" s="2">
        <v>0.2009</v>
      </c>
      <c r="Z76" s="2">
        <v>0.2833</v>
      </c>
      <c r="AA76" s="2">
        <v>0.28339999999999999</v>
      </c>
      <c r="AB76" s="2">
        <v>0.2407</v>
      </c>
      <c r="AC76" s="2">
        <v>0.38640000000000002</v>
      </c>
      <c r="AD76" s="2">
        <v>0.26519999999999999</v>
      </c>
      <c r="AE76" s="2">
        <v>0.38629999999999998</v>
      </c>
      <c r="AF76" s="2">
        <v>0.3024</v>
      </c>
      <c r="AG76" s="2">
        <v>0.44450000000000001</v>
      </c>
      <c r="AH76" s="2">
        <v>7.6799999999999993E-2</v>
      </c>
      <c r="AI76" s="2">
        <v>0.2913</v>
      </c>
      <c r="AJ76" s="2">
        <v>0.2762</v>
      </c>
      <c r="AK76" s="2">
        <v>0.37380000000000002</v>
      </c>
      <c r="AL76" s="2">
        <v>0.28339999999999999</v>
      </c>
      <c r="AM76" s="2">
        <v>0.25109999999999999</v>
      </c>
      <c r="AN76" s="2">
        <v>0.25679999999999997</v>
      </c>
      <c r="AO76" s="2">
        <v>0.27060000000000001</v>
      </c>
      <c r="AP76" s="2">
        <v>0.2792</v>
      </c>
      <c r="AQ76" s="2">
        <v>0.2082</v>
      </c>
      <c r="AR76" s="2">
        <v>0.28339999999999999</v>
      </c>
      <c r="AS76" s="2">
        <v>0.26989999999999997</v>
      </c>
    </row>
    <row r="77" spans="1:54">
      <c r="A77" t="s">
        <v>66</v>
      </c>
      <c r="B77" s="1">
        <v>86</v>
      </c>
      <c r="C77" s="1">
        <v>44</v>
      </c>
      <c r="D77" s="1">
        <v>42</v>
      </c>
      <c r="E77" s="1">
        <v>3</v>
      </c>
      <c r="F77" s="1">
        <v>2</v>
      </c>
      <c r="G77" s="1">
        <v>3</v>
      </c>
      <c r="H77" s="1">
        <v>16</v>
      </c>
      <c r="I77" s="1">
        <v>22</v>
      </c>
      <c r="J77" s="1">
        <v>39</v>
      </c>
      <c r="K77" s="1">
        <v>57</v>
      </c>
      <c r="L77" s="1">
        <v>4</v>
      </c>
      <c r="M77" s="1">
        <v>11</v>
      </c>
      <c r="N77" s="1">
        <v>40</v>
      </c>
      <c r="O77" s="1">
        <v>19</v>
      </c>
      <c r="P77" s="1">
        <v>10</v>
      </c>
      <c r="Q77" s="1">
        <v>11</v>
      </c>
      <c r="R77" s="1">
        <v>37</v>
      </c>
      <c r="S77" s="1">
        <v>27</v>
      </c>
      <c r="T77" s="1">
        <v>23</v>
      </c>
      <c r="U77" s="1">
        <v>12</v>
      </c>
      <c r="V77" s="1">
        <v>4</v>
      </c>
      <c r="W77" s="1">
        <v>14</v>
      </c>
      <c r="X77" s="1">
        <v>2</v>
      </c>
      <c r="Y77" s="1">
        <v>12</v>
      </c>
      <c r="Z77" s="1">
        <v>9</v>
      </c>
      <c r="AA77" s="1">
        <v>6</v>
      </c>
      <c r="AB77" s="1">
        <v>8</v>
      </c>
      <c r="AC77" s="1">
        <v>5</v>
      </c>
      <c r="AD77" s="1">
        <v>71</v>
      </c>
      <c r="AE77" s="1">
        <v>4</v>
      </c>
      <c r="AF77" s="1">
        <v>11</v>
      </c>
      <c r="AG77" s="1">
        <v>0</v>
      </c>
      <c r="AH77" s="1">
        <v>3</v>
      </c>
      <c r="AI77" s="1">
        <v>3</v>
      </c>
      <c r="AJ77" s="1">
        <v>79</v>
      </c>
      <c r="AK77" s="1">
        <v>16</v>
      </c>
      <c r="AL77" s="1">
        <v>22</v>
      </c>
      <c r="AM77" s="1">
        <v>48</v>
      </c>
      <c r="AN77" s="1">
        <v>30</v>
      </c>
      <c r="AO77" s="1">
        <v>41</v>
      </c>
      <c r="AP77" s="1">
        <v>68</v>
      </c>
      <c r="AQ77" s="1">
        <v>18</v>
      </c>
      <c r="AR77" s="1">
        <v>19</v>
      </c>
      <c r="AS77" s="1">
        <v>67</v>
      </c>
    </row>
    <row r="78" spans="1:54">
      <c r="A78" t="s">
        <v>103</v>
      </c>
      <c r="B78" s="2">
        <v>7.9699999999999993E-2</v>
      </c>
      <c r="C78" s="2">
        <v>8.8999999999999996E-2</v>
      </c>
      <c r="D78" s="2">
        <v>7.1999999999999995E-2</v>
      </c>
      <c r="E78" s="2">
        <v>6.25E-2</v>
      </c>
      <c r="F78" s="2">
        <v>1.9900000000000001E-2</v>
      </c>
      <c r="G78" s="2">
        <v>2.5600000000000001E-2</v>
      </c>
      <c r="H78" s="2">
        <v>0.11650000000000001</v>
      </c>
      <c r="I78" s="2">
        <v>0.1212</v>
      </c>
      <c r="J78" s="2">
        <v>8.2500000000000004E-2</v>
      </c>
      <c r="K78" s="2">
        <v>9.8900000000000002E-2</v>
      </c>
      <c r="L78" s="2">
        <v>3.0099999999999998E-2</v>
      </c>
      <c r="M78" s="2">
        <v>5.6000000000000001E-2</v>
      </c>
      <c r="N78" s="2">
        <v>7.9500000000000001E-2</v>
      </c>
      <c r="O78" s="2">
        <v>8.5099999999999995E-2</v>
      </c>
      <c r="P78" s="2">
        <v>5.3100000000000001E-2</v>
      </c>
      <c r="Q78" s="2">
        <v>0.1065</v>
      </c>
      <c r="R78" s="2">
        <v>6.9500000000000006E-2</v>
      </c>
      <c r="S78" s="2">
        <v>0.1089</v>
      </c>
      <c r="T78" s="2">
        <v>7.3999999999999996E-2</v>
      </c>
      <c r="U78" s="2">
        <v>0.1346</v>
      </c>
      <c r="V78" s="2">
        <v>5.1400000000000001E-2</v>
      </c>
      <c r="W78" s="2">
        <v>7.4800000000000005E-2</v>
      </c>
      <c r="X78" s="2">
        <v>4.24E-2</v>
      </c>
      <c r="Y78" s="2">
        <v>8.1299999999999997E-2</v>
      </c>
      <c r="Z78" s="2">
        <v>7.2099999999999997E-2</v>
      </c>
      <c r="AA78" s="2">
        <v>5.4300000000000001E-2</v>
      </c>
      <c r="AB78" s="2">
        <v>7.3599999999999999E-2</v>
      </c>
      <c r="AC78" s="2">
        <v>7.3700000000000002E-2</v>
      </c>
      <c r="AD78" s="2">
        <v>7.5200000000000003E-2</v>
      </c>
      <c r="AE78" s="2">
        <v>6.3299999999999995E-2</v>
      </c>
      <c r="AF78" s="2">
        <v>0.15210000000000001</v>
      </c>
      <c r="AG78" s="3">
        <v>0.01</v>
      </c>
      <c r="AH78" s="2">
        <v>9.8299999999999998E-2</v>
      </c>
      <c r="AI78" s="2">
        <v>8.5400000000000004E-2</v>
      </c>
      <c r="AJ78" s="2">
        <v>8.0399999999999999E-2</v>
      </c>
      <c r="AK78" s="2">
        <v>0.1222</v>
      </c>
      <c r="AL78" s="2">
        <v>8.09E-2</v>
      </c>
      <c r="AM78" s="2">
        <v>7.0999999999999994E-2</v>
      </c>
      <c r="AN78" s="2">
        <v>5.7000000000000002E-2</v>
      </c>
      <c r="AO78" s="2">
        <v>0.1114</v>
      </c>
      <c r="AP78" s="2">
        <v>6.7699999999999996E-2</v>
      </c>
      <c r="AQ78" s="2">
        <v>0.23780000000000001</v>
      </c>
      <c r="AR78" s="2">
        <v>4.82E-2</v>
      </c>
      <c r="AS78" s="2">
        <v>9.9299999999999999E-2</v>
      </c>
    </row>
    <row r="79" spans="1:54">
      <c r="A79" t="s">
        <v>67</v>
      </c>
      <c r="B79" s="1">
        <v>105</v>
      </c>
      <c r="C79" s="1">
        <v>53</v>
      </c>
      <c r="D79" s="1">
        <v>53</v>
      </c>
      <c r="E79" s="1">
        <v>3</v>
      </c>
      <c r="F79" s="1">
        <v>9</v>
      </c>
      <c r="G79" s="1">
        <v>18</v>
      </c>
      <c r="H79" s="1">
        <v>11</v>
      </c>
      <c r="I79" s="1">
        <v>20</v>
      </c>
      <c r="J79" s="1">
        <v>44</v>
      </c>
      <c r="K79" s="1">
        <v>65</v>
      </c>
      <c r="L79" s="1">
        <v>4</v>
      </c>
      <c r="M79" s="1">
        <v>17</v>
      </c>
      <c r="N79" s="1">
        <v>64</v>
      </c>
      <c r="O79" s="1">
        <v>11</v>
      </c>
      <c r="P79" s="1">
        <v>12</v>
      </c>
      <c r="Q79" s="1">
        <v>14</v>
      </c>
      <c r="R79" s="1">
        <v>54</v>
      </c>
      <c r="S79" s="1">
        <v>26</v>
      </c>
      <c r="T79" s="1">
        <v>25</v>
      </c>
      <c r="U79" s="1">
        <v>9</v>
      </c>
      <c r="V79" s="1">
        <v>10</v>
      </c>
      <c r="W79" s="1">
        <v>28</v>
      </c>
      <c r="X79" s="1">
        <v>6</v>
      </c>
      <c r="Y79" s="1">
        <v>8</v>
      </c>
      <c r="Z79" s="1">
        <v>11</v>
      </c>
      <c r="AA79" s="1">
        <v>4</v>
      </c>
      <c r="AB79" s="1">
        <v>12</v>
      </c>
      <c r="AC79" s="1">
        <v>4</v>
      </c>
      <c r="AD79" s="1">
        <v>92</v>
      </c>
      <c r="AE79" s="1">
        <v>5</v>
      </c>
      <c r="AF79" s="1">
        <v>9</v>
      </c>
      <c r="AG79" s="1">
        <v>0</v>
      </c>
      <c r="AH79" s="1">
        <v>3</v>
      </c>
      <c r="AI79" s="1">
        <v>3</v>
      </c>
      <c r="AJ79" s="1">
        <v>100</v>
      </c>
      <c r="AK79" s="1">
        <v>10</v>
      </c>
      <c r="AL79" s="1">
        <v>18</v>
      </c>
      <c r="AM79" s="1">
        <v>77</v>
      </c>
      <c r="AN79" s="1">
        <v>22</v>
      </c>
      <c r="AO79" s="1">
        <v>71</v>
      </c>
      <c r="AP79" s="1">
        <v>94</v>
      </c>
      <c r="AQ79" s="1">
        <v>12</v>
      </c>
      <c r="AR79" s="1">
        <v>21</v>
      </c>
      <c r="AS79" s="1">
        <v>84</v>
      </c>
    </row>
    <row r="80" spans="1:54">
      <c r="A80" t="s">
        <v>103</v>
      </c>
      <c r="B80" s="2">
        <v>9.7900000000000001E-2</v>
      </c>
      <c r="C80" s="2">
        <v>0.10730000000000001</v>
      </c>
      <c r="D80" s="2">
        <v>9.0999999999999998E-2</v>
      </c>
      <c r="E80" s="2">
        <v>6.25E-2</v>
      </c>
      <c r="F80" s="2">
        <v>7.6899999999999996E-2</v>
      </c>
      <c r="G80" s="2">
        <v>0.15379999999999999</v>
      </c>
      <c r="H80" s="2">
        <v>8.0600000000000005E-2</v>
      </c>
      <c r="I80" s="2">
        <v>0.1085</v>
      </c>
      <c r="J80" s="2">
        <v>9.3600000000000003E-2</v>
      </c>
      <c r="K80" s="2">
        <v>0.1133</v>
      </c>
      <c r="L80" s="2">
        <v>2.9000000000000001E-2</v>
      </c>
      <c r="M80" s="2">
        <v>8.2100000000000006E-2</v>
      </c>
      <c r="N80" s="2">
        <v>0.126</v>
      </c>
      <c r="O80" s="2">
        <v>4.9799999999999997E-2</v>
      </c>
      <c r="P80" s="2">
        <v>6.1699999999999998E-2</v>
      </c>
      <c r="Q80" s="2">
        <v>0.1351</v>
      </c>
      <c r="R80" s="2">
        <v>0.10340000000000001</v>
      </c>
      <c r="S80" s="2">
        <v>0.1047</v>
      </c>
      <c r="T80" s="2">
        <v>8.3000000000000004E-2</v>
      </c>
      <c r="U80" s="2">
        <v>9.8900000000000002E-2</v>
      </c>
      <c r="V80" s="2">
        <v>0.14330000000000001</v>
      </c>
      <c r="W80" s="2">
        <v>0.1502</v>
      </c>
      <c r="X80" s="2">
        <v>0.13320000000000001</v>
      </c>
      <c r="Y80" s="2">
        <v>5.6099999999999997E-2</v>
      </c>
      <c r="Z80" s="2">
        <v>9.0999999999999998E-2</v>
      </c>
      <c r="AA80" s="2">
        <v>3.6700000000000003E-2</v>
      </c>
      <c r="AB80" s="2">
        <v>0.1075</v>
      </c>
      <c r="AC80" s="2">
        <v>5.2200000000000003E-2</v>
      </c>
      <c r="AD80" s="2">
        <v>9.7100000000000006E-2</v>
      </c>
      <c r="AE80" s="2">
        <v>8.3099999999999993E-2</v>
      </c>
      <c r="AF80" s="2">
        <v>0.1191</v>
      </c>
      <c r="AG80" s="1" t="s">
        <v>53</v>
      </c>
      <c r="AH80" s="2">
        <v>8.9099999999999999E-2</v>
      </c>
      <c r="AI80" s="2">
        <v>6.6100000000000006E-2</v>
      </c>
      <c r="AJ80" s="2">
        <v>0.1014</v>
      </c>
      <c r="AK80" s="2">
        <v>7.4899999999999994E-2</v>
      </c>
      <c r="AL80" s="2">
        <v>6.7299999999999999E-2</v>
      </c>
      <c r="AM80" s="2">
        <v>0.11459999999999999</v>
      </c>
      <c r="AN80" s="2">
        <v>4.1599999999999998E-2</v>
      </c>
      <c r="AO80" s="2">
        <v>0.193</v>
      </c>
      <c r="AP80" s="2">
        <v>9.35E-2</v>
      </c>
      <c r="AQ80" s="2">
        <v>0.15479999999999999</v>
      </c>
      <c r="AR80" s="2">
        <v>5.4699999999999999E-2</v>
      </c>
      <c r="AS80" s="2">
        <v>0.125</v>
      </c>
    </row>
    <row r="81" spans="1:54">
      <c r="A81" t="s">
        <v>68</v>
      </c>
      <c r="B81" s="1">
        <v>108</v>
      </c>
      <c r="C81" s="1">
        <v>36</v>
      </c>
      <c r="D81" s="1">
        <v>72</v>
      </c>
      <c r="E81" s="1">
        <v>9</v>
      </c>
      <c r="F81" s="1">
        <v>26</v>
      </c>
      <c r="G81" s="1">
        <v>12</v>
      </c>
      <c r="H81" s="1">
        <v>15</v>
      </c>
      <c r="I81" s="1">
        <v>14</v>
      </c>
      <c r="J81" s="1">
        <v>32</v>
      </c>
      <c r="K81" s="1">
        <v>60</v>
      </c>
      <c r="L81" s="1">
        <v>5</v>
      </c>
      <c r="M81" s="1">
        <v>27</v>
      </c>
      <c r="N81" s="1">
        <v>46</v>
      </c>
      <c r="O81" s="1">
        <v>29</v>
      </c>
      <c r="P81" s="1">
        <v>16</v>
      </c>
      <c r="Q81" s="1">
        <v>13</v>
      </c>
      <c r="R81" s="1">
        <v>64</v>
      </c>
      <c r="S81" s="1">
        <v>23</v>
      </c>
      <c r="T81" s="1">
        <v>21</v>
      </c>
      <c r="U81" s="1">
        <v>4</v>
      </c>
      <c r="V81" s="1">
        <v>2</v>
      </c>
      <c r="W81" s="1">
        <v>16</v>
      </c>
      <c r="X81" s="1">
        <v>6</v>
      </c>
      <c r="Y81" s="1">
        <v>10</v>
      </c>
      <c r="Z81" s="1">
        <v>16</v>
      </c>
      <c r="AA81" s="1">
        <v>10</v>
      </c>
      <c r="AB81" s="1">
        <v>18</v>
      </c>
      <c r="AC81" s="1">
        <v>3</v>
      </c>
      <c r="AD81" s="1">
        <v>83</v>
      </c>
      <c r="AE81" s="1">
        <v>14</v>
      </c>
      <c r="AF81" s="1">
        <v>10</v>
      </c>
      <c r="AG81" s="1">
        <v>1</v>
      </c>
      <c r="AH81" s="1">
        <v>4</v>
      </c>
      <c r="AI81" s="1">
        <v>3</v>
      </c>
      <c r="AJ81" s="1">
        <v>100</v>
      </c>
      <c r="AK81" s="1">
        <v>8</v>
      </c>
      <c r="AL81" s="1">
        <v>25</v>
      </c>
      <c r="AM81" s="1">
        <v>74</v>
      </c>
      <c r="AN81" s="1">
        <v>17</v>
      </c>
      <c r="AO81" s="1">
        <v>69</v>
      </c>
      <c r="AP81" s="1">
        <v>101</v>
      </c>
      <c r="AQ81" s="1">
        <v>7</v>
      </c>
      <c r="AR81" s="1">
        <v>15</v>
      </c>
      <c r="AS81" s="1">
        <v>93</v>
      </c>
    </row>
    <row r="82" spans="1:54">
      <c r="A82" t="s">
        <v>103</v>
      </c>
      <c r="B82" s="2">
        <v>9.98E-2</v>
      </c>
      <c r="C82" s="2">
        <v>7.2599999999999998E-2</v>
      </c>
      <c r="D82" s="2">
        <v>0.1242</v>
      </c>
      <c r="E82" s="2">
        <v>0.1875</v>
      </c>
      <c r="F82" s="2">
        <v>0.2243</v>
      </c>
      <c r="G82" s="2">
        <v>0.1026</v>
      </c>
      <c r="H82" s="2">
        <v>0.1082</v>
      </c>
      <c r="I82" s="2">
        <v>7.4099999999999999E-2</v>
      </c>
      <c r="J82" s="2">
        <v>6.7400000000000002E-2</v>
      </c>
      <c r="K82" s="2">
        <v>0.1042</v>
      </c>
      <c r="L82" s="2">
        <v>3.4700000000000002E-2</v>
      </c>
      <c r="M82" s="2">
        <v>0.1356</v>
      </c>
      <c r="N82" s="2">
        <v>9.0700000000000003E-2</v>
      </c>
      <c r="O82" s="2">
        <v>0.13020000000000001</v>
      </c>
      <c r="P82" s="2">
        <v>8.4900000000000003E-2</v>
      </c>
      <c r="Q82" s="2">
        <v>0.12720000000000001</v>
      </c>
      <c r="R82" s="2">
        <v>0.12089999999999999</v>
      </c>
      <c r="S82" s="2">
        <v>9.5399999999999999E-2</v>
      </c>
      <c r="T82" s="2">
        <v>6.7000000000000004E-2</v>
      </c>
      <c r="U82" s="2">
        <v>4.02E-2</v>
      </c>
      <c r="V82" s="2">
        <v>2.69E-2</v>
      </c>
      <c r="W82" s="2">
        <v>8.4000000000000005E-2</v>
      </c>
      <c r="X82" s="2">
        <v>0.1293</v>
      </c>
      <c r="Y82" s="2">
        <v>6.4100000000000004E-2</v>
      </c>
      <c r="Z82" s="2">
        <v>0.13289999999999999</v>
      </c>
      <c r="AA82" s="2">
        <v>9.3899999999999997E-2</v>
      </c>
      <c r="AB82" s="2">
        <v>0.1578</v>
      </c>
      <c r="AC82" s="2">
        <v>4.3799999999999999E-2</v>
      </c>
      <c r="AD82" s="2">
        <v>8.77E-2</v>
      </c>
      <c r="AE82" s="2">
        <v>0.24979999999999999</v>
      </c>
      <c r="AF82" s="2">
        <v>0.13819999999999999</v>
      </c>
      <c r="AG82" s="2">
        <v>4.1099999999999998E-2</v>
      </c>
      <c r="AH82" s="2">
        <v>0.124</v>
      </c>
      <c r="AI82" s="2">
        <v>8.3799999999999999E-2</v>
      </c>
      <c r="AJ82" s="2">
        <v>0.1009</v>
      </c>
      <c r="AK82" s="2">
        <v>6.0900000000000003E-2</v>
      </c>
      <c r="AL82" s="2">
        <v>9.2799999999999994E-2</v>
      </c>
      <c r="AM82" s="2">
        <v>0.1101</v>
      </c>
      <c r="AN82" s="2">
        <v>3.2800000000000003E-2</v>
      </c>
      <c r="AO82" s="2">
        <v>0.18790000000000001</v>
      </c>
      <c r="AP82" s="2">
        <v>0.10059999999999999</v>
      </c>
      <c r="AQ82" s="2">
        <v>8.8900000000000007E-2</v>
      </c>
      <c r="AR82" s="2">
        <v>3.73E-2</v>
      </c>
      <c r="AS82" s="2">
        <v>0.1381</v>
      </c>
    </row>
    <row r="83" spans="1:54">
      <c r="A83" t="s">
        <v>60</v>
      </c>
      <c r="B83" s="1">
        <v>6</v>
      </c>
      <c r="C83" s="1">
        <v>3</v>
      </c>
      <c r="D83" s="1">
        <v>2</v>
      </c>
      <c r="E83" s="1">
        <v>0</v>
      </c>
      <c r="F83" s="1">
        <v>0</v>
      </c>
      <c r="G83" s="1">
        <v>0</v>
      </c>
      <c r="H83" s="1">
        <v>4</v>
      </c>
      <c r="I83" s="1">
        <v>0</v>
      </c>
      <c r="J83" s="1">
        <v>2</v>
      </c>
      <c r="K83" s="1">
        <v>1</v>
      </c>
      <c r="L83" s="1">
        <v>0</v>
      </c>
      <c r="M83" s="1">
        <v>1</v>
      </c>
      <c r="N83" s="1">
        <v>2</v>
      </c>
      <c r="O83" s="1">
        <v>1</v>
      </c>
      <c r="P83" s="1">
        <v>0</v>
      </c>
      <c r="Q83" s="1">
        <v>3</v>
      </c>
      <c r="R83" s="1">
        <v>5</v>
      </c>
      <c r="S83" s="1">
        <v>0</v>
      </c>
      <c r="T83" s="1">
        <v>1</v>
      </c>
      <c r="U83" s="1">
        <v>0</v>
      </c>
      <c r="V83" s="1">
        <v>1</v>
      </c>
      <c r="W83" s="1">
        <v>1</v>
      </c>
      <c r="X83" s="1">
        <v>3</v>
      </c>
      <c r="Y83" s="1">
        <v>0</v>
      </c>
      <c r="Z83" s="1">
        <v>0</v>
      </c>
      <c r="AA83" s="1">
        <v>0</v>
      </c>
      <c r="AB83" s="1">
        <v>0</v>
      </c>
      <c r="AC83" s="1">
        <v>0</v>
      </c>
      <c r="AD83" s="1">
        <v>5</v>
      </c>
      <c r="AE83" s="1">
        <v>0</v>
      </c>
      <c r="AF83" s="1">
        <v>1</v>
      </c>
      <c r="AG83" s="1">
        <v>0</v>
      </c>
      <c r="AH83" s="1">
        <v>0</v>
      </c>
      <c r="AI83" s="1">
        <v>0</v>
      </c>
      <c r="AJ83" s="1">
        <v>6</v>
      </c>
      <c r="AK83" s="1">
        <v>0</v>
      </c>
      <c r="AL83" s="1">
        <v>4</v>
      </c>
      <c r="AM83" s="1">
        <v>2</v>
      </c>
      <c r="AN83" s="1">
        <v>3</v>
      </c>
      <c r="AO83" s="1">
        <v>2</v>
      </c>
      <c r="AP83" s="1">
        <v>6</v>
      </c>
      <c r="AQ83" s="1">
        <v>0</v>
      </c>
      <c r="AR83" s="1">
        <v>1</v>
      </c>
      <c r="AS83" s="1">
        <v>4</v>
      </c>
    </row>
    <row r="84" spans="1:54">
      <c r="A84" t="s">
        <v>103</v>
      </c>
      <c r="B84" s="2">
        <v>5.4000000000000003E-3</v>
      </c>
      <c r="C84" s="2">
        <v>7.0000000000000001E-3</v>
      </c>
      <c r="D84" s="2">
        <v>4.1000000000000003E-3</v>
      </c>
      <c r="E84" s="1" t="s">
        <v>53</v>
      </c>
      <c r="F84" s="1" t="s">
        <v>53</v>
      </c>
      <c r="G84" s="1" t="s">
        <v>53</v>
      </c>
      <c r="H84" s="2">
        <v>2.6700000000000002E-2</v>
      </c>
      <c r="I84" s="1" t="s">
        <v>53</v>
      </c>
      <c r="J84" s="2">
        <v>4.4000000000000003E-3</v>
      </c>
      <c r="K84" s="2">
        <v>2.5999999999999999E-3</v>
      </c>
      <c r="L84" s="1" t="s">
        <v>53</v>
      </c>
      <c r="M84" s="2">
        <v>2.5000000000000001E-3</v>
      </c>
      <c r="N84" s="2">
        <v>4.7999999999999996E-3</v>
      </c>
      <c r="O84" s="2">
        <v>2.3E-3</v>
      </c>
      <c r="P84" s="1" t="s">
        <v>53</v>
      </c>
      <c r="Q84" s="2">
        <v>2.76E-2</v>
      </c>
      <c r="R84" s="2">
        <v>8.8999999999999999E-3</v>
      </c>
      <c r="S84" s="1" t="s">
        <v>53</v>
      </c>
      <c r="T84" s="2">
        <v>3.7000000000000002E-3</v>
      </c>
      <c r="U84" s="1" t="s">
        <v>53</v>
      </c>
      <c r="V84" s="2">
        <v>7.1000000000000004E-3</v>
      </c>
      <c r="W84" s="2">
        <v>7.9000000000000008E-3</v>
      </c>
      <c r="X84" s="2">
        <v>6.2799999999999995E-2</v>
      </c>
      <c r="Y84" s="1" t="s">
        <v>53</v>
      </c>
      <c r="Z84" s="1" t="s">
        <v>53</v>
      </c>
      <c r="AA84" s="1" t="s">
        <v>53</v>
      </c>
      <c r="AB84" s="1" t="s">
        <v>53</v>
      </c>
      <c r="AC84" s="1" t="s">
        <v>53</v>
      </c>
      <c r="AD84" s="2">
        <v>5.1000000000000004E-3</v>
      </c>
      <c r="AE84" s="1" t="s">
        <v>53</v>
      </c>
      <c r="AF84" s="2">
        <v>1.35E-2</v>
      </c>
      <c r="AG84" s="1" t="s">
        <v>53</v>
      </c>
      <c r="AH84" s="1" t="s">
        <v>53</v>
      </c>
      <c r="AI84" s="1" t="s">
        <v>53</v>
      </c>
      <c r="AJ84" s="2">
        <v>5.8999999999999999E-3</v>
      </c>
      <c r="AK84" s="1" t="s">
        <v>53</v>
      </c>
      <c r="AL84" s="2">
        <v>1.41E-2</v>
      </c>
      <c r="AM84" s="2">
        <v>2.8999999999999998E-3</v>
      </c>
      <c r="AN84" s="2">
        <v>6.4000000000000003E-3</v>
      </c>
      <c r="AO84" s="2">
        <v>6.6E-3</v>
      </c>
      <c r="AP84" s="2">
        <v>5.7999999999999996E-3</v>
      </c>
      <c r="AQ84" s="1" t="s">
        <v>53</v>
      </c>
      <c r="AR84" s="2">
        <v>3.8E-3</v>
      </c>
      <c r="AS84" s="2">
        <v>6.4000000000000003E-3</v>
      </c>
    </row>
    <row r="85" spans="1:54">
      <c r="A85" t="s">
        <v>69</v>
      </c>
      <c r="B85" s="1">
        <v>773</v>
      </c>
      <c r="C85" s="1">
        <v>357</v>
      </c>
      <c r="D85" s="1">
        <v>409</v>
      </c>
      <c r="E85" s="1">
        <v>33</v>
      </c>
      <c r="F85" s="1">
        <v>78</v>
      </c>
      <c r="G85" s="1">
        <v>84</v>
      </c>
      <c r="H85" s="1">
        <v>93</v>
      </c>
      <c r="I85" s="1">
        <v>129</v>
      </c>
      <c r="J85" s="1">
        <v>356</v>
      </c>
      <c r="K85" s="1">
        <v>392</v>
      </c>
      <c r="L85" s="1">
        <v>134</v>
      </c>
      <c r="M85" s="1">
        <v>146</v>
      </c>
      <c r="N85" s="1">
        <v>353</v>
      </c>
      <c r="O85" s="1">
        <v>164</v>
      </c>
      <c r="P85" s="1">
        <v>155</v>
      </c>
      <c r="Q85" s="1">
        <v>62</v>
      </c>
      <c r="R85" s="1">
        <v>367</v>
      </c>
      <c r="S85" s="1">
        <v>169</v>
      </c>
      <c r="T85" s="1">
        <v>237</v>
      </c>
      <c r="U85" s="1">
        <v>64</v>
      </c>
      <c r="V85" s="1">
        <v>56</v>
      </c>
      <c r="W85" s="1">
        <v>128</v>
      </c>
      <c r="X85" s="1">
        <v>29</v>
      </c>
      <c r="Y85" s="1">
        <v>118</v>
      </c>
      <c r="Z85" s="1">
        <v>83</v>
      </c>
      <c r="AA85" s="1">
        <v>84</v>
      </c>
      <c r="AB85" s="1">
        <v>76</v>
      </c>
      <c r="AC85" s="1">
        <v>59</v>
      </c>
      <c r="AD85" s="1">
        <v>697</v>
      </c>
      <c r="AE85" s="1">
        <v>35</v>
      </c>
      <c r="AF85" s="1">
        <v>42</v>
      </c>
      <c r="AG85" s="1">
        <v>20</v>
      </c>
      <c r="AH85" s="1">
        <v>22</v>
      </c>
      <c r="AI85" s="1">
        <v>29</v>
      </c>
      <c r="AJ85" s="1">
        <v>702</v>
      </c>
      <c r="AK85" s="1">
        <v>97</v>
      </c>
      <c r="AL85" s="1">
        <v>202</v>
      </c>
      <c r="AM85" s="1">
        <v>474</v>
      </c>
      <c r="AN85" s="1">
        <v>451</v>
      </c>
      <c r="AO85" s="1">
        <v>185</v>
      </c>
      <c r="AP85" s="1">
        <v>734</v>
      </c>
      <c r="AQ85" s="1">
        <v>40</v>
      </c>
      <c r="AR85" s="1">
        <v>333</v>
      </c>
      <c r="AS85" s="1">
        <v>425</v>
      </c>
    </row>
    <row r="86" spans="1:54">
      <c r="A86" t="s">
        <v>103</v>
      </c>
      <c r="B86" s="2">
        <v>0.71719999999999995</v>
      </c>
      <c r="C86" s="2">
        <v>0.72419999999999995</v>
      </c>
      <c r="D86" s="2">
        <v>0.7087</v>
      </c>
      <c r="E86" s="2">
        <v>0.6875</v>
      </c>
      <c r="F86" s="2">
        <v>0.67889999999999995</v>
      </c>
      <c r="G86" s="2">
        <v>0.71789999999999998</v>
      </c>
      <c r="H86" s="2">
        <v>0.66800000000000004</v>
      </c>
      <c r="I86" s="2">
        <v>0.69620000000000004</v>
      </c>
      <c r="J86" s="2">
        <v>0.75209999999999999</v>
      </c>
      <c r="K86" s="2">
        <v>0.68100000000000005</v>
      </c>
      <c r="L86" s="2">
        <v>0.90629999999999999</v>
      </c>
      <c r="M86" s="2">
        <v>0.72370000000000001</v>
      </c>
      <c r="N86" s="2">
        <v>0.69899999999999995</v>
      </c>
      <c r="O86" s="2">
        <v>0.73270000000000002</v>
      </c>
      <c r="P86" s="2">
        <v>0.80030000000000001</v>
      </c>
      <c r="Q86" s="2">
        <v>0.60370000000000001</v>
      </c>
      <c r="R86" s="2">
        <v>0.69730000000000003</v>
      </c>
      <c r="S86" s="2">
        <v>0.69099999999999995</v>
      </c>
      <c r="T86" s="2">
        <v>0.77229999999999999</v>
      </c>
      <c r="U86" s="2">
        <v>0.72629999999999995</v>
      </c>
      <c r="V86" s="2">
        <v>0.77129999999999999</v>
      </c>
      <c r="W86" s="2">
        <v>0.68320000000000003</v>
      </c>
      <c r="X86" s="2">
        <v>0.63239999999999996</v>
      </c>
      <c r="Y86" s="2">
        <v>0.79849999999999999</v>
      </c>
      <c r="Z86" s="2">
        <v>0.70399999999999996</v>
      </c>
      <c r="AA86" s="2">
        <v>0.81510000000000005</v>
      </c>
      <c r="AB86" s="2">
        <v>0.66110000000000002</v>
      </c>
      <c r="AC86" s="2">
        <v>0.83030000000000004</v>
      </c>
      <c r="AD86" s="2">
        <v>0.73480000000000001</v>
      </c>
      <c r="AE86" s="2">
        <v>0.6038</v>
      </c>
      <c r="AF86" s="2">
        <v>0.57709999999999995</v>
      </c>
      <c r="AG86" s="2">
        <v>0.94889999999999997</v>
      </c>
      <c r="AH86" s="2">
        <v>0.68859999999999999</v>
      </c>
      <c r="AI86" s="2">
        <v>0.76470000000000005</v>
      </c>
      <c r="AJ86" s="2">
        <v>0.71140000000000003</v>
      </c>
      <c r="AK86" s="2">
        <v>0.74199999999999999</v>
      </c>
      <c r="AL86" s="2">
        <v>0.74490000000000001</v>
      </c>
      <c r="AM86" s="2">
        <v>0.70130000000000003</v>
      </c>
      <c r="AN86" s="2">
        <v>0.86219999999999997</v>
      </c>
      <c r="AO86" s="2">
        <v>0.50109999999999999</v>
      </c>
      <c r="AP86" s="2">
        <v>0.73240000000000005</v>
      </c>
      <c r="AQ86" s="2">
        <v>0.51839999999999997</v>
      </c>
      <c r="AR86" s="2">
        <v>0.85599999999999998</v>
      </c>
      <c r="AS86" s="2">
        <v>0.63129999999999997</v>
      </c>
    </row>
    <row r="87" spans="1:54">
      <c r="A87" t="s">
        <v>70</v>
      </c>
      <c r="B87" s="1">
        <v>213</v>
      </c>
      <c r="C87" s="1">
        <v>89</v>
      </c>
      <c r="D87" s="1">
        <v>124</v>
      </c>
      <c r="E87" s="1">
        <v>12</v>
      </c>
      <c r="F87" s="1">
        <v>35</v>
      </c>
      <c r="G87" s="1">
        <v>30</v>
      </c>
      <c r="H87" s="1">
        <v>26</v>
      </c>
      <c r="I87" s="1">
        <v>34</v>
      </c>
      <c r="J87" s="1">
        <v>76</v>
      </c>
      <c r="K87" s="1">
        <v>125</v>
      </c>
      <c r="L87" s="1">
        <v>9</v>
      </c>
      <c r="M87" s="1">
        <v>44</v>
      </c>
      <c r="N87" s="1">
        <v>110</v>
      </c>
      <c r="O87" s="1">
        <v>40</v>
      </c>
      <c r="P87" s="1">
        <v>28</v>
      </c>
      <c r="Q87" s="1">
        <v>27</v>
      </c>
      <c r="R87" s="1">
        <v>118</v>
      </c>
      <c r="S87" s="1">
        <v>49</v>
      </c>
      <c r="T87" s="1">
        <v>46</v>
      </c>
      <c r="U87" s="1">
        <v>12</v>
      </c>
      <c r="V87" s="1">
        <v>12</v>
      </c>
      <c r="W87" s="1">
        <v>44</v>
      </c>
      <c r="X87" s="1">
        <v>12</v>
      </c>
      <c r="Y87" s="1">
        <v>18</v>
      </c>
      <c r="Z87" s="1">
        <v>26</v>
      </c>
      <c r="AA87" s="1">
        <v>13</v>
      </c>
      <c r="AB87" s="1">
        <v>31</v>
      </c>
      <c r="AC87" s="1">
        <v>7</v>
      </c>
      <c r="AD87" s="1">
        <v>175</v>
      </c>
      <c r="AE87" s="1">
        <v>19</v>
      </c>
      <c r="AF87" s="1">
        <v>19</v>
      </c>
      <c r="AG87" s="1">
        <v>1</v>
      </c>
      <c r="AH87" s="1">
        <v>7</v>
      </c>
      <c r="AI87" s="1">
        <v>6</v>
      </c>
      <c r="AJ87" s="1">
        <v>200</v>
      </c>
      <c r="AK87" s="1">
        <v>18</v>
      </c>
      <c r="AL87" s="1">
        <v>43</v>
      </c>
      <c r="AM87" s="1">
        <v>152</v>
      </c>
      <c r="AN87" s="1">
        <v>39</v>
      </c>
      <c r="AO87" s="1">
        <v>141</v>
      </c>
      <c r="AP87" s="1">
        <v>194</v>
      </c>
      <c r="AQ87" s="1">
        <v>19</v>
      </c>
      <c r="AR87" s="1">
        <v>36</v>
      </c>
      <c r="AS87" s="1">
        <v>177</v>
      </c>
    </row>
    <row r="88" spans="1:54">
      <c r="A88" t="s">
        <v>103</v>
      </c>
      <c r="B88" s="2">
        <v>0.1976</v>
      </c>
      <c r="C88" s="2">
        <v>0.17979999999999999</v>
      </c>
      <c r="D88" s="2">
        <v>0.2152</v>
      </c>
      <c r="E88" s="3">
        <v>0.25</v>
      </c>
      <c r="F88" s="2">
        <v>0.30120000000000002</v>
      </c>
      <c r="G88" s="2">
        <v>0.25640000000000002</v>
      </c>
      <c r="H88" s="2">
        <v>0.1888</v>
      </c>
      <c r="I88" s="2">
        <v>0.18260000000000001</v>
      </c>
      <c r="J88" s="2">
        <v>0.161</v>
      </c>
      <c r="K88" s="2">
        <v>0.21759999999999999</v>
      </c>
      <c r="L88" s="2">
        <v>6.3700000000000007E-2</v>
      </c>
      <c r="M88" s="2">
        <v>0.21779999999999999</v>
      </c>
      <c r="N88" s="2">
        <v>0.2167</v>
      </c>
      <c r="O88" s="2">
        <v>0.1799</v>
      </c>
      <c r="P88" s="2">
        <v>0.14660000000000001</v>
      </c>
      <c r="Q88" s="2">
        <v>0.26229999999999998</v>
      </c>
      <c r="R88" s="2">
        <v>0.2243</v>
      </c>
      <c r="S88" s="2">
        <v>0.2001</v>
      </c>
      <c r="T88" s="2">
        <v>0.14990000000000001</v>
      </c>
      <c r="U88" s="2">
        <v>0.13900000000000001</v>
      </c>
      <c r="V88" s="2">
        <v>0.17019999999999999</v>
      </c>
      <c r="W88" s="2">
        <v>0.23419999999999999</v>
      </c>
      <c r="X88" s="2">
        <v>0.26250000000000001</v>
      </c>
      <c r="Y88" s="2">
        <v>0.1202</v>
      </c>
      <c r="Z88" s="2">
        <v>0.22389999999999999</v>
      </c>
      <c r="AA88" s="2">
        <v>0.13059999999999999</v>
      </c>
      <c r="AB88" s="2">
        <v>0.26529999999999998</v>
      </c>
      <c r="AC88" s="2">
        <v>9.6000000000000002E-2</v>
      </c>
      <c r="AD88" s="2">
        <v>0.18490000000000001</v>
      </c>
      <c r="AE88" s="2">
        <v>0.33289999999999997</v>
      </c>
      <c r="AF88" s="2">
        <v>0.25729999999999997</v>
      </c>
      <c r="AG88" s="2">
        <v>4.1099999999999998E-2</v>
      </c>
      <c r="AH88" s="2">
        <v>0.21310000000000001</v>
      </c>
      <c r="AI88" s="3">
        <v>0.15</v>
      </c>
      <c r="AJ88" s="2">
        <v>0.20230000000000001</v>
      </c>
      <c r="AK88" s="2">
        <v>0.1358</v>
      </c>
      <c r="AL88" s="3">
        <v>0.16</v>
      </c>
      <c r="AM88" s="2">
        <v>0.22470000000000001</v>
      </c>
      <c r="AN88" s="2">
        <v>7.4399999999999994E-2</v>
      </c>
      <c r="AO88" s="2">
        <v>0.38090000000000002</v>
      </c>
      <c r="AP88" s="2">
        <v>0.19409999999999999</v>
      </c>
      <c r="AQ88" s="2">
        <v>0.24379999999999999</v>
      </c>
      <c r="AR88" s="2">
        <v>9.2100000000000001E-2</v>
      </c>
      <c r="AS88" s="2">
        <v>0.26300000000000001</v>
      </c>
    </row>
    <row r="89" spans="1:54">
      <c r="A89" t="s">
        <v>103</v>
      </c>
    </row>
    <row r="90" spans="1:54">
      <c r="A90" t="s">
        <v>71</v>
      </c>
      <c r="B90" s="2">
        <v>0.51959999999999995</v>
      </c>
      <c r="C90" s="2">
        <v>0.5444</v>
      </c>
      <c r="D90" s="2">
        <v>0.49349999999999999</v>
      </c>
      <c r="E90" s="2">
        <v>0.4375</v>
      </c>
      <c r="F90" s="2">
        <v>0.37769999999999998</v>
      </c>
      <c r="G90" s="2">
        <v>0.46150000000000002</v>
      </c>
      <c r="H90" s="2">
        <v>0.47920000000000001</v>
      </c>
      <c r="I90" s="2">
        <v>0.51359999999999995</v>
      </c>
      <c r="J90" s="2">
        <v>0.59109999999999996</v>
      </c>
      <c r="K90" s="2">
        <v>0.46339999999999998</v>
      </c>
      <c r="L90" s="2">
        <v>0.84260000000000002</v>
      </c>
      <c r="M90" s="2">
        <v>0.50590000000000002</v>
      </c>
      <c r="N90" s="2">
        <v>0.48230000000000001</v>
      </c>
      <c r="O90" s="2">
        <v>0.55279999999999996</v>
      </c>
      <c r="P90" s="2">
        <v>0.65369999999999995</v>
      </c>
      <c r="Q90" s="2">
        <v>0.34139999999999998</v>
      </c>
      <c r="R90" s="2">
        <v>0.47299999999999998</v>
      </c>
      <c r="S90" s="2">
        <v>0.4909</v>
      </c>
      <c r="T90" s="2">
        <v>0.62239999999999995</v>
      </c>
      <c r="U90" s="2">
        <v>0.58730000000000004</v>
      </c>
      <c r="V90" s="2">
        <v>0.60109999999999997</v>
      </c>
      <c r="W90" s="2">
        <v>0.44900000000000001</v>
      </c>
      <c r="X90" s="2">
        <v>0.36990000000000001</v>
      </c>
      <c r="Y90" s="2">
        <v>0.67830000000000001</v>
      </c>
      <c r="Z90" s="2">
        <v>0.48010000000000003</v>
      </c>
      <c r="AA90" s="2">
        <v>0.6845</v>
      </c>
      <c r="AB90" s="2">
        <v>0.39579999999999999</v>
      </c>
      <c r="AC90" s="2">
        <v>0.73429999999999995</v>
      </c>
      <c r="AD90" s="2">
        <v>0.54990000000000006</v>
      </c>
      <c r="AE90" s="2">
        <v>0.27089999999999997</v>
      </c>
      <c r="AF90" s="2">
        <v>0.31979999999999997</v>
      </c>
      <c r="AG90" s="2">
        <v>0.90780000000000005</v>
      </c>
      <c r="AH90" s="2">
        <v>0.47549999999999998</v>
      </c>
      <c r="AI90" s="2">
        <v>0.61470000000000002</v>
      </c>
      <c r="AJ90" s="2">
        <v>0.5091</v>
      </c>
      <c r="AK90" s="2">
        <v>0.60619999999999996</v>
      </c>
      <c r="AL90" s="2">
        <v>0.58489999999999998</v>
      </c>
      <c r="AM90" s="2">
        <v>0.47660000000000002</v>
      </c>
      <c r="AN90" s="2">
        <v>0.78779999999999994</v>
      </c>
      <c r="AO90" s="2">
        <v>0.1202</v>
      </c>
      <c r="AP90" s="2">
        <v>0.5383</v>
      </c>
      <c r="AQ90" s="2">
        <v>0.27460000000000001</v>
      </c>
      <c r="AR90" s="2">
        <v>0.76390000000000002</v>
      </c>
      <c r="AS90" s="2">
        <v>0.36830000000000002</v>
      </c>
    </row>
    <row r="91" spans="1:54">
      <c r="A91" t="s">
        <v>103</v>
      </c>
    </row>
    <row r="92" spans="1:54">
      <c r="A92" s="6" t="str">
        <f>HYPERLINK("#Contents!A1", "Contents")</f>
        <v>Contents</v>
      </c>
    </row>
    <row r="93" spans="1:54">
      <c r="A93" s="7" t="s">
        <v>72</v>
      </c>
      <c r="BB93" s="17" t="str">
        <f>LEFT(A93, FIND(" ", A93) - 2)</f>
        <v>Table_Q6_2</v>
      </c>
    </row>
    <row r="94" spans="1:54">
      <c r="A94" t="s">
        <v>1</v>
      </c>
    </row>
    <row r="95" spans="1:54" ht="16.2" thickBot="1">
      <c r="A95" t="s">
        <v>103</v>
      </c>
    </row>
    <row r="96" spans="1:54" ht="37.049999999999997" customHeight="1">
      <c r="A96" t="s">
        <v>103</v>
      </c>
      <c r="B96" s="36" t="s">
        <v>12</v>
      </c>
      <c r="C96" s="33" t="s">
        <v>2</v>
      </c>
      <c r="D96" s="38"/>
      <c r="E96" s="33" t="s">
        <v>3</v>
      </c>
      <c r="F96" s="34"/>
      <c r="G96" s="34"/>
      <c r="H96" s="34"/>
      <c r="I96" s="34"/>
      <c r="J96" s="34"/>
      <c r="K96" s="33" t="s">
        <v>4</v>
      </c>
      <c r="L96" s="34"/>
      <c r="M96" s="34"/>
      <c r="N96" s="33" t="s">
        <v>5</v>
      </c>
      <c r="O96" s="34"/>
      <c r="P96" s="34"/>
      <c r="Q96" s="34"/>
      <c r="R96" s="33" t="s">
        <v>6</v>
      </c>
      <c r="S96" s="34"/>
      <c r="T96" s="34"/>
      <c r="U96" s="33" t="s">
        <v>7</v>
      </c>
      <c r="V96" s="34"/>
      <c r="W96" s="34"/>
      <c r="X96" s="34"/>
      <c r="Y96" s="34"/>
      <c r="Z96" s="34"/>
      <c r="AA96" s="34"/>
      <c r="AB96" s="34"/>
      <c r="AC96" s="34"/>
      <c r="AD96" s="34"/>
      <c r="AE96" s="34"/>
      <c r="AF96" s="34"/>
      <c r="AG96" s="33" t="s">
        <v>8</v>
      </c>
      <c r="AH96" s="34"/>
      <c r="AI96" s="34"/>
      <c r="AJ96" s="34"/>
      <c r="AK96" s="33" t="s">
        <v>117</v>
      </c>
      <c r="AL96" s="34"/>
      <c r="AM96" s="34"/>
      <c r="AN96" s="33" t="s">
        <v>9</v>
      </c>
      <c r="AO96" s="34"/>
      <c r="AP96" s="33" t="s">
        <v>10</v>
      </c>
      <c r="AQ96" s="34"/>
      <c r="AR96" s="33" t="s">
        <v>11</v>
      </c>
      <c r="AS96" s="35"/>
    </row>
    <row r="97" spans="1:45" ht="40.200000000000003" thickBot="1">
      <c r="A97" t="s">
        <v>103</v>
      </c>
      <c r="B97" s="37" t="s">
        <v>12</v>
      </c>
      <c r="C97" s="4" t="s">
        <v>13</v>
      </c>
      <c r="D97" s="4" t="s">
        <v>14</v>
      </c>
      <c r="E97" s="4" t="s">
        <v>15</v>
      </c>
      <c r="F97" s="4" t="s">
        <v>16</v>
      </c>
      <c r="G97" s="4" t="s">
        <v>17</v>
      </c>
      <c r="H97" s="4" t="s">
        <v>18</v>
      </c>
      <c r="I97" s="4" t="s">
        <v>19</v>
      </c>
      <c r="J97" s="4" t="s">
        <v>20</v>
      </c>
      <c r="K97" s="4" t="s">
        <v>21</v>
      </c>
      <c r="L97" s="4" t="s">
        <v>22</v>
      </c>
      <c r="M97" s="4" t="s">
        <v>23</v>
      </c>
      <c r="N97" s="4" t="s">
        <v>24</v>
      </c>
      <c r="O97" s="4">
        <v>2010</v>
      </c>
      <c r="P97" s="4">
        <v>2015</v>
      </c>
      <c r="Q97" s="4">
        <v>2020</v>
      </c>
      <c r="R97" s="4" t="s">
        <v>25</v>
      </c>
      <c r="S97" s="4" t="s">
        <v>26</v>
      </c>
      <c r="T97" s="4" t="s">
        <v>27</v>
      </c>
      <c r="U97" s="4" t="s">
        <v>28</v>
      </c>
      <c r="V97" s="4" t="s">
        <v>29</v>
      </c>
      <c r="W97" s="4" t="s">
        <v>30</v>
      </c>
      <c r="X97" s="4" t="s">
        <v>31</v>
      </c>
      <c r="Y97" s="4" t="s">
        <v>32</v>
      </c>
      <c r="Z97" s="4" t="s">
        <v>33</v>
      </c>
      <c r="AA97" s="4" t="s">
        <v>34</v>
      </c>
      <c r="AB97" s="4" t="s">
        <v>35</v>
      </c>
      <c r="AC97" s="4" t="s">
        <v>36</v>
      </c>
      <c r="AD97" s="4" t="s">
        <v>37</v>
      </c>
      <c r="AE97" s="4" t="s">
        <v>38</v>
      </c>
      <c r="AF97" s="4" t="s">
        <v>39</v>
      </c>
      <c r="AG97" s="4" t="s">
        <v>118</v>
      </c>
      <c r="AH97" s="4" t="s">
        <v>40</v>
      </c>
      <c r="AI97" s="4" t="s">
        <v>41</v>
      </c>
      <c r="AJ97" s="4" t="s">
        <v>42</v>
      </c>
      <c r="AK97" s="4" t="s">
        <v>119</v>
      </c>
      <c r="AL97" s="4" t="s">
        <v>120</v>
      </c>
      <c r="AM97" s="4" t="s">
        <v>121</v>
      </c>
      <c r="AN97" s="4" t="s">
        <v>43</v>
      </c>
      <c r="AO97" s="4" t="s">
        <v>44</v>
      </c>
      <c r="AP97" s="4" t="s">
        <v>45</v>
      </c>
      <c r="AQ97" s="4" t="s">
        <v>46</v>
      </c>
      <c r="AR97" s="4" t="s">
        <v>47</v>
      </c>
      <c r="AS97" s="5" t="s">
        <v>48</v>
      </c>
    </row>
    <row r="98" spans="1:45">
      <c r="A98" t="s">
        <v>49</v>
      </c>
      <c r="B98" s="1">
        <v>1078</v>
      </c>
      <c r="C98" s="1">
        <v>344</v>
      </c>
      <c r="D98" s="1">
        <v>727</v>
      </c>
      <c r="E98" s="1">
        <v>16</v>
      </c>
      <c r="F98" s="1">
        <v>63</v>
      </c>
      <c r="G98" s="1">
        <v>39</v>
      </c>
      <c r="H98" s="1">
        <v>76</v>
      </c>
      <c r="I98" s="1">
        <v>200</v>
      </c>
      <c r="J98" s="1">
        <v>684</v>
      </c>
      <c r="K98" s="1">
        <v>612</v>
      </c>
      <c r="L98" s="1">
        <v>147</v>
      </c>
      <c r="M98" s="1">
        <v>190</v>
      </c>
      <c r="N98" s="1">
        <v>604</v>
      </c>
      <c r="O98" s="1">
        <v>170</v>
      </c>
      <c r="P98" s="1">
        <v>170</v>
      </c>
      <c r="Q98" s="1">
        <v>81</v>
      </c>
      <c r="R98" s="1">
        <v>508</v>
      </c>
      <c r="S98" s="1">
        <v>244</v>
      </c>
      <c r="T98" s="1">
        <v>326</v>
      </c>
      <c r="U98" s="1">
        <v>66</v>
      </c>
      <c r="V98" s="1">
        <v>70</v>
      </c>
      <c r="W98" s="1">
        <v>249</v>
      </c>
      <c r="X98" s="1">
        <v>44</v>
      </c>
      <c r="Y98" s="1">
        <v>127</v>
      </c>
      <c r="Z98" s="1">
        <v>141</v>
      </c>
      <c r="AA98" s="1">
        <v>98</v>
      </c>
      <c r="AB98" s="1">
        <v>82</v>
      </c>
      <c r="AC98" s="1">
        <v>114</v>
      </c>
      <c r="AD98" s="1">
        <v>991</v>
      </c>
      <c r="AE98" s="1">
        <v>48</v>
      </c>
      <c r="AF98" s="1">
        <v>39</v>
      </c>
      <c r="AG98" s="1">
        <v>32</v>
      </c>
      <c r="AH98" s="1">
        <v>36</v>
      </c>
      <c r="AI98" s="1">
        <v>38</v>
      </c>
      <c r="AJ98" s="1">
        <v>972</v>
      </c>
      <c r="AK98" s="1">
        <v>112</v>
      </c>
      <c r="AL98" s="1">
        <v>294</v>
      </c>
      <c r="AM98" s="1">
        <v>672</v>
      </c>
      <c r="AN98" s="1">
        <v>573</v>
      </c>
      <c r="AO98" s="1">
        <v>318</v>
      </c>
      <c r="AP98" s="1">
        <v>1011</v>
      </c>
      <c r="AQ98" s="1">
        <v>67</v>
      </c>
      <c r="AR98" s="1">
        <v>385</v>
      </c>
      <c r="AS98" s="1">
        <v>677</v>
      </c>
    </row>
    <row r="99" spans="1:45">
      <c r="A99" t="s">
        <v>50</v>
      </c>
      <c r="B99" s="1">
        <v>1078</v>
      </c>
      <c r="C99" s="1">
        <v>493</v>
      </c>
      <c r="D99" s="1">
        <v>578</v>
      </c>
      <c r="E99" s="1">
        <v>48</v>
      </c>
      <c r="F99" s="1">
        <v>116</v>
      </c>
      <c r="G99" s="1">
        <v>117</v>
      </c>
      <c r="H99" s="1">
        <v>139</v>
      </c>
      <c r="I99" s="1">
        <v>185</v>
      </c>
      <c r="J99" s="1">
        <v>474</v>
      </c>
      <c r="K99" s="1">
        <v>575</v>
      </c>
      <c r="L99" s="1">
        <v>148</v>
      </c>
      <c r="M99" s="1">
        <v>202</v>
      </c>
      <c r="N99" s="1">
        <v>506</v>
      </c>
      <c r="O99" s="1">
        <v>224</v>
      </c>
      <c r="P99" s="1">
        <v>194</v>
      </c>
      <c r="Q99" s="1">
        <v>103</v>
      </c>
      <c r="R99" s="1">
        <v>527</v>
      </c>
      <c r="S99" s="1">
        <v>244</v>
      </c>
      <c r="T99" s="1">
        <v>307</v>
      </c>
      <c r="U99" s="1">
        <v>88</v>
      </c>
      <c r="V99" s="1">
        <v>72</v>
      </c>
      <c r="W99" s="1">
        <v>187</v>
      </c>
      <c r="X99" s="1">
        <v>45</v>
      </c>
      <c r="Y99" s="1">
        <v>148</v>
      </c>
      <c r="Z99" s="1">
        <v>118</v>
      </c>
      <c r="AA99" s="1">
        <v>103</v>
      </c>
      <c r="AB99" s="1">
        <v>115</v>
      </c>
      <c r="AC99" s="1">
        <v>71</v>
      </c>
      <c r="AD99" s="1">
        <v>948</v>
      </c>
      <c r="AE99" s="1">
        <v>58</v>
      </c>
      <c r="AF99" s="1">
        <v>72</v>
      </c>
      <c r="AG99" s="1">
        <v>21</v>
      </c>
      <c r="AH99" s="1">
        <v>32</v>
      </c>
      <c r="AI99" s="1">
        <v>39</v>
      </c>
      <c r="AJ99" s="1">
        <v>987</v>
      </c>
      <c r="AK99" s="1">
        <v>131</v>
      </c>
      <c r="AL99" s="1">
        <v>271</v>
      </c>
      <c r="AM99" s="1">
        <v>676</v>
      </c>
      <c r="AN99" s="1">
        <v>523</v>
      </c>
      <c r="AO99" s="1">
        <v>369</v>
      </c>
      <c r="AP99" s="1">
        <v>1002</v>
      </c>
      <c r="AQ99" s="1">
        <v>76</v>
      </c>
      <c r="AR99" s="1">
        <v>389</v>
      </c>
      <c r="AS99" s="1">
        <v>674</v>
      </c>
    </row>
    <row r="100" spans="1:45">
      <c r="A100" t="s">
        <v>64</v>
      </c>
      <c r="B100" s="1">
        <v>442</v>
      </c>
      <c r="C100" s="1">
        <v>219</v>
      </c>
      <c r="D100" s="1">
        <v>221</v>
      </c>
      <c r="E100" s="1">
        <v>18</v>
      </c>
      <c r="F100" s="1">
        <v>56</v>
      </c>
      <c r="G100" s="1">
        <v>42</v>
      </c>
      <c r="H100" s="1">
        <v>55</v>
      </c>
      <c r="I100" s="1">
        <v>70</v>
      </c>
      <c r="J100" s="1">
        <v>201</v>
      </c>
      <c r="K100" s="1">
        <v>240</v>
      </c>
      <c r="L100" s="1">
        <v>57</v>
      </c>
      <c r="M100" s="1">
        <v>98</v>
      </c>
      <c r="N100" s="1">
        <v>202</v>
      </c>
      <c r="O100" s="1">
        <v>102</v>
      </c>
      <c r="P100" s="1">
        <v>88</v>
      </c>
      <c r="Q100" s="1">
        <v>33</v>
      </c>
      <c r="R100" s="1">
        <v>216</v>
      </c>
      <c r="S100" s="1">
        <v>117</v>
      </c>
      <c r="T100" s="1">
        <v>109</v>
      </c>
      <c r="U100" s="1">
        <v>37</v>
      </c>
      <c r="V100" s="1">
        <v>25</v>
      </c>
      <c r="W100" s="1">
        <v>66</v>
      </c>
      <c r="X100" s="1">
        <v>16</v>
      </c>
      <c r="Y100" s="1">
        <v>64</v>
      </c>
      <c r="Z100" s="1">
        <v>60</v>
      </c>
      <c r="AA100" s="1">
        <v>56</v>
      </c>
      <c r="AB100" s="1">
        <v>50</v>
      </c>
      <c r="AC100" s="1">
        <v>24</v>
      </c>
      <c r="AD100" s="1">
        <v>399</v>
      </c>
      <c r="AE100" s="1">
        <v>27</v>
      </c>
      <c r="AF100" s="1">
        <v>16</v>
      </c>
      <c r="AG100" s="1">
        <v>7</v>
      </c>
      <c r="AH100" s="1">
        <v>14</v>
      </c>
      <c r="AI100" s="1">
        <v>9</v>
      </c>
      <c r="AJ100" s="1">
        <v>412</v>
      </c>
      <c r="AK100" s="1">
        <v>51</v>
      </c>
      <c r="AL100" s="1">
        <v>117</v>
      </c>
      <c r="AM100" s="1">
        <v>275</v>
      </c>
      <c r="AN100" s="1">
        <v>262</v>
      </c>
      <c r="AO100" s="1">
        <v>121</v>
      </c>
      <c r="AP100" s="1">
        <v>408</v>
      </c>
      <c r="AQ100" s="1">
        <v>34</v>
      </c>
      <c r="AR100" s="1">
        <v>177</v>
      </c>
      <c r="AS100" s="1">
        <v>259</v>
      </c>
    </row>
    <row r="101" spans="1:45">
      <c r="A101" t="s">
        <v>103</v>
      </c>
      <c r="B101" s="2">
        <v>0.41010000000000002</v>
      </c>
      <c r="C101" s="2">
        <v>0.44369999999999998</v>
      </c>
      <c r="D101" s="2">
        <v>0.38340000000000002</v>
      </c>
      <c r="E101" s="2">
        <v>0.375</v>
      </c>
      <c r="F101" s="2">
        <v>0.48370000000000002</v>
      </c>
      <c r="G101" s="2">
        <v>0.35899999999999999</v>
      </c>
      <c r="H101" s="2">
        <v>0.3957</v>
      </c>
      <c r="I101" s="2">
        <v>0.37859999999999999</v>
      </c>
      <c r="J101" s="2">
        <v>0.42470000000000002</v>
      </c>
      <c r="K101" s="2">
        <v>0.4168</v>
      </c>
      <c r="L101" s="2">
        <v>0.3821</v>
      </c>
      <c r="M101" s="2">
        <v>0.48770000000000002</v>
      </c>
      <c r="N101" s="2">
        <v>0.40029999999999999</v>
      </c>
      <c r="O101" s="2">
        <v>0.45400000000000001</v>
      </c>
      <c r="P101" s="2">
        <v>0.45669999999999999</v>
      </c>
      <c r="Q101" s="2">
        <v>0.32269999999999999</v>
      </c>
      <c r="R101" s="2">
        <v>0.4098</v>
      </c>
      <c r="S101" s="2">
        <v>0.47799999999999998</v>
      </c>
      <c r="T101" s="2">
        <v>0.35639999999999999</v>
      </c>
      <c r="U101" s="2">
        <v>0.42030000000000001</v>
      </c>
      <c r="V101" s="2">
        <v>0.34820000000000001</v>
      </c>
      <c r="W101" s="2">
        <v>0.35239999999999999</v>
      </c>
      <c r="X101" s="2">
        <v>0.34179999999999999</v>
      </c>
      <c r="Y101" s="2">
        <v>0.43440000000000001</v>
      </c>
      <c r="Z101" s="2">
        <v>0.51190000000000002</v>
      </c>
      <c r="AA101" s="2">
        <v>0.5454</v>
      </c>
      <c r="AB101" s="2">
        <v>0.43690000000000001</v>
      </c>
      <c r="AC101" s="2">
        <v>0.33589999999999998</v>
      </c>
      <c r="AD101" s="2">
        <v>0.42049999999999998</v>
      </c>
      <c r="AE101" s="2">
        <v>0.47239999999999999</v>
      </c>
      <c r="AF101" s="2">
        <v>0.2228</v>
      </c>
      <c r="AG101" s="2">
        <v>0.31509999999999999</v>
      </c>
      <c r="AH101" s="2">
        <v>0.4405</v>
      </c>
      <c r="AI101" s="2">
        <v>0.2422</v>
      </c>
      <c r="AJ101" s="2">
        <v>0.41760000000000003</v>
      </c>
      <c r="AK101" s="2">
        <v>0.38679999999999998</v>
      </c>
      <c r="AL101" s="2">
        <v>0.43140000000000001</v>
      </c>
      <c r="AM101" s="2">
        <v>0.40600000000000003</v>
      </c>
      <c r="AN101" s="2">
        <v>0.50039999999999996</v>
      </c>
      <c r="AO101" s="2">
        <v>0.3286</v>
      </c>
      <c r="AP101" s="2">
        <v>0.4078</v>
      </c>
      <c r="AQ101" s="2">
        <v>0.44009999999999999</v>
      </c>
      <c r="AR101" s="2">
        <v>0.45660000000000001</v>
      </c>
      <c r="AS101" s="2">
        <v>0.3841</v>
      </c>
    </row>
    <row r="102" spans="1:45">
      <c r="A102" t="s">
        <v>65</v>
      </c>
      <c r="B102" s="1">
        <v>357</v>
      </c>
      <c r="C102" s="1">
        <v>160</v>
      </c>
      <c r="D102" s="1">
        <v>196</v>
      </c>
      <c r="E102" s="1">
        <v>15</v>
      </c>
      <c r="F102" s="1">
        <v>36</v>
      </c>
      <c r="G102" s="1">
        <v>42</v>
      </c>
      <c r="H102" s="1">
        <v>32</v>
      </c>
      <c r="I102" s="1">
        <v>71</v>
      </c>
      <c r="J102" s="1">
        <v>161</v>
      </c>
      <c r="K102" s="1">
        <v>173</v>
      </c>
      <c r="L102" s="1">
        <v>69</v>
      </c>
      <c r="M102" s="1">
        <v>62</v>
      </c>
      <c r="N102" s="1">
        <v>158</v>
      </c>
      <c r="O102" s="1">
        <v>72</v>
      </c>
      <c r="P102" s="1">
        <v>71</v>
      </c>
      <c r="Q102" s="1">
        <v>34</v>
      </c>
      <c r="R102" s="1">
        <v>181</v>
      </c>
      <c r="S102" s="1">
        <v>68</v>
      </c>
      <c r="T102" s="1">
        <v>108</v>
      </c>
      <c r="U102" s="1">
        <v>33</v>
      </c>
      <c r="V102" s="1">
        <v>28</v>
      </c>
      <c r="W102" s="1">
        <v>56</v>
      </c>
      <c r="X102" s="1">
        <v>14</v>
      </c>
      <c r="Y102" s="1">
        <v>40</v>
      </c>
      <c r="Z102" s="1">
        <v>36</v>
      </c>
      <c r="AA102" s="1">
        <v>26</v>
      </c>
      <c r="AB102" s="1">
        <v>40</v>
      </c>
      <c r="AC102" s="1">
        <v>37</v>
      </c>
      <c r="AD102" s="1">
        <v>308</v>
      </c>
      <c r="AE102" s="1">
        <v>16</v>
      </c>
      <c r="AF102" s="1">
        <v>32</v>
      </c>
      <c r="AG102" s="1">
        <v>7</v>
      </c>
      <c r="AH102" s="1">
        <v>12</v>
      </c>
      <c r="AI102" s="1">
        <v>20</v>
      </c>
      <c r="AJ102" s="1">
        <v>317</v>
      </c>
      <c r="AK102" s="1">
        <v>45</v>
      </c>
      <c r="AL102" s="1">
        <v>94</v>
      </c>
      <c r="AM102" s="1">
        <v>218</v>
      </c>
      <c r="AN102" s="1">
        <v>167</v>
      </c>
      <c r="AO102" s="1">
        <v>115</v>
      </c>
      <c r="AP102" s="1">
        <v>341</v>
      </c>
      <c r="AQ102" s="1">
        <v>15</v>
      </c>
      <c r="AR102" s="1">
        <v>134</v>
      </c>
      <c r="AS102" s="1">
        <v>216</v>
      </c>
    </row>
    <row r="103" spans="1:45">
      <c r="A103" t="s">
        <v>103</v>
      </c>
      <c r="B103" s="2">
        <v>0.33069999999999999</v>
      </c>
      <c r="C103" s="2">
        <v>0.3236</v>
      </c>
      <c r="D103" s="2">
        <v>0.33950000000000002</v>
      </c>
      <c r="E103" s="2">
        <v>0.3125</v>
      </c>
      <c r="F103" s="2">
        <v>0.30959999999999999</v>
      </c>
      <c r="G103" s="2">
        <v>0.35899999999999999</v>
      </c>
      <c r="H103" s="2">
        <v>0.23139999999999999</v>
      </c>
      <c r="I103" s="2">
        <v>0.38400000000000001</v>
      </c>
      <c r="J103" s="2">
        <v>0.33900000000000002</v>
      </c>
      <c r="K103" s="2">
        <v>0.30030000000000001</v>
      </c>
      <c r="L103" s="2">
        <v>0.46550000000000002</v>
      </c>
      <c r="M103" s="2">
        <v>0.30549999999999999</v>
      </c>
      <c r="N103" s="2">
        <v>0.31290000000000001</v>
      </c>
      <c r="O103" s="2">
        <v>0.32090000000000002</v>
      </c>
      <c r="P103" s="2">
        <v>0.36749999999999999</v>
      </c>
      <c r="Q103" s="2">
        <v>0.3301</v>
      </c>
      <c r="R103" s="2">
        <v>0.34300000000000003</v>
      </c>
      <c r="S103" s="2">
        <v>0.27639999999999998</v>
      </c>
      <c r="T103" s="2">
        <v>0.3528</v>
      </c>
      <c r="U103" s="2">
        <v>0.37869999999999998</v>
      </c>
      <c r="V103" s="2">
        <v>0.3891</v>
      </c>
      <c r="W103" s="2">
        <v>0.2989</v>
      </c>
      <c r="X103" s="2">
        <v>0.30049999999999999</v>
      </c>
      <c r="Y103" s="2">
        <v>0.26850000000000002</v>
      </c>
      <c r="Z103" s="2">
        <v>0.30499999999999999</v>
      </c>
      <c r="AA103" s="2">
        <v>0.249</v>
      </c>
      <c r="AB103" s="2">
        <v>0.3448</v>
      </c>
      <c r="AC103" s="2">
        <v>0.51119999999999999</v>
      </c>
      <c r="AD103" s="2">
        <v>0.32540000000000002</v>
      </c>
      <c r="AE103" s="2">
        <v>0.28029999999999999</v>
      </c>
      <c r="AF103" s="2">
        <v>0.44109999999999999</v>
      </c>
      <c r="AG103" s="2">
        <v>0.3412</v>
      </c>
      <c r="AH103" s="2">
        <v>0.38419999999999999</v>
      </c>
      <c r="AI103" s="2">
        <v>0.51900000000000002</v>
      </c>
      <c r="AJ103" s="2">
        <v>0.32140000000000002</v>
      </c>
      <c r="AK103" s="2">
        <v>0.34229999999999999</v>
      </c>
      <c r="AL103" s="2">
        <v>0.34689999999999999</v>
      </c>
      <c r="AM103" s="2">
        <v>0.32200000000000001</v>
      </c>
      <c r="AN103" s="3">
        <v>0.32</v>
      </c>
      <c r="AO103" s="2">
        <v>0.31080000000000002</v>
      </c>
      <c r="AP103" s="2">
        <v>0.34050000000000002</v>
      </c>
      <c r="AQ103" s="2">
        <v>0.2019</v>
      </c>
      <c r="AR103" s="2">
        <v>0.34470000000000001</v>
      </c>
      <c r="AS103" s="2">
        <v>0.32019999999999998</v>
      </c>
    </row>
    <row r="104" spans="1:45">
      <c r="A104" t="s">
        <v>66</v>
      </c>
      <c r="B104" s="1">
        <v>108</v>
      </c>
      <c r="C104" s="1">
        <v>47</v>
      </c>
      <c r="D104" s="1">
        <v>56</v>
      </c>
      <c r="E104" s="1">
        <v>6</v>
      </c>
      <c r="F104" s="1">
        <v>8</v>
      </c>
      <c r="G104" s="1">
        <v>9</v>
      </c>
      <c r="H104" s="1">
        <v>15</v>
      </c>
      <c r="I104" s="1">
        <v>15</v>
      </c>
      <c r="J104" s="1">
        <v>55</v>
      </c>
      <c r="K104" s="1">
        <v>55</v>
      </c>
      <c r="L104" s="1">
        <v>14</v>
      </c>
      <c r="M104" s="1">
        <v>15</v>
      </c>
      <c r="N104" s="1">
        <v>46</v>
      </c>
      <c r="O104" s="1">
        <v>14</v>
      </c>
      <c r="P104" s="1">
        <v>19</v>
      </c>
      <c r="Q104" s="1">
        <v>22</v>
      </c>
      <c r="R104" s="1">
        <v>44</v>
      </c>
      <c r="S104" s="1">
        <v>18</v>
      </c>
      <c r="T104" s="1">
        <v>46</v>
      </c>
      <c r="U104" s="1">
        <v>9</v>
      </c>
      <c r="V104" s="1">
        <v>13</v>
      </c>
      <c r="W104" s="1">
        <v>16</v>
      </c>
      <c r="X104" s="1">
        <v>7</v>
      </c>
      <c r="Y104" s="1">
        <v>16</v>
      </c>
      <c r="Z104" s="1">
        <v>9</v>
      </c>
      <c r="AA104" s="1">
        <v>11</v>
      </c>
      <c r="AB104" s="1">
        <v>9</v>
      </c>
      <c r="AC104" s="1">
        <v>3</v>
      </c>
      <c r="AD104" s="1">
        <v>93</v>
      </c>
      <c r="AE104" s="1">
        <v>3</v>
      </c>
      <c r="AF104" s="1">
        <v>12</v>
      </c>
      <c r="AG104" s="1">
        <v>3</v>
      </c>
      <c r="AH104" s="1">
        <v>3</v>
      </c>
      <c r="AI104" s="1">
        <v>5</v>
      </c>
      <c r="AJ104" s="1">
        <v>97</v>
      </c>
      <c r="AK104" s="1">
        <v>20</v>
      </c>
      <c r="AL104" s="1">
        <v>28</v>
      </c>
      <c r="AM104" s="1">
        <v>59</v>
      </c>
      <c r="AN104" s="1">
        <v>41</v>
      </c>
      <c r="AO104" s="1">
        <v>39</v>
      </c>
      <c r="AP104" s="1">
        <v>90</v>
      </c>
      <c r="AQ104" s="1">
        <v>17</v>
      </c>
      <c r="AR104" s="1">
        <v>41</v>
      </c>
      <c r="AS104" s="1">
        <v>64</v>
      </c>
    </row>
    <row r="105" spans="1:45">
      <c r="A105" t="s">
        <v>103</v>
      </c>
      <c r="B105" s="2">
        <v>9.98E-2</v>
      </c>
      <c r="C105" s="2">
        <v>9.5500000000000002E-2</v>
      </c>
      <c r="D105" s="2">
        <v>9.7500000000000003E-2</v>
      </c>
      <c r="E105" s="2">
        <v>0.125</v>
      </c>
      <c r="F105" s="2">
        <v>6.7599999999999993E-2</v>
      </c>
      <c r="G105" s="2">
        <v>7.6899999999999996E-2</v>
      </c>
      <c r="H105" s="2">
        <v>0.1072</v>
      </c>
      <c r="I105" s="2">
        <v>8.1900000000000001E-2</v>
      </c>
      <c r="J105" s="2">
        <v>0.11550000000000001</v>
      </c>
      <c r="K105" s="2">
        <v>9.5100000000000004E-2</v>
      </c>
      <c r="L105" s="2">
        <v>9.5200000000000007E-2</v>
      </c>
      <c r="M105" s="2">
        <v>7.2300000000000003E-2</v>
      </c>
      <c r="N105" s="2">
        <v>9.1499999999999998E-2</v>
      </c>
      <c r="O105" s="2">
        <v>6.3600000000000004E-2</v>
      </c>
      <c r="P105" s="2">
        <v>9.8100000000000007E-2</v>
      </c>
      <c r="Q105" s="2">
        <v>0.21210000000000001</v>
      </c>
      <c r="R105" s="2">
        <v>8.3000000000000004E-2</v>
      </c>
      <c r="S105" s="2">
        <v>7.2099999999999997E-2</v>
      </c>
      <c r="T105" s="2">
        <v>0.15060000000000001</v>
      </c>
      <c r="U105" s="2">
        <v>0.10150000000000001</v>
      </c>
      <c r="V105" s="2">
        <v>0.17860000000000001</v>
      </c>
      <c r="W105" s="2">
        <v>8.7499999999999994E-2</v>
      </c>
      <c r="X105" s="2">
        <v>0.14710000000000001</v>
      </c>
      <c r="Y105" s="2">
        <v>0.1062</v>
      </c>
      <c r="Z105" s="2">
        <v>8.0399999999999999E-2</v>
      </c>
      <c r="AA105" s="2">
        <v>0.10680000000000001</v>
      </c>
      <c r="AB105" s="2">
        <v>7.8899999999999998E-2</v>
      </c>
      <c r="AC105" s="3">
        <v>0.04</v>
      </c>
      <c r="AD105" s="2">
        <v>9.8100000000000007E-2</v>
      </c>
      <c r="AE105" s="2">
        <v>5.0099999999999999E-2</v>
      </c>
      <c r="AF105" s="2">
        <v>0.1613</v>
      </c>
      <c r="AG105" s="2">
        <v>0.1429</v>
      </c>
      <c r="AH105" s="2">
        <v>9.7900000000000001E-2</v>
      </c>
      <c r="AI105" s="2">
        <v>0.1187</v>
      </c>
      <c r="AJ105" s="2">
        <v>9.8199999999999996E-2</v>
      </c>
      <c r="AK105" s="2">
        <v>0.15490000000000001</v>
      </c>
      <c r="AL105" s="2">
        <v>0.10390000000000001</v>
      </c>
      <c r="AM105" s="2">
        <v>8.7400000000000005E-2</v>
      </c>
      <c r="AN105" s="2">
        <v>7.8600000000000003E-2</v>
      </c>
      <c r="AO105" s="2">
        <v>0.1066</v>
      </c>
      <c r="AP105" s="2">
        <v>9.0200000000000002E-2</v>
      </c>
      <c r="AQ105" s="2">
        <v>0.2261</v>
      </c>
      <c r="AR105" s="2">
        <v>0.10630000000000001</v>
      </c>
      <c r="AS105" s="2">
        <v>9.4500000000000001E-2</v>
      </c>
    </row>
    <row r="106" spans="1:45">
      <c r="A106" t="s">
        <v>67</v>
      </c>
      <c r="B106" s="1">
        <v>92</v>
      </c>
      <c r="C106" s="1">
        <v>37</v>
      </c>
      <c r="D106" s="1">
        <v>55</v>
      </c>
      <c r="E106" s="1">
        <v>6</v>
      </c>
      <c r="F106" s="1">
        <v>6</v>
      </c>
      <c r="G106" s="1">
        <v>12</v>
      </c>
      <c r="H106" s="1">
        <v>18</v>
      </c>
      <c r="I106" s="1">
        <v>14</v>
      </c>
      <c r="J106" s="1">
        <v>37</v>
      </c>
      <c r="K106" s="1">
        <v>66</v>
      </c>
      <c r="L106" s="1">
        <v>6</v>
      </c>
      <c r="M106" s="1">
        <v>11</v>
      </c>
      <c r="N106" s="1">
        <v>53</v>
      </c>
      <c r="O106" s="1">
        <v>15</v>
      </c>
      <c r="P106" s="1">
        <v>14</v>
      </c>
      <c r="Q106" s="1">
        <v>5</v>
      </c>
      <c r="R106" s="1">
        <v>42</v>
      </c>
      <c r="S106" s="1">
        <v>27</v>
      </c>
      <c r="T106" s="1">
        <v>24</v>
      </c>
      <c r="U106" s="1">
        <v>7</v>
      </c>
      <c r="V106" s="1">
        <v>6</v>
      </c>
      <c r="W106" s="1">
        <v>24</v>
      </c>
      <c r="X106" s="1">
        <v>5</v>
      </c>
      <c r="Y106" s="1">
        <v>16</v>
      </c>
      <c r="Z106" s="1">
        <v>6</v>
      </c>
      <c r="AA106" s="1">
        <v>6</v>
      </c>
      <c r="AB106" s="1">
        <v>4</v>
      </c>
      <c r="AC106" s="1">
        <v>3</v>
      </c>
      <c r="AD106" s="1">
        <v>78</v>
      </c>
      <c r="AE106" s="1">
        <v>8</v>
      </c>
      <c r="AF106" s="1">
        <v>6</v>
      </c>
      <c r="AG106" s="1">
        <v>1</v>
      </c>
      <c r="AH106" s="1">
        <v>1</v>
      </c>
      <c r="AI106" s="1">
        <v>4</v>
      </c>
      <c r="AJ106" s="1">
        <v>87</v>
      </c>
      <c r="AK106" s="1">
        <v>7</v>
      </c>
      <c r="AL106" s="1">
        <v>19</v>
      </c>
      <c r="AM106" s="1">
        <v>67</v>
      </c>
      <c r="AN106" s="1">
        <v>29</v>
      </c>
      <c r="AO106" s="1">
        <v>53</v>
      </c>
      <c r="AP106" s="1">
        <v>88</v>
      </c>
      <c r="AQ106" s="1">
        <v>4</v>
      </c>
      <c r="AR106" s="1">
        <v>25</v>
      </c>
      <c r="AS106" s="1">
        <v>67</v>
      </c>
    </row>
    <row r="107" spans="1:45">
      <c r="A107" t="s">
        <v>103</v>
      </c>
      <c r="B107" s="2">
        <v>8.5699999999999998E-2</v>
      </c>
      <c r="C107" s="2">
        <v>7.4899999999999994E-2</v>
      </c>
      <c r="D107" s="2">
        <v>9.6000000000000002E-2</v>
      </c>
      <c r="E107" s="2">
        <v>0.125</v>
      </c>
      <c r="F107" s="2">
        <v>5.57E-2</v>
      </c>
      <c r="G107" s="2">
        <v>0.1026</v>
      </c>
      <c r="H107" s="2">
        <v>0.12759999999999999</v>
      </c>
      <c r="I107" s="2">
        <v>7.4099999999999999E-2</v>
      </c>
      <c r="J107" s="2">
        <v>7.7200000000000005E-2</v>
      </c>
      <c r="K107" s="2">
        <v>0.11509999999999999</v>
      </c>
      <c r="L107" s="2">
        <v>4.2799999999999998E-2</v>
      </c>
      <c r="M107" s="2">
        <v>5.5899999999999998E-2</v>
      </c>
      <c r="N107" s="2">
        <v>0.1057</v>
      </c>
      <c r="O107" s="2">
        <v>6.4899999999999999E-2</v>
      </c>
      <c r="P107" s="2">
        <v>7.1300000000000002E-2</v>
      </c>
      <c r="Q107" s="2">
        <v>5.0999999999999997E-2</v>
      </c>
      <c r="R107" s="2">
        <v>7.9200000000000007E-2</v>
      </c>
      <c r="S107" s="2">
        <v>0.1106</v>
      </c>
      <c r="T107" s="2">
        <v>7.7100000000000002E-2</v>
      </c>
      <c r="U107" s="2">
        <v>8.3799999999999999E-2</v>
      </c>
      <c r="V107" s="2">
        <v>7.6899999999999996E-2</v>
      </c>
      <c r="W107" s="2">
        <v>0.12959999999999999</v>
      </c>
      <c r="X107" s="2">
        <v>0.11119999999999999</v>
      </c>
      <c r="Y107" s="2">
        <v>0.1106</v>
      </c>
      <c r="Z107" s="2">
        <v>4.8599999999999997E-2</v>
      </c>
      <c r="AA107" s="2">
        <v>6.0699999999999997E-2</v>
      </c>
      <c r="AB107" s="2">
        <v>3.3500000000000002E-2</v>
      </c>
      <c r="AC107" s="2">
        <v>4.7E-2</v>
      </c>
      <c r="AD107" s="2">
        <v>8.2000000000000003E-2</v>
      </c>
      <c r="AE107" s="2">
        <v>0.1414</v>
      </c>
      <c r="AF107" s="2">
        <v>8.9700000000000002E-2</v>
      </c>
      <c r="AG107" s="2">
        <v>5.4699999999999999E-2</v>
      </c>
      <c r="AH107" s="2">
        <v>3.8100000000000002E-2</v>
      </c>
      <c r="AI107" s="2">
        <v>9.1200000000000003E-2</v>
      </c>
      <c r="AJ107" s="2">
        <v>8.77E-2</v>
      </c>
      <c r="AK107" s="2">
        <v>5.2299999999999999E-2</v>
      </c>
      <c r="AL107" s="2">
        <v>6.9400000000000003E-2</v>
      </c>
      <c r="AM107" s="2">
        <v>9.8799999999999999E-2</v>
      </c>
      <c r="AN107" s="2">
        <v>5.5899999999999998E-2</v>
      </c>
      <c r="AO107" s="2">
        <v>0.14369999999999999</v>
      </c>
      <c r="AP107" s="2">
        <v>8.7800000000000003E-2</v>
      </c>
      <c r="AQ107" s="2">
        <v>5.8500000000000003E-2</v>
      </c>
      <c r="AR107" s="2">
        <v>6.4000000000000001E-2</v>
      </c>
      <c r="AS107" s="2">
        <v>9.9599999999999994E-2</v>
      </c>
    </row>
    <row r="108" spans="1:45">
      <c r="A108" t="s">
        <v>68</v>
      </c>
      <c r="B108" s="1">
        <v>74</v>
      </c>
      <c r="C108" s="1">
        <v>26</v>
      </c>
      <c r="D108" s="1">
        <v>48</v>
      </c>
      <c r="E108" s="1">
        <v>3</v>
      </c>
      <c r="F108" s="1">
        <v>10</v>
      </c>
      <c r="G108" s="1">
        <v>12</v>
      </c>
      <c r="H108" s="1">
        <v>14</v>
      </c>
      <c r="I108" s="1">
        <v>14</v>
      </c>
      <c r="J108" s="1">
        <v>21</v>
      </c>
      <c r="K108" s="1">
        <v>42</v>
      </c>
      <c r="L108" s="1">
        <v>2</v>
      </c>
      <c r="M108" s="1">
        <v>16</v>
      </c>
      <c r="N108" s="1">
        <v>45</v>
      </c>
      <c r="O108" s="1">
        <v>22</v>
      </c>
      <c r="P108" s="1">
        <v>1</v>
      </c>
      <c r="Q108" s="1">
        <v>4</v>
      </c>
      <c r="R108" s="1">
        <v>40</v>
      </c>
      <c r="S108" s="1">
        <v>15</v>
      </c>
      <c r="T108" s="1">
        <v>19</v>
      </c>
      <c r="U108" s="1">
        <v>1</v>
      </c>
      <c r="V108" s="1">
        <v>1</v>
      </c>
      <c r="W108" s="1">
        <v>25</v>
      </c>
      <c r="X108" s="1">
        <v>2</v>
      </c>
      <c r="Y108" s="1">
        <v>11</v>
      </c>
      <c r="Z108" s="1">
        <v>6</v>
      </c>
      <c r="AA108" s="1">
        <v>4</v>
      </c>
      <c r="AB108" s="1">
        <v>12</v>
      </c>
      <c r="AC108" s="1">
        <v>3</v>
      </c>
      <c r="AD108" s="1">
        <v>64</v>
      </c>
      <c r="AE108" s="1">
        <v>3</v>
      </c>
      <c r="AF108" s="1">
        <v>6</v>
      </c>
      <c r="AG108" s="1">
        <v>2</v>
      </c>
      <c r="AH108" s="1">
        <v>1</v>
      </c>
      <c r="AI108" s="1">
        <v>1</v>
      </c>
      <c r="AJ108" s="1">
        <v>69</v>
      </c>
      <c r="AK108" s="1">
        <v>6</v>
      </c>
      <c r="AL108" s="1">
        <v>10</v>
      </c>
      <c r="AM108" s="1">
        <v>57</v>
      </c>
      <c r="AN108" s="1">
        <v>21</v>
      </c>
      <c r="AO108" s="1">
        <v>41</v>
      </c>
      <c r="AP108" s="1">
        <v>68</v>
      </c>
      <c r="AQ108" s="1">
        <v>6</v>
      </c>
      <c r="AR108" s="1">
        <v>8</v>
      </c>
      <c r="AS108" s="1">
        <v>66</v>
      </c>
    </row>
    <row r="109" spans="1:45">
      <c r="A109" t="s">
        <v>103</v>
      </c>
      <c r="B109" s="2">
        <v>6.8500000000000005E-2</v>
      </c>
      <c r="C109" s="2">
        <v>5.2499999999999998E-2</v>
      </c>
      <c r="D109" s="2">
        <v>8.2199999999999995E-2</v>
      </c>
      <c r="E109" s="2">
        <v>6.25E-2</v>
      </c>
      <c r="F109" s="2">
        <v>8.3299999999999999E-2</v>
      </c>
      <c r="G109" s="2">
        <v>0.1026</v>
      </c>
      <c r="H109" s="2">
        <v>0.1032</v>
      </c>
      <c r="I109" s="2">
        <v>7.7100000000000002E-2</v>
      </c>
      <c r="J109" s="2">
        <v>4.36E-2</v>
      </c>
      <c r="K109" s="2">
        <v>7.2700000000000001E-2</v>
      </c>
      <c r="L109" s="2">
        <v>1.4500000000000001E-2</v>
      </c>
      <c r="M109" s="2">
        <v>7.85E-2</v>
      </c>
      <c r="N109" s="2">
        <v>8.9599999999999999E-2</v>
      </c>
      <c r="O109" s="2">
        <v>9.6600000000000005E-2</v>
      </c>
      <c r="P109" s="2">
        <v>6.4999999999999997E-3</v>
      </c>
      <c r="Q109" s="2">
        <v>3.73E-2</v>
      </c>
      <c r="R109" s="2">
        <v>7.5800000000000006E-2</v>
      </c>
      <c r="S109" s="2">
        <v>6.2899999999999998E-2</v>
      </c>
      <c r="T109" s="2">
        <v>6.0499999999999998E-2</v>
      </c>
      <c r="U109" s="2">
        <v>1.5699999999999999E-2</v>
      </c>
      <c r="V109" s="2">
        <v>7.1000000000000004E-3</v>
      </c>
      <c r="W109" s="2">
        <v>0.13159999999999999</v>
      </c>
      <c r="X109" s="2">
        <v>3.6700000000000003E-2</v>
      </c>
      <c r="Y109" s="2">
        <v>7.4999999999999997E-2</v>
      </c>
      <c r="Z109" s="2">
        <v>5.4199999999999998E-2</v>
      </c>
      <c r="AA109" s="2">
        <v>3.8100000000000002E-2</v>
      </c>
      <c r="AB109" s="2">
        <v>0.10589999999999999</v>
      </c>
      <c r="AC109" s="2">
        <v>3.8199999999999998E-2</v>
      </c>
      <c r="AD109" s="2">
        <v>6.8000000000000005E-2</v>
      </c>
      <c r="AE109" s="2">
        <v>5.5800000000000002E-2</v>
      </c>
      <c r="AF109" s="2">
        <v>8.5099999999999995E-2</v>
      </c>
      <c r="AG109" s="2">
        <v>0.10879999999999999</v>
      </c>
      <c r="AH109" s="2">
        <v>3.9199999999999999E-2</v>
      </c>
      <c r="AI109" s="2">
        <v>2.8899999999999999E-2</v>
      </c>
      <c r="AJ109" s="2">
        <v>7.0199999999999999E-2</v>
      </c>
      <c r="AK109" s="2">
        <v>4.8599999999999997E-2</v>
      </c>
      <c r="AL109" s="2">
        <v>3.7900000000000003E-2</v>
      </c>
      <c r="AM109" s="2">
        <v>8.4599999999999995E-2</v>
      </c>
      <c r="AN109" s="2">
        <v>3.9699999999999999E-2</v>
      </c>
      <c r="AO109" s="2">
        <v>0.1103</v>
      </c>
      <c r="AP109" s="2">
        <v>6.8099999999999994E-2</v>
      </c>
      <c r="AQ109" s="2">
        <v>7.3400000000000007E-2</v>
      </c>
      <c r="AR109" s="2">
        <v>2.1299999999999999E-2</v>
      </c>
      <c r="AS109" s="2">
        <v>9.7299999999999998E-2</v>
      </c>
    </row>
    <row r="110" spans="1:45">
      <c r="A110" t="s">
        <v>60</v>
      </c>
      <c r="B110" s="1">
        <v>6</v>
      </c>
      <c r="C110" s="1">
        <v>5</v>
      </c>
      <c r="D110" s="1">
        <v>1</v>
      </c>
      <c r="E110" s="1">
        <v>0</v>
      </c>
      <c r="F110" s="1">
        <v>0</v>
      </c>
      <c r="G110" s="1">
        <v>0</v>
      </c>
      <c r="H110" s="1">
        <v>5</v>
      </c>
      <c r="I110" s="1">
        <v>1</v>
      </c>
      <c r="J110" s="1">
        <v>0</v>
      </c>
      <c r="K110" s="1">
        <v>0</v>
      </c>
      <c r="L110" s="1">
        <v>0</v>
      </c>
      <c r="M110" s="1">
        <v>0</v>
      </c>
      <c r="N110" s="1">
        <v>0</v>
      </c>
      <c r="O110" s="1">
        <v>0</v>
      </c>
      <c r="P110" s="1">
        <v>0</v>
      </c>
      <c r="Q110" s="1">
        <v>5</v>
      </c>
      <c r="R110" s="1">
        <v>5</v>
      </c>
      <c r="S110" s="1">
        <v>0</v>
      </c>
      <c r="T110" s="1">
        <v>1</v>
      </c>
      <c r="U110" s="1">
        <v>0</v>
      </c>
      <c r="V110" s="1">
        <v>0</v>
      </c>
      <c r="W110" s="1">
        <v>0</v>
      </c>
      <c r="X110" s="1">
        <v>3</v>
      </c>
      <c r="Y110" s="1">
        <v>1</v>
      </c>
      <c r="Z110" s="1">
        <v>0</v>
      </c>
      <c r="AA110" s="1">
        <v>0</v>
      </c>
      <c r="AB110" s="1">
        <v>0</v>
      </c>
      <c r="AC110" s="1">
        <v>2</v>
      </c>
      <c r="AD110" s="1">
        <v>6</v>
      </c>
      <c r="AE110" s="1">
        <v>0</v>
      </c>
      <c r="AF110" s="1">
        <v>0</v>
      </c>
      <c r="AG110" s="1">
        <v>1</v>
      </c>
      <c r="AH110" s="1">
        <v>0</v>
      </c>
      <c r="AI110" s="1">
        <v>0</v>
      </c>
      <c r="AJ110" s="1">
        <v>5</v>
      </c>
      <c r="AK110" s="1">
        <v>2</v>
      </c>
      <c r="AL110" s="1">
        <v>3</v>
      </c>
      <c r="AM110" s="1">
        <v>1</v>
      </c>
      <c r="AN110" s="1">
        <v>3</v>
      </c>
      <c r="AO110" s="1">
        <v>0</v>
      </c>
      <c r="AP110" s="1">
        <v>6</v>
      </c>
      <c r="AQ110" s="1">
        <v>0</v>
      </c>
      <c r="AR110" s="1">
        <v>3</v>
      </c>
      <c r="AS110" s="1">
        <v>3</v>
      </c>
    </row>
    <row r="111" spans="1:45">
      <c r="A111" t="s">
        <v>103</v>
      </c>
      <c r="B111" s="2">
        <v>5.1999999999999998E-3</v>
      </c>
      <c r="C111" s="2">
        <v>9.7999999999999997E-3</v>
      </c>
      <c r="D111" s="2">
        <v>1.2999999999999999E-3</v>
      </c>
      <c r="E111" s="1" t="s">
        <v>53</v>
      </c>
      <c r="F111" s="1" t="s">
        <v>53</v>
      </c>
      <c r="G111" s="1" t="s">
        <v>53</v>
      </c>
      <c r="H111" s="2">
        <v>3.49E-2</v>
      </c>
      <c r="I111" s="2">
        <v>4.1999999999999997E-3</v>
      </c>
      <c r="J111" s="1" t="s">
        <v>53</v>
      </c>
      <c r="K111" s="1" t="s">
        <v>53</v>
      </c>
      <c r="L111" s="1" t="s">
        <v>53</v>
      </c>
      <c r="M111" s="1" t="s">
        <v>53</v>
      </c>
      <c r="N111" s="1" t="s">
        <v>53</v>
      </c>
      <c r="O111" s="1" t="s">
        <v>53</v>
      </c>
      <c r="P111" s="1" t="s">
        <v>53</v>
      </c>
      <c r="Q111" s="2">
        <v>4.6800000000000001E-2</v>
      </c>
      <c r="R111" s="2">
        <v>9.1999999999999998E-3</v>
      </c>
      <c r="S111" s="1" t="s">
        <v>53</v>
      </c>
      <c r="T111" s="2">
        <v>2.5000000000000001E-3</v>
      </c>
      <c r="U111" s="1" t="s">
        <v>53</v>
      </c>
      <c r="V111" s="1" t="s">
        <v>53</v>
      </c>
      <c r="W111" s="1" t="s">
        <v>53</v>
      </c>
      <c r="X111" s="2">
        <v>6.2799999999999995E-2</v>
      </c>
      <c r="Y111" s="2">
        <v>5.1999999999999998E-3</v>
      </c>
      <c r="Z111" s="1" t="s">
        <v>53</v>
      </c>
      <c r="AA111" s="1" t="s">
        <v>53</v>
      </c>
      <c r="AB111" s="1" t="s">
        <v>53</v>
      </c>
      <c r="AC111" s="2">
        <v>2.7799999999999998E-2</v>
      </c>
      <c r="AD111" s="2">
        <v>5.8999999999999999E-3</v>
      </c>
      <c r="AE111" s="1" t="s">
        <v>53</v>
      </c>
      <c r="AF111" s="1" t="s">
        <v>53</v>
      </c>
      <c r="AG111" s="2">
        <v>3.73E-2</v>
      </c>
      <c r="AH111" s="1" t="s">
        <v>53</v>
      </c>
      <c r="AI111" s="1" t="s">
        <v>53</v>
      </c>
      <c r="AJ111" s="2">
        <v>4.8999999999999998E-3</v>
      </c>
      <c r="AK111" s="2">
        <v>1.5100000000000001E-2</v>
      </c>
      <c r="AL111" s="2">
        <v>1.0500000000000001E-2</v>
      </c>
      <c r="AM111" s="2">
        <v>1.1000000000000001E-3</v>
      </c>
      <c r="AN111" s="2">
        <v>5.4000000000000003E-3</v>
      </c>
      <c r="AO111" s="1" t="s">
        <v>53</v>
      </c>
      <c r="AP111" s="2">
        <v>5.5999999999999999E-3</v>
      </c>
      <c r="AQ111" s="1" t="s">
        <v>53</v>
      </c>
      <c r="AR111" s="2">
        <v>7.1000000000000004E-3</v>
      </c>
      <c r="AS111" s="2">
        <v>4.1999999999999997E-3</v>
      </c>
    </row>
    <row r="112" spans="1:45">
      <c r="A112" t="s">
        <v>69</v>
      </c>
      <c r="B112" s="1">
        <v>799</v>
      </c>
      <c r="C112" s="1">
        <v>378</v>
      </c>
      <c r="D112" s="1">
        <v>418</v>
      </c>
      <c r="E112" s="1">
        <v>33</v>
      </c>
      <c r="F112" s="1">
        <v>92</v>
      </c>
      <c r="G112" s="1">
        <v>84</v>
      </c>
      <c r="H112" s="1">
        <v>87</v>
      </c>
      <c r="I112" s="1">
        <v>141</v>
      </c>
      <c r="J112" s="1">
        <v>362</v>
      </c>
      <c r="K112" s="1">
        <v>412</v>
      </c>
      <c r="L112" s="1">
        <v>125</v>
      </c>
      <c r="M112" s="1">
        <v>160</v>
      </c>
      <c r="N112" s="1">
        <v>361</v>
      </c>
      <c r="O112" s="1">
        <v>173</v>
      </c>
      <c r="P112" s="1">
        <v>160</v>
      </c>
      <c r="Q112" s="1">
        <v>68</v>
      </c>
      <c r="R112" s="1">
        <v>397</v>
      </c>
      <c r="S112" s="1">
        <v>184</v>
      </c>
      <c r="T112" s="1">
        <v>218</v>
      </c>
      <c r="U112" s="1">
        <v>70</v>
      </c>
      <c r="V112" s="1">
        <v>53</v>
      </c>
      <c r="W112" s="1">
        <v>122</v>
      </c>
      <c r="X112" s="1">
        <v>29</v>
      </c>
      <c r="Y112" s="1">
        <v>104</v>
      </c>
      <c r="Z112" s="1">
        <v>96</v>
      </c>
      <c r="AA112" s="1">
        <v>82</v>
      </c>
      <c r="AB112" s="1">
        <v>90</v>
      </c>
      <c r="AC112" s="1">
        <v>60</v>
      </c>
      <c r="AD112" s="1">
        <v>707</v>
      </c>
      <c r="AE112" s="1">
        <v>43</v>
      </c>
      <c r="AF112" s="1">
        <v>48</v>
      </c>
      <c r="AG112" s="1">
        <v>14</v>
      </c>
      <c r="AH112" s="1">
        <v>26</v>
      </c>
      <c r="AI112" s="1">
        <v>29</v>
      </c>
      <c r="AJ112" s="1">
        <v>729</v>
      </c>
      <c r="AK112" s="1">
        <v>96</v>
      </c>
      <c r="AL112" s="1">
        <v>211</v>
      </c>
      <c r="AM112" s="1">
        <v>492</v>
      </c>
      <c r="AN112" s="1">
        <v>429</v>
      </c>
      <c r="AO112" s="1">
        <v>236</v>
      </c>
      <c r="AP112" s="1">
        <v>750</v>
      </c>
      <c r="AQ112" s="1">
        <v>49</v>
      </c>
      <c r="AR112" s="1">
        <v>311</v>
      </c>
      <c r="AS112" s="1">
        <v>475</v>
      </c>
    </row>
    <row r="113" spans="1:54">
      <c r="A113" t="s">
        <v>103</v>
      </c>
      <c r="B113" s="2">
        <v>0.74080000000000001</v>
      </c>
      <c r="C113" s="2">
        <v>0.76729999999999998</v>
      </c>
      <c r="D113" s="2">
        <v>0.72289999999999999</v>
      </c>
      <c r="E113" s="2">
        <v>0.6875</v>
      </c>
      <c r="F113" s="2">
        <v>0.79339999999999999</v>
      </c>
      <c r="G113" s="2">
        <v>0.71789999999999998</v>
      </c>
      <c r="H113" s="2">
        <v>0.62709999999999999</v>
      </c>
      <c r="I113" s="2">
        <v>0.76270000000000004</v>
      </c>
      <c r="J113" s="2">
        <v>0.76370000000000005</v>
      </c>
      <c r="K113" s="2">
        <v>0.71709999999999996</v>
      </c>
      <c r="L113" s="2">
        <v>0.84750000000000003</v>
      </c>
      <c r="M113" s="2">
        <v>0.79320000000000002</v>
      </c>
      <c r="N113" s="2">
        <v>0.71319999999999995</v>
      </c>
      <c r="O113" s="2">
        <v>0.77490000000000003</v>
      </c>
      <c r="P113" s="2">
        <v>0.82410000000000005</v>
      </c>
      <c r="Q113" s="2">
        <v>0.65280000000000005</v>
      </c>
      <c r="R113" s="2">
        <v>0.75280000000000002</v>
      </c>
      <c r="S113" s="2">
        <v>0.75439999999999996</v>
      </c>
      <c r="T113" s="2">
        <v>0.70920000000000005</v>
      </c>
      <c r="U113" s="2">
        <v>0.79900000000000004</v>
      </c>
      <c r="V113" s="2">
        <v>0.73740000000000006</v>
      </c>
      <c r="W113" s="2">
        <v>0.65129999999999999</v>
      </c>
      <c r="X113" s="2">
        <v>0.64219999999999999</v>
      </c>
      <c r="Y113" s="2">
        <v>0.70289999999999997</v>
      </c>
      <c r="Z113" s="2">
        <v>0.81689999999999996</v>
      </c>
      <c r="AA113" s="2">
        <v>0.7944</v>
      </c>
      <c r="AB113" s="2">
        <v>0.78169999999999995</v>
      </c>
      <c r="AC113" s="2">
        <v>0.84699999999999998</v>
      </c>
      <c r="AD113" s="2">
        <v>0.74590000000000001</v>
      </c>
      <c r="AE113" s="2">
        <v>0.75270000000000004</v>
      </c>
      <c r="AF113" s="2">
        <v>0.66390000000000005</v>
      </c>
      <c r="AG113" s="2">
        <v>0.65629999999999999</v>
      </c>
      <c r="AH113" s="2">
        <v>0.82469999999999999</v>
      </c>
      <c r="AI113" s="2">
        <v>0.76119999999999999</v>
      </c>
      <c r="AJ113" s="2">
        <v>0.73909999999999998</v>
      </c>
      <c r="AK113" s="2">
        <v>0.72909999999999997</v>
      </c>
      <c r="AL113" s="2">
        <v>0.77829999999999999</v>
      </c>
      <c r="AM113" s="2">
        <v>0.72799999999999998</v>
      </c>
      <c r="AN113" s="2">
        <v>0.82040000000000002</v>
      </c>
      <c r="AO113" s="2">
        <v>0.63939999999999997</v>
      </c>
      <c r="AP113" s="2">
        <v>0.74829999999999997</v>
      </c>
      <c r="AQ113" s="2">
        <v>0.64200000000000002</v>
      </c>
      <c r="AR113" s="2">
        <v>0.80130000000000001</v>
      </c>
      <c r="AS113" s="2">
        <v>0.70430000000000004</v>
      </c>
    </row>
    <row r="114" spans="1:54">
      <c r="A114" t="s">
        <v>70</v>
      </c>
      <c r="B114" s="1">
        <v>166</v>
      </c>
      <c r="C114" s="1">
        <v>63</v>
      </c>
      <c r="D114" s="1">
        <v>103</v>
      </c>
      <c r="E114" s="1">
        <v>9</v>
      </c>
      <c r="F114" s="1">
        <v>16</v>
      </c>
      <c r="G114" s="1">
        <v>24</v>
      </c>
      <c r="H114" s="1">
        <v>32</v>
      </c>
      <c r="I114" s="1">
        <v>28</v>
      </c>
      <c r="J114" s="1">
        <v>57</v>
      </c>
      <c r="K114" s="1">
        <v>108</v>
      </c>
      <c r="L114" s="1">
        <v>8</v>
      </c>
      <c r="M114" s="1">
        <v>27</v>
      </c>
      <c r="N114" s="1">
        <v>99</v>
      </c>
      <c r="O114" s="1">
        <v>36</v>
      </c>
      <c r="P114" s="1">
        <v>15</v>
      </c>
      <c r="Q114" s="1">
        <v>9</v>
      </c>
      <c r="R114" s="1">
        <v>82</v>
      </c>
      <c r="S114" s="1">
        <v>42</v>
      </c>
      <c r="T114" s="1">
        <v>42</v>
      </c>
      <c r="U114" s="1">
        <v>9</v>
      </c>
      <c r="V114" s="1">
        <v>6</v>
      </c>
      <c r="W114" s="1">
        <v>49</v>
      </c>
      <c r="X114" s="1">
        <v>7</v>
      </c>
      <c r="Y114" s="1">
        <v>28</v>
      </c>
      <c r="Z114" s="1">
        <v>12</v>
      </c>
      <c r="AA114" s="1">
        <v>10</v>
      </c>
      <c r="AB114" s="1">
        <v>16</v>
      </c>
      <c r="AC114" s="1">
        <v>6</v>
      </c>
      <c r="AD114" s="1">
        <v>142</v>
      </c>
      <c r="AE114" s="1">
        <v>11</v>
      </c>
      <c r="AF114" s="1">
        <v>13</v>
      </c>
      <c r="AG114" s="1">
        <v>3</v>
      </c>
      <c r="AH114" s="1">
        <v>2</v>
      </c>
      <c r="AI114" s="1">
        <v>5</v>
      </c>
      <c r="AJ114" s="1">
        <v>156</v>
      </c>
      <c r="AK114" s="1">
        <v>13</v>
      </c>
      <c r="AL114" s="1">
        <v>29</v>
      </c>
      <c r="AM114" s="1">
        <v>124</v>
      </c>
      <c r="AN114" s="1">
        <v>50</v>
      </c>
      <c r="AO114" s="1">
        <v>94</v>
      </c>
      <c r="AP114" s="1">
        <v>156</v>
      </c>
      <c r="AQ114" s="1">
        <v>10</v>
      </c>
      <c r="AR114" s="1">
        <v>33</v>
      </c>
      <c r="AS114" s="1">
        <v>133</v>
      </c>
    </row>
    <row r="115" spans="1:54">
      <c r="A115" t="s">
        <v>103</v>
      </c>
      <c r="B115" s="2">
        <v>0.1542</v>
      </c>
      <c r="C115" s="2">
        <v>0.12740000000000001</v>
      </c>
      <c r="D115" s="2">
        <v>0.17829999999999999</v>
      </c>
      <c r="E115" s="2">
        <v>0.1875</v>
      </c>
      <c r="F115" s="2">
        <v>0.13900000000000001</v>
      </c>
      <c r="G115" s="2">
        <v>0.2051</v>
      </c>
      <c r="H115" s="2">
        <v>0.23080000000000001</v>
      </c>
      <c r="I115" s="2">
        <v>0.1512</v>
      </c>
      <c r="J115" s="2">
        <v>0.1208</v>
      </c>
      <c r="K115" s="2">
        <v>0.18779999999999999</v>
      </c>
      <c r="L115" s="2">
        <v>5.7299999999999997E-2</v>
      </c>
      <c r="M115" s="2">
        <v>0.13450000000000001</v>
      </c>
      <c r="N115" s="2">
        <v>0.1953</v>
      </c>
      <c r="O115" s="2">
        <v>0.1615</v>
      </c>
      <c r="P115" s="2">
        <v>7.7700000000000005E-2</v>
      </c>
      <c r="Q115" s="2">
        <v>8.8300000000000003E-2</v>
      </c>
      <c r="R115" s="2">
        <v>0.155</v>
      </c>
      <c r="S115" s="2">
        <v>0.17349999999999999</v>
      </c>
      <c r="T115" s="2">
        <v>0.1376</v>
      </c>
      <c r="U115" s="2">
        <v>9.9400000000000002E-2</v>
      </c>
      <c r="V115" s="2">
        <v>8.4000000000000005E-2</v>
      </c>
      <c r="W115" s="2">
        <v>0.26119999999999999</v>
      </c>
      <c r="X115" s="2">
        <v>0.1479</v>
      </c>
      <c r="Y115" s="2">
        <v>0.1857</v>
      </c>
      <c r="Z115" s="2">
        <v>0.1027</v>
      </c>
      <c r="AA115" s="2">
        <v>9.8699999999999996E-2</v>
      </c>
      <c r="AB115" s="2">
        <v>0.1394</v>
      </c>
      <c r="AC115" s="2">
        <v>8.5199999999999998E-2</v>
      </c>
      <c r="AD115" s="2">
        <v>0.15010000000000001</v>
      </c>
      <c r="AE115" s="2">
        <v>0.19719999999999999</v>
      </c>
      <c r="AF115" s="2">
        <v>0.17480000000000001</v>
      </c>
      <c r="AG115" s="2">
        <v>0.16350000000000001</v>
      </c>
      <c r="AH115" s="2">
        <v>7.7299999999999994E-2</v>
      </c>
      <c r="AI115" s="3">
        <v>0.12</v>
      </c>
      <c r="AJ115" s="2">
        <v>0.1578</v>
      </c>
      <c r="AK115" s="2">
        <v>0.1009</v>
      </c>
      <c r="AL115" s="2">
        <v>0.1072</v>
      </c>
      <c r="AM115" s="2">
        <v>0.18340000000000001</v>
      </c>
      <c r="AN115" s="2">
        <v>9.5600000000000004E-2</v>
      </c>
      <c r="AO115" s="2">
        <v>0.254</v>
      </c>
      <c r="AP115" s="2">
        <v>0.15590000000000001</v>
      </c>
      <c r="AQ115" s="2">
        <v>0.13189999999999999</v>
      </c>
      <c r="AR115" s="2">
        <v>8.5300000000000001E-2</v>
      </c>
      <c r="AS115" s="2">
        <v>0.19689999999999999</v>
      </c>
    </row>
    <row r="116" spans="1:54">
      <c r="A116" t="s">
        <v>103</v>
      </c>
    </row>
    <row r="117" spans="1:54">
      <c r="A117" t="s">
        <v>71</v>
      </c>
      <c r="B117" s="2">
        <v>0.58660000000000001</v>
      </c>
      <c r="C117" s="2">
        <v>0.63990000000000002</v>
      </c>
      <c r="D117" s="2">
        <v>0.54459999999999997</v>
      </c>
      <c r="E117" s="3">
        <v>0.5</v>
      </c>
      <c r="F117" s="2">
        <v>0.65439999999999998</v>
      </c>
      <c r="G117" s="2">
        <v>0.51280000000000003</v>
      </c>
      <c r="H117" s="2">
        <v>0.39629999999999999</v>
      </c>
      <c r="I117" s="2">
        <v>0.61150000000000004</v>
      </c>
      <c r="J117" s="2">
        <v>0.64290000000000003</v>
      </c>
      <c r="K117" s="2">
        <v>0.52929999999999999</v>
      </c>
      <c r="L117" s="2">
        <v>0.79020000000000001</v>
      </c>
      <c r="M117" s="2">
        <v>0.65869999999999995</v>
      </c>
      <c r="N117" s="2">
        <v>0.51790000000000003</v>
      </c>
      <c r="O117" s="2">
        <v>0.61339999999999995</v>
      </c>
      <c r="P117" s="2">
        <v>0.74639999999999995</v>
      </c>
      <c r="Q117" s="2">
        <v>0.5645</v>
      </c>
      <c r="R117" s="2">
        <v>0.5978</v>
      </c>
      <c r="S117" s="2">
        <v>0.58089999999999997</v>
      </c>
      <c r="T117" s="2">
        <v>0.5716</v>
      </c>
      <c r="U117" s="2">
        <v>0.6996</v>
      </c>
      <c r="V117" s="2">
        <v>0.65339999999999998</v>
      </c>
      <c r="W117" s="2">
        <v>0.3901</v>
      </c>
      <c r="X117" s="2">
        <v>0.49430000000000002</v>
      </c>
      <c r="Y117" s="2">
        <v>0.51719999999999999</v>
      </c>
      <c r="Z117" s="2">
        <v>0.71419999999999995</v>
      </c>
      <c r="AA117" s="2">
        <v>0.69569999999999999</v>
      </c>
      <c r="AB117" s="2">
        <v>0.64229999999999998</v>
      </c>
      <c r="AC117" s="2">
        <v>0.76180000000000003</v>
      </c>
      <c r="AD117" s="2">
        <v>0.5958</v>
      </c>
      <c r="AE117" s="2">
        <v>0.55549999999999999</v>
      </c>
      <c r="AF117" s="2">
        <v>0.48909999999999998</v>
      </c>
      <c r="AG117" s="2">
        <v>0.49280000000000002</v>
      </c>
      <c r="AH117" s="2">
        <v>0.74739999999999995</v>
      </c>
      <c r="AI117" s="2">
        <v>0.64119999999999999</v>
      </c>
      <c r="AJ117" s="2">
        <v>0.58130000000000004</v>
      </c>
      <c r="AK117" s="2">
        <v>0.62819999999999998</v>
      </c>
      <c r="AL117" s="2">
        <v>0.67110000000000003</v>
      </c>
      <c r="AM117" s="2">
        <v>0.54459999999999997</v>
      </c>
      <c r="AN117" s="2">
        <v>0.7248</v>
      </c>
      <c r="AO117" s="2">
        <v>0.38540000000000002</v>
      </c>
      <c r="AP117" s="2">
        <v>0.59240000000000004</v>
      </c>
      <c r="AQ117" s="2">
        <v>0.5101</v>
      </c>
      <c r="AR117" s="2">
        <v>0.71599999999999997</v>
      </c>
      <c r="AS117" s="2">
        <v>0.50739999999999996</v>
      </c>
    </row>
    <row r="118" spans="1:54">
      <c r="A118" t="s">
        <v>103</v>
      </c>
    </row>
    <row r="119" spans="1:54">
      <c r="A119" s="6" t="str">
        <f>HYPERLINK("#Contents!A1", "Contents")</f>
        <v>Contents</v>
      </c>
    </row>
    <row r="120" spans="1:54">
      <c r="A120" s="7" t="s">
        <v>73</v>
      </c>
      <c r="BB120" s="17" t="str">
        <f>LEFT(A120, FIND(" ", A120) - 2)</f>
        <v>Table_Q6_3</v>
      </c>
    </row>
    <row r="121" spans="1:54">
      <c r="A121" t="s">
        <v>1</v>
      </c>
    </row>
    <row r="122" spans="1:54" ht="16.2" thickBot="1">
      <c r="A122" t="s">
        <v>103</v>
      </c>
    </row>
    <row r="123" spans="1:54" ht="37.049999999999997" customHeight="1">
      <c r="A123" t="s">
        <v>103</v>
      </c>
      <c r="B123" s="36" t="s">
        <v>12</v>
      </c>
      <c r="C123" s="33" t="s">
        <v>2</v>
      </c>
      <c r="D123" s="38"/>
      <c r="E123" s="33" t="s">
        <v>3</v>
      </c>
      <c r="F123" s="34"/>
      <c r="G123" s="34"/>
      <c r="H123" s="34"/>
      <c r="I123" s="34"/>
      <c r="J123" s="34"/>
      <c r="K123" s="33" t="s">
        <v>4</v>
      </c>
      <c r="L123" s="34"/>
      <c r="M123" s="34"/>
      <c r="N123" s="33" t="s">
        <v>5</v>
      </c>
      <c r="O123" s="34"/>
      <c r="P123" s="34"/>
      <c r="Q123" s="34"/>
      <c r="R123" s="33" t="s">
        <v>6</v>
      </c>
      <c r="S123" s="34"/>
      <c r="T123" s="34"/>
      <c r="U123" s="33" t="s">
        <v>7</v>
      </c>
      <c r="V123" s="34"/>
      <c r="W123" s="34"/>
      <c r="X123" s="34"/>
      <c r="Y123" s="34"/>
      <c r="Z123" s="34"/>
      <c r="AA123" s="34"/>
      <c r="AB123" s="34"/>
      <c r="AC123" s="34"/>
      <c r="AD123" s="34"/>
      <c r="AE123" s="34"/>
      <c r="AF123" s="34"/>
      <c r="AG123" s="33" t="s">
        <v>8</v>
      </c>
      <c r="AH123" s="34"/>
      <c r="AI123" s="34"/>
      <c r="AJ123" s="34"/>
      <c r="AK123" s="33" t="s">
        <v>117</v>
      </c>
      <c r="AL123" s="34"/>
      <c r="AM123" s="34"/>
      <c r="AN123" s="33" t="s">
        <v>9</v>
      </c>
      <c r="AO123" s="34"/>
      <c r="AP123" s="33" t="s">
        <v>10</v>
      </c>
      <c r="AQ123" s="34"/>
      <c r="AR123" s="33" t="s">
        <v>11</v>
      </c>
      <c r="AS123" s="35"/>
    </row>
    <row r="124" spans="1:54" ht="40.200000000000003" thickBot="1">
      <c r="A124" t="s">
        <v>103</v>
      </c>
      <c r="B124" s="37" t="s">
        <v>12</v>
      </c>
      <c r="C124" s="4" t="s">
        <v>13</v>
      </c>
      <c r="D124" s="4" t="s">
        <v>14</v>
      </c>
      <c r="E124" s="4" t="s">
        <v>15</v>
      </c>
      <c r="F124" s="4" t="s">
        <v>16</v>
      </c>
      <c r="G124" s="4" t="s">
        <v>17</v>
      </c>
      <c r="H124" s="4" t="s">
        <v>18</v>
      </c>
      <c r="I124" s="4" t="s">
        <v>19</v>
      </c>
      <c r="J124" s="4" t="s">
        <v>20</v>
      </c>
      <c r="K124" s="4" t="s">
        <v>21</v>
      </c>
      <c r="L124" s="4" t="s">
        <v>22</v>
      </c>
      <c r="M124" s="4" t="s">
        <v>23</v>
      </c>
      <c r="N124" s="4" t="s">
        <v>24</v>
      </c>
      <c r="O124" s="4">
        <v>2010</v>
      </c>
      <c r="P124" s="4">
        <v>2015</v>
      </c>
      <c r="Q124" s="4">
        <v>2020</v>
      </c>
      <c r="R124" s="4" t="s">
        <v>25</v>
      </c>
      <c r="S124" s="4" t="s">
        <v>26</v>
      </c>
      <c r="T124" s="4" t="s">
        <v>27</v>
      </c>
      <c r="U124" s="4" t="s">
        <v>28</v>
      </c>
      <c r="V124" s="4" t="s">
        <v>29</v>
      </c>
      <c r="W124" s="4" t="s">
        <v>30</v>
      </c>
      <c r="X124" s="4" t="s">
        <v>31</v>
      </c>
      <c r="Y124" s="4" t="s">
        <v>32</v>
      </c>
      <c r="Z124" s="4" t="s">
        <v>33</v>
      </c>
      <c r="AA124" s="4" t="s">
        <v>34</v>
      </c>
      <c r="AB124" s="4" t="s">
        <v>35</v>
      </c>
      <c r="AC124" s="4" t="s">
        <v>36</v>
      </c>
      <c r="AD124" s="4" t="s">
        <v>37</v>
      </c>
      <c r="AE124" s="4" t="s">
        <v>38</v>
      </c>
      <c r="AF124" s="4" t="s">
        <v>39</v>
      </c>
      <c r="AG124" s="4" t="s">
        <v>118</v>
      </c>
      <c r="AH124" s="4" t="s">
        <v>40</v>
      </c>
      <c r="AI124" s="4" t="s">
        <v>41</v>
      </c>
      <c r="AJ124" s="4" t="s">
        <v>42</v>
      </c>
      <c r="AK124" s="4" t="s">
        <v>119</v>
      </c>
      <c r="AL124" s="4" t="s">
        <v>120</v>
      </c>
      <c r="AM124" s="4" t="s">
        <v>121</v>
      </c>
      <c r="AN124" s="4" t="s">
        <v>43</v>
      </c>
      <c r="AO124" s="4" t="s">
        <v>44</v>
      </c>
      <c r="AP124" s="4" t="s">
        <v>45</v>
      </c>
      <c r="AQ124" s="4" t="s">
        <v>46</v>
      </c>
      <c r="AR124" s="4" t="s">
        <v>47</v>
      </c>
      <c r="AS124" s="5" t="s">
        <v>48</v>
      </c>
    </row>
    <row r="125" spans="1:54">
      <c r="A125" t="s">
        <v>49</v>
      </c>
      <c r="B125" s="1">
        <v>1078</v>
      </c>
      <c r="C125" s="1">
        <v>344</v>
      </c>
      <c r="D125" s="1">
        <v>727</v>
      </c>
      <c r="E125" s="1">
        <v>16</v>
      </c>
      <c r="F125" s="1">
        <v>63</v>
      </c>
      <c r="G125" s="1">
        <v>39</v>
      </c>
      <c r="H125" s="1">
        <v>76</v>
      </c>
      <c r="I125" s="1">
        <v>200</v>
      </c>
      <c r="J125" s="1">
        <v>684</v>
      </c>
      <c r="K125" s="1">
        <v>612</v>
      </c>
      <c r="L125" s="1">
        <v>147</v>
      </c>
      <c r="M125" s="1">
        <v>190</v>
      </c>
      <c r="N125" s="1">
        <v>604</v>
      </c>
      <c r="O125" s="1">
        <v>170</v>
      </c>
      <c r="P125" s="1">
        <v>170</v>
      </c>
      <c r="Q125" s="1">
        <v>81</v>
      </c>
      <c r="R125" s="1">
        <v>508</v>
      </c>
      <c r="S125" s="1">
        <v>244</v>
      </c>
      <c r="T125" s="1">
        <v>326</v>
      </c>
      <c r="U125" s="1">
        <v>66</v>
      </c>
      <c r="V125" s="1">
        <v>70</v>
      </c>
      <c r="W125" s="1">
        <v>249</v>
      </c>
      <c r="X125" s="1">
        <v>44</v>
      </c>
      <c r="Y125" s="1">
        <v>127</v>
      </c>
      <c r="Z125" s="1">
        <v>141</v>
      </c>
      <c r="AA125" s="1">
        <v>98</v>
      </c>
      <c r="AB125" s="1">
        <v>82</v>
      </c>
      <c r="AC125" s="1">
        <v>114</v>
      </c>
      <c r="AD125" s="1">
        <v>991</v>
      </c>
      <c r="AE125" s="1">
        <v>48</v>
      </c>
      <c r="AF125" s="1">
        <v>39</v>
      </c>
      <c r="AG125" s="1">
        <v>32</v>
      </c>
      <c r="AH125" s="1">
        <v>36</v>
      </c>
      <c r="AI125" s="1">
        <v>38</v>
      </c>
      <c r="AJ125" s="1">
        <v>972</v>
      </c>
      <c r="AK125" s="1">
        <v>112</v>
      </c>
      <c r="AL125" s="1">
        <v>294</v>
      </c>
      <c r="AM125" s="1">
        <v>672</v>
      </c>
      <c r="AN125" s="1">
        <v>573</v>
      </c>
      <c r="AO125" s="1">
        <v>318</v>
      </c>
      <c r="AP125" s="1">
        <v>1011</v>
      </c>
      <c r="AQ125" s="1">
        <v>67</v>
      </c>
      <c r="AR125" s="1">
        <v>385</v>
      </c>
      <c r="AS125" s="1">
        <v>677</v>
      </c>
    </row>
    <row r="126" spans="1:54">
      <c r="A126" t="s">
        <v>50</v>
      </c>
      <c r="B126" s="1">
        <v>1078</v>
      </c>
      <c r="C126" s="1">
        <v>493</v>
      </c>
      <c r="D126" s="1">
        <v>578</v>
      </c>
      <c r="E126" s="1">
        <v>48</v>
      </c>
      <c r="F126" s="1">
        <v>116</v>
      </c>
      <c r="G126" s="1">
        <v>117</v>
      </c>
      <c r="H126" s="1">
        <v>139</v>
      </c>
      <c r="I126" s="1">
        <v>185</v>
      </c>
      <c r="J126" s="1">
        <v>474</v>
      </c>
      <c r="K126" s="1">
        <v>575</v>
      </c>
      <c r="L126" s="1">
        <v>148</v>
      </c>
      <c r="M126" s="1">
        <v>202</v>
      </c>
      <c r="N126" s="1">
        <v>506</v>
      </c>
      <c r="O126" s="1">
        <v>224</v>
      </c>
      <c r="P126" s="1">
        <v>194</v>
      </c>
      <c r="Q126" s="1">
        <v>103</v>
      </c>
      <c r="R126" s="1">
        <v>527</v>
      </c>
      <c r="S126" s="1">
        <v>244</v>
      </c>
      <c r="T126" s="1">
        <v>307</v>
      </c>
      <c r="U126" s="1">
        <v>88</v>
      </c>
      <c r="V126" s="1">
        <v>72</v>
      </c>
      <c r="W126" s="1">
        <v>187</v>
      </c>
      <c r="X126" s="1">
        <v>45</v>
      </c>
      <c r="Y126" s="1">
        <v>148</v>
      </c>
      <c r="Z126" s="1">
        <v>118</v>
      </c>
      <c r="AA126" s="1">
        <v>103</v>
      </c>
      <c r="AB126" s="1">
        <v>115</v>
      </c>
      <c r="AC126" s="1">
        <v>71</v>
      </c>
      <c r="AD126" s="1">
        <v>948</v>
      </c>
      <c r="AE126" s="1">
        <v>58</v>
      </c>
      <c r="AF126" s="1">
        <v>72</v>
      </c>
      <c r="AG126" s="1">
        <v>21</v>
      </c>
      <c r="AH126" s="1">
        <v>32</v>
      </c>
      <c r="AI126" s="1">
        <v>39</v>
      </c>
      <c r="AJ126" s="1">
        <v>987</v>
      </c>
      <c r="AK126" s="1">
        <v>131</v>
      </c>
      <c r="AL126" s="1">
        <v>271</v>
      </c>
      <c r="AM126" s="1">
        <v>676</v>
      </c>
      <c r="AN126" s="1">
        <v>523</v>
      </c>
      <c r="AO126" s="1">
        <v>369</v>
      </c>
      <c r="AP126" s="1">
        <v>1002</v>
      </c>
      <c r="AQ126" s="1">
        <v>76</v>
      </c>
      <c r="AR126" s="1">
        <v>389</v>
      </c>
      <c r="AS126" s="1">
        <v>674</v>
      </c>
    </row>
    <row r="127" spans="1:54">
      <c r="A127" t="s">
        <v>64</v>
      </c>
      <c r="B127" s="1">
        <v>307</v>
      </c>
      <c r="C127" s="1">
        <v>140</v>
      </c>
      <c r="D127" s="1">
        <v>167</v>
      </c>
      <c r="E127" s="1">
        <v>6</v>
      </c>
      <c r="F127" s="1">
        <v>41</v>
      </c>
      <c r="G127" s="1">
        <v>24</v>
      </c>
      <c r="H127" s="1">
        <v>40</v>
      </c>
      <c r="I127" s="1">
        <v>48</v>
      </c>
      <c r="J127" s="1">
        <v>149</v>
      </c>
      <c r="K127" s="1">
        <v>157</v>
      </c>
      <c r="L127" s="1">
        <v>44</v>
      </c>
      <c r="M127" s="1">
        <v>74</v>
      </c>
      <c r="N127" s="1">
        <v>132</v>
      </c>
      <c r="O127" s="1">
        <v>67</v>
      </c>
      <c r="P127" s="1">
        <v>70</v>
      </c>
      <c r="Q127" s="1">
        <v>21</v>
      </c>
      <c r="R127" s="1">
        <v>150</v>
      </c>
      <c r="S127" s="1">
        <v>73</v>
      </c>
      <c r="T127" s="1">
        <v>84</v>
      </c>
      <c r="U127" s="1">
        <v>19</v>
      </c>
      <c r="V127" s="1">
        <v>23</v>
      </c>
      <c r="W127" s="1">
        <v>43</v>
      </c>
      <c r="X127" s="1">
        <v>11</v>
      </c>
      <c r="Y127" s="1">
        <v>43</v>
      </c>
      <c r="Z127" s="1">
        <v>34</v>
      </c>
      <c r="AA127" s="1">
        <v>35</v>
      </c>
      <c r="AB127" s="1">
        <v>40</v>
      </c>
      <c r="AC127" s="1">
        <v>19</v>
      </c>
      <c r="AD127" s="1">
        <v>268</v>
      </c>
      <c r="AE127" s="1">
        <v>20</v>
      </c>
      <c r="AF127" s="1">
        <v>19</v>
      </c>
      <c r="AG127" s="1">
        <v>9</v>
      </c>
      <c r="AH127" s="1">
        <v>11</v>
      </c>
      <c r="AI127" s="1">
        <v>7</v>
      </c>
      <c r="AJ127" s="1">
        <v>280</v>
      </c>
      <c r="AK127" s="1">
        <v>41</v>
      </c>
      <c r="AL127" s="1">
        <v>78</v>
      </c>
      <c r="AM127" s="1">
        <v>188</v>
      </c>
      <c r="AN127" s="1">
        <v>211</v>
      </c>
      <c r="AO127" s="1">
        <v>55</v>
      </c>
      <c r="AP127" s="1">
        <v>289</v>
      </c>
      <c r="AQ127" s="1">
        <v>18</v>
      </c>
      <c r="AR127" s="1">
        <v>133</v>
      </c>
      <c r="AS127" s="1">
        <v>172</v>
      </c>
    </row>
    <row r="128" spans="1:54">
      <c r="A128" t="s">
        <v>103</v>
      </c>
      <c r="B128" s="2">
        <v>0.28499999999999998</v>
      </c>
      <c r="C128" s="2">
        <v>0.28370000000000001</v>
      </c>
      <c r="D128" s="2">
        <v>0.2888</v>
      </c>
      <c r="E128" s="2">
        <v>0.125</v>
      </c>
      <c r="F128" s="2">
        <v>0.3543</v>
      </c>
      <c r="G128" s="2">
        <v>0.2051</v>
      </c>
      <c r="H128" s="2">
        <v>0.28520000000000001</v>
      </c>
      <c r="I128" s="2">
        <v>0.25740000000000002</v>
      </c>
      <c r="J128" s="2">
        <v>0.31469999999999998</v>
      </c>
      <c r="K128" s="2">
        <v>0.27300000000000002</v>
      </c>
      <c r="L128" s="2">
        <v>0.29380000000000001</v>
      </c>
      <c r="M128" s="2">
        <v>0.36480000000000001</v>
      </c>
      <c r="N128" s="2">
        <v>0.26069999999999999</v>
      </c>
      <c r="O128" s="2">
        <v>0.29749999999999999</v>
      </c>
      <c r="P128" s="2">
        <v>0.35899999999999999</v>
      </c>
      <c r="Q128" s="2">
        <v>0.2026</v>
      </c>
      <c r="R128" s="2">
        <v>0.2853</v>
      </c>
      <c r="S128" s="2">
        <v>0.29709999999999998</v>
      </c>
      <c r="T128" s="2">
        <v>0.2747</v>
      </c>
      <c r="U128" s="2">
        <v>0.22220000000000001</v>
      </c>
      <c r="V128" s="2">
        <v>0.32369999999999999</v>
      </c>
      <c r="W128" s="2">
        <v>0.23069999999999999</v>
      </c>
      <c r="X128" s="2">
        <v>0.2336</v>
      </c>
      <c r="Y128" s="2">
        <v>0.29170000000000001</v>
      </c>
      <c r="Z128" s="2">
        <v>0.28699999999999998</v>
      </c>
      <c r="AA128" s="2">
        <v>0.33639999999999998</v>
      </c>
      <c r="AB128" s="2">
        <v>0.3513</v>
      </c>
      <c r="AC128" s="2">
        <v>0.27129999999999999</v>
      </c>
      <c r="AD128" s="2">
        <v>0.28289999999999998</v>
      </c>
      <c r="AE128" s="2">
        <v>0.35470000000000002</v>
      </c>
      <c r="AF128" s="2">
        <v>0.25659999999999999</v>
      </c>
      <c r="AG128" s="2">
        <v>0.44929999999999998</v>
      </c>
      <c r="AH128" s="2">
        <v>0.33760000000000001</v>
      </c>
      <c r="AI128" s="2">
        <v>0.18579999999999999</v>
      </c>
      <c r="AJ128" s="2">
        <v>0.28370000000000001</v>
      </c>
      <c r="AK128" s="2">
        <v>0.31230000000000002</v>
      </c>
      <c r="AL128" s="2">
        <v>0.28849999999999998</v>
      </c>
      <c r="AM128" s="2">
        <v>0.27829999999999999</v>
      </c>
      <c r="AN128" s="2">
        <v>0.40229999999999999</v>
      </c>
      <c r="AO128" s="2">
        <v>0.15029999999999999</v>
      </c>
      <c r="AP128" s="2">
        <v>0.2883</v>
      </c>
      <c r="AQ128" s="2">
        <v>0.2417</v>
      </c>
      <c r="AR128" s="2">
        <v>0.34139999999999998</v>
      </c>
      <c r="AS128" s="2">
        <v>0.25509999999999999</v>
      </c>
    </row>
    <row r="129" spans="1:45">
      <c r="A129" t="s">
        <v>65</v>
      </c>
      <c r="B129" s="1">
        <v>398</v>
      </c>
      <c r="C129" s="1">
        <v>193</v>
      </c>
      <c r="D129" s="1">
        <v>203</v>
      </c>
      <c r="E129" s="1">
        <v>24</v>
      </c>
      <c r="F129" s="1">
        <v>32</v>
      </c>
      <c r="G129" s="1">
        <v>48</v>
      </c>
      <c r="H129" s="1">
        <v>42</v>
      </c>
      <c r="I129" s="1">
        <v>77</v>
      </c>
      <c r="J129" s="1">
        <v>175</v>
      </c>
      <c r="K129" s="1">
        <v>204</v>
      </c>
      <c r="L129" s="1">
        <v>59</v>
      </c>
      <c r="M129" s="1">
        <v>83</v>
      </c>
      <c r="N129" s="1">
        <v>197</v>
      </c>
      <c r="O129" s="1">
        <v>80</v>
      </c>
      <c r="P129" s="1">
        <v>69</v>
      </c>
      <c r="Q129" s="1">
        <v>35</v>
      </c>
      <c r="R129" s="1">
        <v>191</v>
      </c>
      <c r="S129" s="1">
        <v>90</v>
      </c>
      <c r="T129" s="1">
        <v>117</v>
      </c>
      <c r="U129" s="1">
        <v>37</v>
      </c>
      <c r="V129" s="1">
        <v>22</v>
      </c>
      <c r="W129" s="1">
        <v>68</v>
      </c>
      <c r="X129" s="1">
        <v>16</v>
      </c>
      <c r="Y129" s="1">
        <v>65</v>
      </c>
      <c r="Z129" s="1">
        <v>41</v>
      </c>
      <c r="AA129" s="1">
        <v>44</v>
      </c>
      <c r="AB129" s="1">
        <v>41</v>
      </c>
      <c r="AC129" s="1">
        <v>32</v>
      </c>
      <c r="AD129" s="1">
        <v>367</v>
      </c>
      <c r="AE129" s="1">
        <v>17</v>
      </c>
      <c r="AF129" s="1">
        <v>14</v>
      </c>
      <c r="AG129" s="1">
        <v>4</v>
      </c>
      <c r="AH129" s="1">
        <v>6</v>
      </c>
      <c r="AI129" s="1">
        <v>16</v>
      </c>
      <c r="AJ129" s="1">
        <v>372</v>
      </c>
      <c r="AK129" s="1">
        <v>41</v>
      </c>
      <c r="AL129" s="1">
        <v>113</v>
      </c>
      <c r="AM129" s="1">
        <v>244</v>
      </c>
      <c r="AN129" s="1">
        <v>174</v>
      </c>
      <c r="AO129" s="1">
        <v>145</v>
      </c>
      <c r="AP129" s="1">
        <v>382</v>
      </c>
      <c r="AQ129" s="1">
        <v>16</v>
      </c>
      <c r="AR129" s="1">
        <v>134</v>
      </c>
      <c r="AS129" s="1">
        <v>253</v>
      </c>
    </row>
    <row r="130" spans="1:45">
      <c r="A130" t="s">
        <v>103</v>
      </c>
      <c r="B130" s="2">
        <v>0.36930000000000002</v>
      </c>
      <c r="C130" s="2">
        <v>0.39219999999999999</v>
      </c>
      <c r="D130" s="2">
        <v>0.35189999999999999</v>
      </c>
      <c r="E130" s="3">
        <v>0.5</v>
      </c>
      <c r="F130" s="2">
        <v>0.27810000000000001</v>
      </c>
      <c r="G130" s="2">
        <v>0.4103</v>
      </c>
      <c r="H130" s="2">
        <v>0.30459999999999998</v>
      </c>
      <c r="I130" s="2">
        <v>0.41749999999999998</v>
      </c>
      <c r="J130" s="2">
        <v>0.36840000000000001</v>
      </c>
      <c r="K130" s="2">
        <v>0.35510000000000003</v>
      </c>
      <c r="L130" s="2">
        <v>0.40060000000000001</v>
      </c>
      <c r="M130" s="2">
        <v>0.41039999999999999</v>
      </c>
      <c r="N130" s="2">
        <v>0.38940000000000002</v>
      </c>
      <c r="O130" s="2">
        <v>0.35560000000000003</v>
      </c>
      <c r="P130" s="2">
        <v>0.3589</v>
      </c>
      <c r="Q130" s="2">
        <v>0.34189999999999998</v>
      </c>
      <c r="R130" s="2">
        <v>0.36230000000000001</v>
      </c>
      <c r="S130" s="2">
        <v>0.37019999999999997</v>
      </c>
      <c r="T130" s="2">
        <v>0.38069999999999998</v>
      </c>
      <c r="U130" s="2">
        <v>0.42720000000000002</v>
      </c>
      <c r="V130" s="2">
        <v>0.30480000000000002</v>
      </c>
      <c r="W130" s="2">
        <v>0.36470000000000002</v>
      </c>
      <c r="X130" s="2">
        <v>0.35320000000000001</v>
      </c>
      <c r="Y130" s="2">
        <v>0.438</v>
      </c>
      <c r="Z130" s="2">
        <v>0.34820000000000001</v>
      </c>
      <c r="AA130" s="2">
        <v>0.42580000000000001</v>
      </c>
      <c r="AB130" s="2">
        <v>0.3579</v>
      </c>
      <c r="AC130" s="2">
        <v>0.45419999999999999</v>
      </c>
      <c r="AD130" s="2">
        <v>0.38729999999999998</v>
      </c>
      <c r="AE130" s="2">
        <v>0.28639999999999999</v>
      </c>
      <c r="AF130" s="2">
        <v>0.1996</v>
      </c>
      <c r="AG130" s="2">
        <v>0.19320000000000001</v>
      </c>
      <c r="AH130" s="2">
        <v>0.17449999999999999</v>
      </c>
      <c r="AI130" s="2">
        <v>0.42749999999999999</v>
      </c>
      <c r="AJ130" s="2">
        <v>0.377</v>
      </c>
      <c r="AK130" s="2">
        <v>0.31309999999999999</v>
      </c>
      <c r="AL130" s="2">
        <v>0.4168</v>
      </c>
      <c r="AM130" s="2">
        <v>0.36130000000000001</v>
      </c>
      <c r="AN130" s="2">
        <v>0.3327</v>
      </c>
      <c r="AO130" s="2">
        <v>0.39319999999999999</v>
      </c>
      <c r="AP130" s="2">
        <v>0.38150000000000001</v>
      </c>
      <c r="AQ130" s="2">
        <v>0.20899999999999999</v>
      </c>
      <c r="AR130" s="2">
        <v>0.34499999999999997</v>
      </c>
      <c r="AS130" s="2">
        <v>0.37569999999999998</v>
      </c>
    </row>
    <row r="131" spans="1:45">
      <c r="A131" t="s">
        <v>66</v>
      </c>
      <c r="B131" s="1">
        <v>129</v>
      </c>
      <c r="C131" s="1">
        <v>68</v>
      </c>
      <c r="D131" s="1">
        <v>59</v>
      </c>
      <c r="E131" s="1">
        <v>6</v>
      </c>
      <c r="F131" s="1">
        <v>9</v>
      </c>
      <c r="G131" s="1">
        <v>9</v>
      </c>
      <c r="H131" s="1">
        <v>20</v>
      </c>
      <c r="I131" s="1">
        <v>30</v>
      </c>
      <c r="J131" s="1">
        <v>55</v>
      </c>
      <c r="K131" s="1">
        <v>71</v>
      </c>
      <c r="L131" s="1">
        <v>22</v>
      </c>
      <c r="M131" s="1">
        <v>15</v>
      </c>
      <c r="N131" s="1">
        <v>66</v>
      </c>
      <c r="O131" s="1">
        <v>27</v>
      </c>
      <c r="P131" s="1">
        <v>18</v>
      </c>
      <c r="Q131" s="1">
        <v>13</v>
      </c>
      <c r="R131" s="1">
        <v>58</v>
      </c>
      <c r="S131" s="1">
        <v>28</v>
      </c>
      <c r="T131" s="1">
        <v>42</v>
      </c>
      <c r="U131" s="1">
        <v>11</v>
      </c>
      <c r="V131" s="1">
        <v>9</v>
      </c>
      <c r="W131" s="1">
        <v>31</v>
      </c>
      <c r="X131" s="1">
        <v>6</v>
      </c>
      <c r="Y131" s="1">
        <v>17</v>
      </c>
      <c r="Z131" s="1">
        <v>14</v>
      </c>
      <c r="AA131" s="1">
        <v>6</v>
      </c>
      <c r="AB131" s="1">
        <v>10</v>
      </c>
      <c r="AC131" s="1">
        <v>4</v>
      </c>
      <c r="AD131" s="1">
        <v>106</v>
      </c>
      <c r="AE131" s="1">
        <v>5</v>
      </c>
      <c r="AF131" s="1">
        <v>18</v>
      </c>
      <c r="AG131" s="1">
        <v>4</v>
      </c>
      <c r="AH131" s="1">
        <v>9</v>
      </c>
      <c r="AI131" s="1">
        <v>7</v>
      </c>
      <c r="AJ131" s="1">
        <v>110</v>
      </c>
      <c r="AK131" s="1">
        <v>29</v>
      </c>
      <c r="AL131" s="1">
        <v>25</v>
      </c>
      <c r="AM131" s="1">
        <v>75</v>
      </c>
      <c r="AN131" s="1">
        <v>61</v>
      </c>
      <c r="AO131" s="1">
        <v>44</v>
      </c>
      <c r="AP131" s="1">
        <v>114</v>
      </c>
      <c r="AQ131" s="1">
        <v>15</v>
      </c>
      <c r="AR131" s="1">
        <v>53</v>
      </c>
      <c r="AS131" s="1">
        <v>75</v>
      </c>
    </row>
    <row r="132" spans="1:45">
      <c r="A132" t="s">
        <v>103</v>
      </c>
      <c r="B132" s="2">
        <v>0.1196</v>
      </c>
      <c r="C132" s="2">
        <v>0.13700000000000001</v>
      </c>
      <c r="D132" s="2">
        <v>0.10299999999999999</v>
      </c>
      <c r="E132" s="2">
        <v>0.125</v>
      </c>
      <c r="F132" s="2">
        <v>7.8100000000000003E-2</v>
      </c>
      <c r="G132" s="2">
        <v>7.6899999999999996E-2</v>
      </c>
      <c r="H132" s="2">
        <v>0.14699999999999999</v>
      </c>
      <c r="I132" s="2">
        <v>0.16170000000000001</v>
      </c>
      <c r="J132" s="2">
        <v>0.1152</v>
      </c>
      <c r="K132" s="2">
        <v>0.1234</v>
      </c>
      <c r="L132" s="2">
        <v>0.1462</v>
      </c>
      <c r="M132" s="2">
        <v>7.6700000000000004E-2</v>
      </c>
      <c r="N132" s="2">
        <v>0.12989999999999999</v>
      </c>
      <c r="O132" s="2">
        <v>0.1193</v>
      </c>
      <c r="P132" s="2">
        <v>9.4200000000000006E-2</v>
      </c>
      <c r="Q132" s="2">
        <v>0.12139999999999999</v>
      </c>
      <c r="R132" s="2">
        <v>0.1106</v>
      </c>
      <c r="S132" s="2">
        <v>0.11650000000000001</v>
      </c>
      <c r="T132" s="2">
        <v>0.13750000000000001</v>
      </c>
      <c r="U132" s="2">
        <v>0.12839999999999999</v>
      </c>
      <c r="V132" s="2">
        <v>0.1182</v>
      </c>
      <c r="W132" s="2">
        <v>0.1641</v>
      </c>
      <c r="X132" s="2">
        <v>0.13450000000000001</v>
      </c>
      <c r="Y132" s="2">
        <v>0.11459999999999999</v>
      </c>
      <c r="Z132" s="2">
        <v>0.11559999999999999</v>
      </c>
      <c r="AA132" s="2">
        <v>5.4300000000000001E-2</v>
      </c>
      <c r="AB132" s="2">
        <v>8.5500000000000007E-2</v>
      </c>
      <c r="AC132" s="2">
        <v>4.9799999999999997E-2</v>
      </c>
      <c r="AD132" s="2">
        <v>0.112</v>
      </c>
      <c r="AE132" s="2">
        <v>8.9499999999999996E-2</v>
      </c>
      <c r="AF132" s="2">
        <v>0.24329999999999999</v>
      </c>
      <c r="AG132" s="2">
        <v>0.16919999999999999</v>
      </c>
      <c r="AH132" s="2">
        <v>0.27579999999999999</v>
      </c>
      <c r="AI132" s="2">
        <v>0.17499999999999999</v>
      </c>
      <c r="AJ132" s="2">
        <v>0.1114</v>
      </c>
      <c r="AK132" s="2">
        <v>0.21929999999999999</v>
      </c>
      <c r="AL132" s="2">
        <v>9.1499999999999998E-2</v>
      </c>
      <c r="AM132" s="2">
        <v>0.1115</v>
      </c>
      <c r="AN132" s="2">
        <v>0.1157</v>
      </c>
      <c r="AO132" s="3">
        <v>0.12</v>
      </c>
      <c r="AP132" s="2">
        <v>0.1134</v>
      </c>
      <c r="AQ132" s="2">
        <v>0.20100000000000001</v>
      </c>
      <c r="AR132" s="2">
        <v>0.13650000000000001</v>
      </c>
      <c r="AS132" s="2">
        <v>0.1111</v>
      </c>
    </row>
    <row r="133" spans="1:45">
      <c r="A133" t="s">
        <v>67</v>
      </c>
      <c r="B133" s="1">
        <v>151</v>
      </c>
      <c r="C133" s="1">
        <v>62</v>
      </c>
      <c r="D133" s="1">
        <v>86</v>
      </c>
      <c r="E133" s="1">
        <v>3</v>
      </c>
      <c r="F133" s="1">
        <v>18</v>
      </c>
      <c r="G133" s="1">
        <v>24</v>
      </c>
      <c r="H133" s="1">
        <v>23</v>
      </c>
      <c r="I133" s="1">
        <v>15</v>
      </c>
      <c r="J133" s="1">
        <v>68</v>
      </c>
      <c r="K133" s="1">
        <v>76</v>
      </c>
      <c r="L133" s="1">
        <v>20</v>
      </c>
      <c r="M133" s="1">
        <v>19</v>
      </c>
      <c r="N133" s="1">
        <v>71</v>
      </c>
      <c r="O133" s="1">
        <v>23</v>
      </c>
      <c r="P133" s="1">
        <v>25</v>
      </c>
      <c r="Q133" s="1">
        <v>27</v>
      </c>
      <c r="R133" s="1">
        <v>74</v>
      </c>
      <c r="S133" s="1">
        <v>31</v>
      </c>
      <c r="T133" s="1">
        <v>45</v>
      </c>
      <c r="U133" s="1">
        <v>16</v>
      </c>
      <c r="V133" s="1">
        <v>15</v>
      </c>
      <c r="W133" s="1">
        <v>25</v>
      </c>
      <c r="X133" s="1">
        <v>6</v>
      </c>
      <c r="Y133" s="1">
        <v>18</v>
      </c>
      <c r="Z133" s="1">
        <v>13</v>
      </c>
      <c r="AA133" s="1">
        <v>10</v>
      </c>
      <c r="AB133" s="1">
        <v>13</v>
      </c>
      <c r="AC133" s="1">
        <v>13</v>
      </c>
      <c r="AD133" s="1">
        <v>131</v>
      </c>
      <c r="AE133" s="1">
        <v>12</v>
      </c>
      <c r="AF133" s="1">
        <v>9</v>
      </c>
      <c r="AG133" s="1">
        <v>3</v>
      </c>
      <c r="AH133" s="1">
        <v>5</v>
      </c>
      <c r="AI133" s="1">
        <v>8</v>
      </c>
      <c r="AJ133" s="1">
        <v>136</v>
      </c>
      <c r="AK133" s="1">
        <v>11</v>
      </c>
      <c r="AL133" s="1">
        <v>34</v>
      </c>
      <c r="AM133" s="1">
        <v>106</v>
      </c>
      <c r="AN133" s="1">
        <v>51</v>
      </c>
      <c r="AO133" s="1">
        <v>71</v>
      </c>
      <c r="AP133" s="1">
        <v>129</v>
      </c>
      <c r="AQ133" s="1">
        <v>23</v>
      </c>
      <c r="AR133" s="1">
        <v>52</v>
      </c>
      <c r="AS133" s="1">
        <v>99</v>
      </c>
    </row>
    <row r="134" spans="1:45">
      <c r="A134" t="s">
        <v>103</v>
      </c>
      <c r="B134" s="2">
        <v>0.14030000000000001</v>
      </c>
      <c r="C134" s="2">
        <v>0.12570000000000001</v>
      </c>
      <c r="D134" s="2">
        <v>0.1487</v>
      </c>
      <c r="E134" s="2">
        <v>6.25E-2</v>
      </c>
      <c r="F134" s="2">
        <v>0.15620000000000001</v>
      </c>
      <c r="G134" s="2">
        <v>0.2051</v>
      </c>
      <c r="H134" s="2">
        <v>0.16800000000000001</v>
      </c>
      <c r="I134" s="2">
        <v>8.14E-2</v>
      </c>
      <c r="J134" s="2">
        <v>0.14319999999999999</v>
      </c>
      <c r="K134" s="2">
        <v>0.1323</v>
      </c>
      <c r="L134" s="2">
        <v>0.13730000000000001</v>
      </c>
      <c r="M134" s="2">
        <v>9.6000000000000002E-2</v>
      </c>
      <c r="N134" s="2">
        <v>0.1411</v>
      </c>
      <c r="O134" s="2">
        <v>0.10390000000000001</v>
      </c>
      <c r="P134" s="2">
        <v>0.1273</v>
      </c>
      <c r="Q134" s="2">
        <v>0.26300000000000001</v>
      </c>
      <c r="R134" s="2">
        <v>0.1414</v>
      </c>
      <c r="S134" s="2">
        <v>0.128</v>
      </c>
      <c r="T134" s="2">
        <v>0.1482</v>
      </c>
      <c r="U134" s="2">
        <v>0.17860000000000001</v>
      </c>
      <c r="V134" s="2">
        <v>0.2044</v>
      </c>
      <c r="W134" s="2">
        <v>0.1361</v>
      </c>
      <c r="X134" s="2">
        <v>0.13600000000000001</v>
      </c>
      <c r="Y134" s="2">
        <v>0.1245</v>
      </c>
      <c r="Z134" s="2">
        <v>0.1123</v>
      </c>
      <c r="AA134" s="2">
        <v>0.1012</v>
      </c>
      <c r="AB134" s="2">
        <v>0.1167</v>
      </c>
      <c r="AC134" s="2">
        <v>0.18240000000000001</v>
      </c>
      <c r="AD134" s="2">
        <v>0.13780000000000001</v>
      </c>
      <c r="AE134" s="2">
        <v>0.20669999999999999</v>
      </c>
      <c r="AF134" s="2">
        <v>0.1197</v>
      </c>
      <c r="AG134" s="2">
        <v>0.12720000000000001</v>
      </c>
      <c r="AH134" s="2">
        <v>0.14399999999999999</v>
      </c>
      <c r="AI134" s="2">
        <v>0.2117</v>
      </c>
      <c r="AJ134" s="2">
        <v>0.13769999999999999</v>
      </c>
      <c r="AK134" s="2">
        <v>8.3599999999999994E-2</v>
      </c>
      <c r="AL134" s="2">
        <v>0.12609999999999999</v>
      </c>
      <c r="AM134" s="2">
        <v>0.157</v>
      </c>
      <c r="AN134" s="2">
        <v>9.7199999999999995E-2</v>
      </c>
      <c r="AO134" s="2">
        <v>0.1915</v>
      </c>
      <c r="AP134" s="2">
        <v>0.1285</v>
      </c>
      <c r="AQ134" s="2">
        <v>0.2959</v>
      </c>
      <c r="AR134" s="2">
        <v>0.13300000000000001</v>
      </c>
      <c r="AS134" s="2">
        <v>0.1462</v>
      </c>
    </row>
    <row r="135" spans="1:45">
      <c r="A135" t="s">
        <v>68</v>
      </c>
      <c r="B135" s="1">
        <v>87</v>
      </c>
      <c r="C135" s="1">
        <v>27</v>
      </c>
      <c r="D135" s="1">
        <v>61</v>
      </c>
      <c r="E135" s="1">
        <v>9</v>
      </c>
      <c r="F135" s="1">
        <v>15</v>
      </c>
      <c r="G135" s="1">
        <v>12</v>
      </c>
      <c r="H135" s="1">
        <v>10</v>
      </c>
      <c r="I135" s="1">
        <v>15</v>
      </c>
      <c r="J135" s="1">
        <v>25</v>
      </c>
      <c r="K135" s="1">
        <v>65</v>
      </c>
      <c r="L135" s="1">
        <v>3</v>
      </c>
      <c r="M135" s="1">
        <v>10</v>
      </c>
      <c r="N135" s="1">
        <v>38</v>
      </c>
      <c r="O135" s="1">
        <v>28</v>
      </c>
      <c r="P135" s="1">
        <v>12</v>
      </c>
      <c r="Q135" s="1">
        <v>5</v>
      </c>
      <c r="R135" s="1">
        <v>49</v>
      </c>
      <c r="S135" s="1">
        <v>21</v>
      </c>
      <c r="T135" s="1">
        <v>18</v>
      </c>
      <c r="U135" s="1">
        <v>4</v>
      </c>
      <c r="V135" s="1">
        <v>4</v>
      </c>
      <c r="W135" s="1">
        <v>19</v>
      </c>
      <c r="X135" s="1">
        <v>4</v>
      </c>
      <c r="Y135" s="1">
        <v>5</v>
      </c>
      <c r="Z135" s="1">
        <v>15</v>
      </c>
      <c r="AA135" s="1">
        <v>8</v>
      </c>
      <c r="AB135" s="1">
        <v>10</v>
      </c>
      <c r="AC135" s="1">
        <v>3</v>
      </c>
      <c r="AD135" s="1">
        <v>72</v>
      </c>
      <c r="AE135" s="1">
        <v>4</v>
      </c>
      <c r="AF135" s="1">
        <v>12</v>
      </c>
      <c r="AG135" s="1">
        <v>1</v>
      </c>
      <c r="AH135" s="1">
        <v>2</v>
      </c>
      <c r="AI135" s="1">
        <v>0</v>
      </c>
      <c r="AJ135" s="1">
        <v>84</v>
      </c>
      <c r="AK135" s="1">
        <v>9</v>
      </c>
      <c r="AL135" s="1">
        <v>17</v>
      </c>
      <c r="AM135" s="1">
        <v>61</v>
      </c>
      <c r="AN135" s="1">
        <v>24</v>
      </c>
      <c r="AO135" s="1">
        <v>52</v>
      </c>
      <c r="AP135" s="1">
        <v>83</v>
      </c>
      <c r="AQ135" s="1">
        <v>4</v>
      </c>
      <c r="AR135" s="1">
        <v>16</v>
      </c>
      <c r="AS135" s="1">
        <v>71</v>
      </c>
    </row>
    <row r="136" spans="1:45">
      <c r="A136" t="s">
        <v>103</v>
      </c>
      <c r="B136" s="2">
        <v>8.1000000000000003E-2</v>
      </c>
      <c r="C136" s="2">
        <v>5.3800000000000001E-2</v>
      </c>
      <c r="D136" s="2">
        <v>0.1052</v>
      </c>
      <c r="E136" s="2">
        <v>0.1875</v>
      </c>
      <c r="F136" s="2">
        <v>0.13320000000000001</v>
      </c>
      <c r="G136" s="2">
        <v>0.1026</v>
      </c>
      <c r="H136" s="2">
        <v>7.46E-2</v>
      </c>
      <c r="I136" s="2">
        <v>8.2000000000000003E-2</v>
      </c>
      <c r="J136" s="2">
        <v>5.3600000000000002E-2</v>
      </c>
      <c r="K136" s="2">
        <v>0.1139</v>
      </c>
      <c r="L136" s="2">
        <v>2.2100000000000002E-2</v>
      </c>
      <c r="M136" s="2">
        <v>5.21E-2</v>
      </c>
      <c r="N136" s="2">
        <v>7.4300000000000005E-2</v>
      </c>
      <c r="O136" s="2">
        <v>0.1237</v>
      </c>
      <c r="P136" s="2">
        <v>6.0600000000000001E-2</v>
      </c>
      <c r="Q136" s="2">
        <v>4.36E-2</v>
      </c>
      <c r="R136" s="2">
        <v>9.2399999999999996E-2</v>
      </c>
      <c r="S136" s="2">
        <v>8.43E-2</v>
      </c>
      <c r="T136" s="2">
        <v>5.8900000000000001E-2</v>
      </c>
      <c r="U136" s="2">
        <v>4.36E-2</v>
      </c>
      <c r="V136" s="2">
        <v>4.8800000000000003E-2</v>
      </c>
      <c r="W136" s="2">
        <v>0.10440000000000001</v>
      </c>
      <c r="X136" s="2">
        <v>7.9799999999999996E-2</v>
      </c>
      <c r="Y136" s="2">
        <v>3.1300000000000001E-2</v>
      </c>
      <c r="Z136" s="2">
        <v>0.12889999999999999</v>
      </c>
      <c r="AA136" s="2">
        <v>7.8399999999999997E-2</v>
      </c>
      <c r="AB136" s="2">
        <v>8.8700000000000001E-2</v>
      </c>
      <c r="AC136" s="2">
        <v>4.24E-2</v>
      </c>
      <c r="AD136" s="2">
        <v>7.5600000000000001E-2</v>
      </c>
      <c r="AE136" s="2">
        <v>6.2700000000000006E-2</v>
      </c>
      <c r="AF136" s="2">
        <v>0.1673</v>
      </c>
      <c r="AG136" s="2">
        <v>6.1100000000000002E-2</v>
      </c>
      <c r="AH136" s="2">
        <v>6.8000000000000005E-2</v>
      </c>
      <c r="AI136" s="1" t="s">
        <v>53</v>
      </c>
      <c r="AJ136" s="2">
        <v>8.5000000000000006E-2</v>
      </c>
      <c r="AK136" s="2">
        <v>7.17E-2</v>
      </c>
      <c r="AL136" s="2">
        <v>6.3E-2</v>
      </c>
      <c r="AM136" s="3">
        <v>0.09</v>
      </c>
      <c r="AN136" s="2">
        <v>4.4999999999999998E-2</v>
      </c>
      <c r="AO136" s="2">
        <v>0.1414</v>
      </c>
      <c r="AP136" s="2">
        <v>8.3199999999999996E-2</v>
      </c>
      <c r="AQ136" s="2">
        <v>5.2400000000000002E-2</v>
      </c>
      <c r="AR136" s="2">
        <v>4.1500000000000002E-2</v>
      </c>
      <c r="AS136" s="2">
        <v>0.1056</v>
      </c>
    </row>
    <row r="137" spans="1:45">
      <c r="A137" t="s">
        <v>60</v>
      </c>
      <c r="B137" s="1">
        <v>5</v>
      </c>
      <c r="C137" s="1">
        <v>4</v>
      </c>
      <c r="D137" s="1">
        <v>1</v>
      </c>
      <c r="E137" s="1">
        <v>0</v>
      </c>
      <c r="F137" s="1">
        <v>0</v>
      </c>
      <c r="G137" s="1">
        <v>0</v>
      </c>
      <c r="H137" s="1">
        <v>3</v>
      </c>
      <c r="I137" s="1">
        <v>0</v>
      </c>
      <c r="J137" s="1">
        <v>2</v>
      </c>
      <c r="K137" s="1">
        <v>1</v>
      </c>
      <c r="L137" s="1">
        <v>0</v>
      </c>
      <c r="M137" s="1">
        <v>0</v>
      </c>
      <c r="N137" s="1">
        <v>2</v>
      </c>
      <c r="O137" s="1">
        <v>0</v>
      </c>
      <c r="P137" s="1">
        <v>0</v>
      </c>
      <c r="Q137" s="1">
        <v>3</v>
      </c>
      <c r="R137" s="1">
        <v>4</v>
      </c>
      <c r="S137" s="1">
        <v>1</v>
      </c>
      <c r="T137" s="1">
        <v>0</v>
      </c>
      <c r="U137" s="1">
        <v>0</v>
      </c>
      <c r="V137" s="1">
        <v>0</v>
      </c>
      <c r="W137" s="1">
        <v>0</v>
      </c>
      <c r="X137" s="1">
        <v>3</v>
      </c>
      <c r="Y137" s="1">
        <v>0</v>
      </c>
      <c r="Z137" s="1">
        <v>1</v>
      </c>
      <c r="AA137" s="1">
        <v>0</v>
      </c>
      <c r="AB137" s="1">
        <v>0</v>
      </c>
      <c r="AC137" s="1">
        <v>0</v>
      </c>
      <c r="AD137" s="1">
        <v>4</v>
      </c>
      <c r="AE137" s="1">
        <v>0</v>
      </c>
      <c r="AF137" s="1">
        <v>1</v>
      </c>
      <c r="AG137" s="1">
        <v>0</v>
      </c>
      <c r="AH137" s="1">
        <v>0</v>
      </c>
      <c r="AI137" s="1">
        <v>0</v>
      </c>
      <c r="AJ137" s="1">
        <v>5</v>
      </c>
      <c r="AK137" s="1">
        <v>0</v>
      </c>
      <c r="AL137" s="1">
        <v>4</v>
      </c>
      <c r="AM137" s="1">
        <v>1</v>
      </c>
      <c r="AN137" s="1">
        <v>4</v>
      </c>
      <c r="AO137" s="1">
        <v>1</v>
      </c>
      <c r="AP137" s="1">
        <v>5</v>
      </c>
      <c r="AQ137" s="1">
        <v>0</v>
      </c>
      <c r="AR137" s="1">
        <v>1</v>
      </c>
      <c r="AS137" s="1">
        <v>4</v>
      </c>
    </row>
    <row r="138" spans="1:45">
      <c r="A138" t="s">
        <v>103</v>
      </c>
      <c r="B138" s="2">
        <v>4.7999999999999996E-3</v>
      </c>
      <c r="C138" s="2">
        <v>7.7000000000000002E-3</v>
      </c>
      <c r="D138" s="2">
        <v>2.3999999999999998E-3</v>
      </c>
      <c r="E138" s="1" t="s">
        <v>53</v>
      </c>
      <c r="F138" s="1" t="s">
        <v>53</v>
      </c>
      <c r="G138" s="1" t="s">
        <v>53</v>
      </c>
      <c r="H138" s="2">
        <v>2.06E-2</v>
      </c>
      <c r="I138" s="1" t="s">
        <v>53</v>
      </c>
      <c r="J138" s="2">
        <v>4.8999999999999998E-3</v>
      </c>
      <c r="K138" s="2">
        <v>2.3E-3</v>
      </c>
      <c r="L138" s="1" t="s">
        <v>53</v>
      </c>
      <c r="M138" s="1" t="s">
        <v>53</v>
      </c>
      <c r="N138" s="2">
        <v>4.5999999999999999E-3</v>
      </c>
      <c r="O138" s="1" t="s">
        <v>53</v>
      </c>
      <c r="P138" s="1" t="s">
        <v>53</v>
      </c>
      <c r="Q138" s="2">
        <v>2.76E-2</v>
      </c>
      <c r="R138" s="2">
        <v>8.0000000000000002E-3</v>
      </c>
      <c r="S138" s="2">
        <v>3.8E-3</v>
      </c>
      <c r="T138" s="1" t="s">
        <v>53</v>
      </c>
      <c r="U138" s="1" t="s">
        <v>53</v>
      </c>
      <c r="V138" s="1" t="s">
        <v>53</v>
      </c>
      <c r="W138" s="1" t="s">
        <v>53</v>
      </c>
      <c r="X138" s="2">
        <v>6.2799999999999995E-2</v>
      </c>
      <c r="Y138" s="1" t="s">
        <v>53</v>
      </c>
      <c r="Z138" s="2">
        <v>7.9000000000000008E-3</v>
      </c>
      <c r="AA138" s="2">
        <v>4.0000000000000001E-3</v>
      </c>
      <c r="AB138" s="1" t="s">
        <v>53</v>
      </c>
      <c r="AC138" s="1" t="s">
        <v>53</v>
      </c>
      <c r="AD138" s="2">
        <v>4.4000000000000003E-3</v>
      </c>
      <c r="AE138" s="1" t="s">
        <v>53</v>
      </c>
      <c r="AF138" s="2">
        <v>1.35E-2</v>
      </c>
      <c r="AG138" s="1" t="s">
        <v>53</v>
      </c>
      <c r="AH138" s="1" t="s">
        <v>53</v>
      </c>
      <c r="AI138" s="1" t="s">
        <v>53</v>
      </c>
      <c r="AJ138" s="2">
        <v>5.1999999999999998E-3</v>
      </c>
      <c r="AK138" s="1" t="s">
        <v>53</v>
      </c>
      <c r="AL138" s="2">
        <v>1.41E-2</v>
      </c>
      <c r="AM138" s="2">
        <v>2E-3</v>
      </c>
      <c r="AN138" s="2">
        <v>7.1999999999999998E-3</v>
      </c>
      <c r="AO138" s="2">
        <v>3.8E-3</v>
      </c>
      <c r="AP138" s="2">
        <v>5.1999999999999998E-3</v>
      </c>
      <c r="AQ138" s="1" t="s">
        <v>53</v>
      </c>
      <c r="AR138" s="2">
        <v>2.5000000000000001E-3</v>
      </c>
      <c r="AS138" s="2">
        <v>6.1999999999999998E-3</v>
      </c>
    </row>
    <row r="139" spans="1:45">
      <c r="A139" t="s">
        <v>69</v>
      </c>
      <c r="B139" s="1">
        <v>705</v>
      </c>
      <c r="C139" s="1">
        <v>333</v>
      </c>
      <c r="D139" s="1">
        <v>370</v>
      </c>
      <c r="E139" s="1">
        <v>30</v>
      </c>
      <c r="F139" s="1">
        <v>73</v>
      </c>
      <c r="G139" s="1">
        <v>72</v>
      </c>
      <c r="H139" s="1">
        <v>82</v>
      </c>
      <c r="I139" s="1">
        <v>125</v>
      </c>
      <c r="J139" s="1">
        <v>324</v>
      </c>
      <c r="K139" s="1">
        <v>361</v>
      </c>
      <c r="L139" s="1">
        <v>103</v>
      </c>
      <c r="M139" s="1">
        <v>156</v>
      </c>
      <c r="N139" s="1">
        <v>329</v>
      </c>
      <c r="O139" s="1">
        <v>146</v>
      </c>
      <c r="P139" s="1">
        <v>139</v>
      </c>
      <c r="Q139" s="1">
        <v>56</v>
      </c>
      <c r="R139" s="1">
        <v>341</v>
      </c>
      <c r="S139" s="1">
        <v>163</v>
      </c>
      <c r="T139" s="1">
        <v>201</v>
      </c>
      <c r="U139" s="1">
        <v>57</v>
      </c>
      <c r="V139" s="1">
        <v>46</v>
      </c>
      <c r="W139" s="1">
        <v>111</v>
      </c>
      <c r="X139" s="1">
        <v>27</v>
      </c>
      <c r="Y139" s="1">
        <v>108</v>
      </c>
      <c r="Z139" s="1">
        <v>75</v>
      </c>
      <c r="AA139" s="1">
        <v>78</v>
      </c>
      <c r="AB139" s="1">
        <v>82</v>
      </c>
      <c r="AC139" s="1">
        <v>52</v>
      </c>
      <c r="AD139" s="1">
        <v>635</v>
      </c>
      <c r="AE139" s="1">
        <v>37</v>
      </c>
      <c r="AF139" s="1">
        <v>33</v>
      </c>
      <c r="AG139" s="1">
        <v>13</v>
      </c>
      <c r="AH139" s="1">
        <v>16</v>
      </c>
      <c r="AI139" s="1">
        <v>24</v>
      </c>
      <c r="AJ139" s="1">
        <v>652</v>
      </c>
      <c r="AK139" s="1">
        <v>82</v>
      </c>
      <c r="AL139" s="1">
        <v>191</v>
      </c>
      <c r="AM139" s="1">
        <v>432</v>
      </c>
      <c r="AN139" s="1">
        <v>385</v>
      </c>
      <c r="AO139" s="1">
        <v>201</v>
      </c>
      <c r="AP139" s="1">
        <v>671</v>
      </c>
      <c r="AQ139" s="1">
        <v>34</v>
      </c>
      <c r="AR139" s="1">
        <v>267</v>
      </c>
      <c r="AS139" s="1">
        <v>425</v>
      </c>
    </row>
    <row r="140" spans="1:45">
      <c r="A140" t="s">
        <v>103</v>
      </c>
      <c r="B140" s="2">
        <v>0.65429999999999999</v>
      </c>
      <c r="C140" s="2">
        <v>0.67579999999999996</v>
      </c>
      <c r="D140" s="2">
        <v>0.64070000000000005</v>
      </c>
      <c r="E140" s="2">
        <v>0.625</v>
      </c>
      <c r="F140" s="2">
        <v>0.63239999999999996</v>
      </c>
      <c r="G140" s="2">
        <v>0.61539999999999995</v>
      </c>
      <c r="H140" s="2">
        <v>0.58979999999999999</v>
      </c>
      <c r="I140" s="2">
        <v>0.67490000000000006</v>
      </c>
      <c r="J140" s="2">
        <v>0.68310000000000004</v>
      </c>
      <c r="K140" s="2">
        <v>0.62809999999999999</v>
      </c>
      <c r="L140" s="2">
        <v>0.69440000000000002</v>
      </c>
      <c r="M140" s="2">
        <v>0.77529999999999999</v>
      </c>
      <c r="N140" s="2">
        <v>0.65010000000000001</v>
      </c>
      <c r="O140" s="2">
        <v>0.65310000000000001</v>
      </c>
      <c r="P140" s="2">
        <v>0.71779999999999999</v>
      </c>
      <c r="Q140" s="2">
        <v>0.5444</v>
      </c>
      <c r="R140" s="2">
        <v>0.64759999999999995</v>
      </c>
      <c r="S140" s="2">
        <v>0.6673</v>
      </c>
      <c r="T140" s="2">
        <v>0.65549999999999997</v>
      </c>
      <c r="U140" s="2">
        <v>0.64939999999999998</v>
      </c>
      <c r="V140" s="2">
        <v>0.62849999999999995</v>
      </c>
      <c r="W140" s="2">
        <v>0.59540000000000004</v>
      </c>
      <c r="X140" s="2">
        <v>0.58689999999999998</v>
      </c>
      <c r="Y140" s="2">
        <v>0.72970000000000002</v>
      </c>
      <c r="Z140" s="2">
        <v>0.63519999999999999</v>
      </c>
      <c r="AA140" s="2">
        <v>0.76219999999999999</v>
      </c>
      <c r="AB140" s="2">
        <v>0.70920000000000005</v>
      </c>
      <c r="AC140" s="2">
        <v>0.72540000000000004</v>
      </c>
      <c r="AD140" s="2">
        <v>0.67020000000000002</v>
      </c>
      <c r="AE140" s="2">
        <v>0.6411</v>
      </c>
      <c r="AF140" s="2">
        <v>0.45619999999999999</v>
      </c>
      <c r="AG140" s="2">
        <v>0.64249999999999996</v>
      </c>
      <c r="AH140" s="2">
        <v>0.51219999999999999</v>
      </c>
      <c r="AI140" s="2">
        <v>0.61329999999999996</v>
      </c>
      <c r="AJ140" s="2">
        <v>0.66069999999999995</v>
      </c>
      <c r="AK140" s="2">
        <v>0.62529999999999997</v>
      </c>
      <c r="AL140" s="2">
        <v>0.70530000000000004</v>
      </c>
      <c r="AM140" s="2">
        <v>0.63949999999999996</v>
      </c>
      <c r="AN140" s="2">
        <v>0.73499999999999999</v>
      </c>
      <c r="AO140" s="2">
        <v>0.54339999999999999</v>
      </c>
      <c r="AP140" s="2">
        <v>0.66979999999999995</v>
      </c>
      <c r="AQ140" s="2">
        <v>0.45069999999999999</v>
      </c>
      <c r="AR140" s="2">
        <v>0.6865</v>
      </c>
      <c r="AS140" s="2">
        <v>0.63090000000000002</v>
      </c>
    </row>
    <row r="141" spans="1:45">
      <c r="A141" t="s">
        <v>70</v>
      </c>
      <c r="B141" s="1">
        <v>239</v>
      </c>
      <c r="C141" s="1">
        <v>89</v>
      </c>
      <c r="D141" s="1">
        <v>147</v>
      </c>
      <c r="E141" s="1">
        <v>12</v>
      </c>
      <c r="F141" s="1">
        <v>33</v>
      </c>
      <c r="G141" s="1">
        <v>36</v>
      </c>
      <c r="H141" s="1">
        <v>34</v>
      </c>
      <c r="I141" s="1">
        <v>30</v>
      </c>
      <c r="J141" s="1">
        <v>93</v>
      </c>
      <c r="K141" s="1">
        <v>142</v>
      </c>
      <c r="L141" s="1">
        <v>24</v>
      </c>
      <c r="M141" s="1">
        <v>30</v>
      </c>
      <c r="N141" s="1">
        <v>109</v>
      </c>
      <c r="O141" s="1">
        <v>51</v>
      </c>
      <c r="P141" s="1">
        <v>36</v>
      </c>
      <c r="Q141" s="1">
        <v>32</v>
      </c>
      <c r="R141" s="1">
        <v>123</v>
      </c>
      <c r="S141" s="1">
        <v>52</v>
      </c>
      <c r="T141" s="1">
        <v>64</v>
      </c>
      <c r="U141" s="1">
        <v>19</v>
      </c>
      <c r="V141" s="1">
        <v>18</v>
      </c>
      <c r="W141" s="1">
        <v>45</v>
      </c>
      <c r="X141" s="1">
        <v>10</v>
      </c>
      <c r="Y141" s="1">
        <v>23</v>
      </c>
      <c r="Z141" s="1">
        <v>28</v>
      </c>
      <c r="AA141" s="1">
        <v>18</v>
      </c>
      <c r="AB141" s="1">
        <v>24</v>
      </c>
      <c r="AC141" s="1">
        <v>16</v>
      </c>
      <c r="AD141" s="1">
        <v>202</v>
      </c>
      <c r="AE141" s="1">
        <v>16</v>
      </c>
      <c r="AF141" s="1">
        <v>21</v>
      </c>
      <c r="AG141" s="1">
        <v>4</v>
      </c>
      <c r="AH141" s="1">
        <v>7</v>
      </c>
      <c r="AI141" s="1">
        <v>8</v>
      </c>
      <c r="AJ141" s="1">
        <v>220</v>
      </c>
      <c r="AK141" s="1">
        <v>20</v>
      </c>
      <c r="AL141" s="1">
        <v>51</v>
      </c>
      <c r="AM141" s="1">
        <v>167</v>
      </c>
      <c r="AN141" s="1">
        <v>74</v>
      </c>
      <c r="AO141" s="1">
        <v>123</v>
      </c>
      <c r="AP141" s="1">
        <v>212</v>
      </c>
      <c r="AQ141" s="1">
        <v>27</v>
      </c>
      <c r="AR141" s="1">
        <v>68</v>
      </c>
      <c r="AS141" s="1">
        <v>170</v>
      </c>
    </row>
    <row r="142" spans="1:45">
      <c r="A142" t="s">
        <v>103</v>
      </c>
      <c r="B142" s="2">
        <v>0.2213</v>
      </c>
      <c r="C142" s="2">
        <v>0.17949999999999999</v>
      </c>
      <c r="D142" s="2">
        <v>0.254</v>
      </c>
      <c r="E142" s="3">
        <v>0.25</v>
      </c>
      <c r="F142" s="2">
        <v>0.28949999999999998</v>
      </c>
      <c r="G142" s="2">
        <v>0.30769999999999997</v>
      </c>
      <c r="H142" s="2">
        <v>0.24260000000000001</v>
      </c>
      <c r="I142" s="2">
        <v>0.16339999999999999</v>
      </c>
      <c r="J142" s="2">
        <v>0.1968</v>
      </c>
      <c r="K142" s="2">
        <v>0.2462</v>
      </c>
      <c r="L142" s="2">
        <v>0.15939999999999999</v>
      </c>
      <c r="M142" s="2">
        <v>0.14799999999999999</v>
      </c>
      <c r="N142" s="2">
        <v>0.21540000000000001</v>
      </c>
      <c r="O142" s="2">
        <v>0.22750000000000001</v>
      </c>
      <c r="P142" s="2">
        <v>0.18790000000000001</v>
      </c>
      <c r="Q142" s="2">
        <v>0.30659999999999998</v>
      </c>
      <c r="R142" s="2">
        <v>0.23369999999999999</v>
      </c>
      <c r="S142" s="2">
        <v>0.21240000000000001</v>
      </c>
      <c r="T142" s="2">
        <v>0.20710000000000001</v>
      </c>
      <c r="U142" s="2">
        <v>0.22220000000000001</v>
      </c>
      <c r="V142" s="2">
        <v>0.25330000000000003</v>
      </c>
      <c r="W142" s="2">
        <v>0.24049999999999999</v>
      </c>
      <c r="X142" s="2">
        <v>0.21579999999999999</v>
      </c>
      <c r="Y142" s="2">
        <v>0.15570000000000001</v>
      </c>
      <c r="Z142" s="2">
        <v>0.24129999999999999</v>
      </c>
      <c r="AA142" s="2">
        <v>0.17960000000000001</v>
      </c>
      <c r="AB142" s="2">
        <v>0.20530000000000001</v>
      </c>
      <c r="AC142" s="2">
        <v>0.2248</v>
      </c>
      <c r="AD142" s="2">
        <v>0.21340000000000001</v>
      </c>
      <c r="AE142" s="2">
        <v>0.26939999999999997</v>
      </c>
      <c r="AF142" s="2">
        <v>0.28699999999999998</v>
      </c>
      <c r="AG142" s="2">
        <v>0.1883</v>
      </c>
      <c r="AH142" s="2">
        <v>0.21199999999999999</v>
      </c>
      <c r="AI142" s="2">
        <v>0.2117</v>
      </c>
      <c r="AJ142" s="2">
        <v>0.22270000000000001</v>
      </c>
      <c r="AK142" s="2">
        <v>0.15529999999999999</v>
      </c>
      <c r="AL142" s="2">
        <v>0.18909999999999999</v>
      </c>
      <c r="AM142" s="2">
        <v>0.247</v>
      </c>
      <c r="AN142" s="2">
        <v>0.1421</v>
      </c>
      <c r="AO142" s="2">
        <v>0.33279999999999998</v>
      </c>
      <c r="AP142" s="2">
        <v>0.21160000000000001</v>
      </c>
      <c r="AQ142" s="2">
        <v>0.3483</v>
      </c>
      <c r="AR142" s="2">
        <v>0.17460000000000001</v>
      </c>
      <c r="AS142" s="2">
        <v>0.25180000000000002</v>
      </c>
    </row>
    <row r="143" spans="1:45">
      <c r="A143" t="s">
        <v>103</v>
      </c>
    </row>
    <row r="144" spans="1:45">
      <c r="A144" t="s">
        <v>71</v>
      </c>
      <c r="B144" s="2">
        <v>0.433</v>
      </c>
      <c r="C144" s="2">
        <v>0.49630000000000002</v>
      </c>
      <c r="D144" s="2">
        <v>0.38669999999999999</v>
      </c>
      <c r="E144" s="2">
        <v>0.375</v>
      </c>
      <c r="F144" s="2">
        <v>0.34289999999999998</v>
      </c>
      <c r="G144" s="2">
        <v>0.30769999999999997</v>
      </c>
      <c r="H144" s="2">
        <v>0.34720000000000001</v>
      </c>
      <c r="I144" s="2">
        <v>0.51149999999999995</v>
      </c>
      <c r="J144" s="2">
        <v>0.48630000000000001</v>
      </c>
      <c r="K144" s="2">
        <v>0.38190000000000002</v>
      </c>
      <c r="L144" s="2">
        <v>0.53500000000000003</v>
      </c>
      <c r="M144" s="2">
        <v>0.62729999999999997</v>
      </c>
      <c r="N144" s="2">
        <v>0.43469999999999998</v>
      </c>
      <c r="O144" s="2">
        <v>0.42559999999999998</v>
      </c>
      <c r="P144" s="2">
        <v>0.52990000000000004</v>
      </c>
      <c r="Q144" s="2">
        <v>0.23780000000000001</v>
      </c>
      <c r="R144" s="2">
        <v>0.41389999999999999</v>
      </c>
      <c r="S144" s="2">
        <v>0.45490000000000003</v>
      </c>
      <c r="T144" s="2">
        <v>0.44840000000000002</v>
      </c>
      <c r="U144" s="2">
        <v>0.42720000000000002</v>
      </c>
      <c r="V144" s="2">
        <v>0.37519999999999998</v>
      </c>
      <c r="W144" s="2">
        <v>0.35489999999999999</v>
      </c>
      <c r="X144" s="2">
        <v>0.37109999999999999</v>
      </c>
      <c r="Y144" s="2">
        <v>0.57399999999999995</v>
      </c>
      <c r="Z144" s="2">
        <v>0.39389999999999997</v>
      </c>
      <c r="AA144" s="2">
        <v>0.58260000000000001</v>
      </c>
      <c r="AB144" s="2">
        <v>0.50390000000000001</v>
      </c>
      <c r="AC144" s="2">
        <v>0.50060000000000004</v>
      </c>
      <c r="AD144" s="2">
        <v>0.45679999999999998</v>
      </c>
      <c r="AE144" s="2">
        <v>0.37169999999999997</v>
      </c>
      <c r="AF144" s="2">
        <v>0.16919999999999999</v>
      </c>
      <c r="AG144" s="2">
        <v>0.45419999999999999</v>
      </c>
      <c r="AH144" s="2">
        <v>0.30020000000000002</v>
      </c>
      <c r="AI144" s="2">
        <v>0.40160000000000001</v>
      </c>
      <c r="AJ144" s="2">
        <v>0.438</v>
      </c>
      <c r="AK144" s="3">
        <v>0.47</v>
      </c>
      <c r="AL144" s="2">
        <v>0.51619999999999999</v>
      </c>
      <c r="AM144" s="2">
        <v>0.39250000000000002</v>
      </c>
      <c r="AN144" s="2">
        <v>0.59289999999999998</v>
      </c>
      <c r="AO144" s="2">
        <v>0.21060000000000001</v>
      </c>
      <c r="AP144" s="2">
        <v>0.4582</v>
      </c>
      <c r="AQ144" s="2">
        <v>0.1024</v>
      </c>
      <c r="AR144" s="2">
        <v>0.51190000000000002</v>
      </c>
      <c r="AS144" s="2">
        <v>0.37909999999999999</v>
      </c>
    </row>
    <row r="145" spans="1:54">
      <c r="A145" t="s">
        <v>103</v>
      </c>
    </row>
    <row r="146" spans="1:54">
      <c r="A146" s="6" t="str">
        <f>HYPERLINK("#Contents!A1", "Contents")</f>
        <v>Contents</v>
      </c>
    </row>
    <row r="147" spans="1:54">
      <c r="A147" s="7" t="s">
        <v>74</v>
      </c>
      <c r="BB147" s="17" t="str">
        <f>LEFT(A147, FIND(" ", A147) - 2)</f>
        <v>Table_Q6_4</v>
      </c>
    </row>
    <row r="148" spans="1:54">
      <c r="A148" t="s">
        <v>1</v>
      </c>
    </row>
    <row r="149" spans="1:54" ht="16.2" thickBot="1">
      <c r="A149" t="s">
        <v>103</v>
      </c>
    </row>
    <row r="150" spans="1:54" ht="37.049999999999997" customHeight="1">
      <c r="A150" t="s">
        <v>103</v>
      </c>
      <c r="B150" s="36" t="s">
        <v>12</v>
      </c>
      <c r="C150" s="33" t="s">
        <v>2</v>
      </c>
      <c r="D150" s="38"/>
      <c r="E150" s="33" t="s">
        <v>3</v>
      </c>
      <c r="F150" s="34"/>
      <c r="G150" s="34"/>
      <c r="H150" s="34"/>
      <c r="I150" s="34"/>
      <c r="J150" s="34"/>
      <c r="K150" s="33" t="s">
        <v>4</v>
      </c>
      <c r="L150" s="34"/>
      <c r="M150" s="34"/>
      <c r="N150" s="33" t="s">
        <v>5</v>
      </c>
      <c r="O150" s="34"/>
      <c r="P150" s="34"/>
      <c r="Q150" s="34"/>
      <c r="R150" s="33" t="s">
        <v>6</v>
      </c>
      <c r="S150" s="34"/>
      <c r="T150" s="34"/>
      <c r="U150" s="33" t="s">
        <v>7</v>
      </c>
      <c r="V150" s="34"/>
      <c r="W150" s="34"/>
      <c r="X150" s="34"/>
      <c r="Y150" s="34"/>
      <c r="Z150" s="34"/>
      <c r="AA150" s="34"/>
      <c r="AB150" s="34"/>
      <c r="AC150" s="34"/>
      <c r="AD150" s="34"/>
      <c r="AE150" s="34"/>
      <c r="AF150" s="34"/>
      <c r="AG150" s="33" t="s">
        <v>8</v>
      </c>
      <c r="AH150" s="34"/>
      <c r="AI150" s="34"/>
      <c r="AJ150" s="34"/>
      <c r="AK150" s="33" t="s">
        <v>117</v>
      </c>
      <c r="AL150" s="34"/>
      <c r="AM150" s="34"/>
      <c r="AN150" s="33" t="s">
        <v>9</v>
      </c>
      <c r="AO150" s="34"/>
      <c r="AP150" s="33" t="s">
        <v>10</v>
      </c>
      <c r="AQ150" s="34"/>
      <c r="AR150" s="33" t="s">
        <v>11</v>
      </c>
      <c r="AS150" s="35"/>
    </row>
    <row r="151" spans="1:54" ht="40.200000000000003" thickBot="1">
      <c r="A151" t="s">
        <v>103</v>
      </c>
      <c r="B151" s="37" t="s">
        <v>12</v>
      </c>
      <c r="C151" s="4" t="s">
        <v>13</v>
      </c>
      <c r="D151" s="4" t="s">
        <v>14</v>
      </c>
      <c r="E151" s="4" t="s">
        <v>15</v>
      </c>
      <c r="F151" s="4" t="s">
        <v>16</v>
      </c>
      <c r="G151" s="4" t="s">
        <v>17</v>
      </c>
      <c r="H151" s="4" t="s">
        <v>18</v>
      </c>
      <c r="I151" s="4" t="s">
        <v>19</v>
      </c>
      <c r="J151" s="4" t="s">
        <v>20</v>
      </c>
      <c r="K151" s="4" t="s">
        <v>21</v>
      </c>
      <c r="L151" s="4" t="s">
        <v>22</v>
      </c>
      <c r="M151" s="4" t="s">
        <v>23</v>
      </c>
      <c r="N151" s="4" t="s">
        <v>24</v>
      </c>
      <c r="O151" s="4">
        <v>2010</v>
      </c>
      <c r="P151" s="4">
        <v>2015</v>
      </c>
      <c r="Q151" s="4">
        <v>2020</v>
      </c>
      <c r="R151" s="4" t="s">
        <v>25</v>
      </c>
      <c r="S151" s="4" t="s">
        <v>26</v>
      </c>
      <c r="T151" s="4" t="s">
        <v>27</v>
      </c>
      <c r="U151" s="4" t="s">
        <v>28</v>
      </c>
      <c r="V151" s="4" t="s">
        <v>29</v>
      </c>
      <c r="W151" s="4" t="s">
        <v>30</v>
      </c>
      <c r="X151" s="4" t="s">
        <v>31</v>
      </c>
      <c r="Y151" s="4" t="s">
        <v>32</v>
      </c>
      <c r="Z151" s="4" t="s">
        <v>33</v>
      </c>
      <c r="AA151" s="4" t="s">
        <v>34</v>
      </c>
      <c r="AB151" s="4" t="s">
        <v>35</v>
      </c>
      <c r="AC151" s="4" t="s">
        <v>36</v>
      </c>
      <c r="AD151" s="4" t="s">
        <v>37</v>
      </c>
      <c r="AE151" s="4" t="s">
        <v>38</v>
      </c>
      <c r="AF151" s="4" t="s">
        <v>39</v>
      </c>
      <c r="AG151" s="4" t="s">
        <v>118</v>
      </c>
      <c r="AH151" s="4" t="s">
        <v>40</v>
      </c>
      <c r="AI151" s="4" t="s">
        <v>41</v>
      </c>
      <c r="AJ151" s="4" t="s">
        <v>42</v>
      </c>
      <c r="AK151" s="4" t="s">
        <v>119</v>
      </c>
      <c r="AL151" s="4" t="s">
        <v>120</v>
      </c>
      <c r="AM151" s="4" t="s">
        <v>121</v>
      </c>
      <c r="AN151" s="4" t="s">
        <v>43</v>
      </c>
      <c r="AO151" s="4" t="s">
        <v>44</v>
      </c>
      <c r="AP151" s="4" t="s">
        <v>45</v>
      </c>
      <c r="AQ151" s="4" t="s">
        <v>46</v>
      </c>
      <c r="AR151" s="4" t="s">
        <v>47</v>
      </c>
      <c r="AS151" s="5" t="s">
        <v>48</v>
      </c>
    </row>
    <row r="152" spans="1:54">
      <c r="A152" t="s">
        <v>49</v>
      </c>
      <c r="B152" s="1">
        <v>1078</v>
      </c>
      <c r="C152" s="1">
        <v>344</v>
      </c>
      <c r="D152" s="1">
        <v>727</v>
      </c>
      <c r="E152" s="1">
        <v>16</v>
      </c>
      <c r="F152" s="1">
        <v>63</v>
      </c>
      <c r="G152" s="1">
        <v>39</v>
      </c>
      <c r="H152" s="1">
        <v>76</v>
      </c>
      <c r="I152" s="1">
        <v>200</v>
      </c>
      <c r="J152" s="1">
        <v>684</v>
      </c>
      <c r="K152" s="1">
        <v>612</v>
      </c>
      <c r="L152" s="1">
        <v>147</v>
      </c>
      <c r="M152" s="1">
        <v>190</v>
      </c>
      <c r="N152" s="1">
        <v>604</v>
      </c>
      <c r="O152" s="1">
        <v>170</v>
      </c>
      <c r="P152" s="1">
        <v>170</v>
      </c>
      <c r="Q152" s="1">
        <v>81</v>
      </c>
      <c r="R152" s="1">
        <v>508</v>
      </c>
      <c r="S152" s="1">
        <v>244</v>
      </c>
      <c r="T152" s="1">
        <v>326</v>
      </c>
      <c r="U152" s="1">
        <v>66</v>
      </c>
      <c r="V152" s="1">
        <v>70</v>
      </c>
      <c r="W152" s="1">
        <v>249</v>
      </c>
      <c r="X152" s="1">
        <v>44</v>
      </c>
      <c r="Y152" s="1">
        <v>127</v>
      </c>
      <c r="Z152" s="1">
        <v>141</v>
      </c>
      <c r="AA152" s="1">
        <v>98</v>
      </c>
      <c r="AB152" s="1">
        <v>82</v>
      </c>
      <c r="AC152" s="1">
        <v>114</v>
      </c>
      <c r="AD152" s="1">
        <v>991</v>
      </c>
      <c r="AE152" s="1">
        <v>48</v>
      </c>
      <c r="AF152" s="1">
        <v>39</v>
      </c>
      <c r="AG152" s="1">
        <v>32</v>
      </c>
      <c r="AH152" s="1">
        <v>36</v>
      </c>
      <c r="AI152" s="1">
        <v>38</v>
      </c>
      <c r="AJ152" s="1">
        <v>972</v>
      </c>
      <c r="AK152" s="1">
        <v>112</v>
      </c>
      <c r="AL152" s="1">
        <v>294</v>
      </c>
      <c r="AM152" s="1">
        <v>672</v>
      </c>
      <c r="AN152" s="1">
        <v>573</v>
      </c>
      <c r="AO152" s="1">
        <v>318</v>
      </c>
      <c r="AP152" s="1">
        <v>1011</v>
      </c>
      <c r="AQ152" s="1">
        <v>67</v>
      </c>
      <c r="AR152" s="1">
        <v>385</v>
      </c>
      <c r="AS152" s="1">
        <v>677</v>
      </c>
    </row>
    <row r="153" spans="1:54">
      <c r="A153" t="s">
        <v>50</v>
      </c>
      <c r="B153" s="1">
        <v>1078</v>
      </c>
      <c r="C153" s="1">
        <v>493</v>
      </c>
      <c r="D153" s="1">
        <v>578</v>
      </c>
      <c r="E153" s="1">
        <v>48</v>
      </c>
      <c r="F153" s="1">
        <v>116</v>
      </c>
      <c r="G153" s="1">
        <v>117</v>
      </c>
      <c r="H153" s="1">
        <v>139</v>
      </c>
      <c r="I153" s="1">
        <v>185</v>
      </c>
      <c r="J153" s="1">
        <v>474</v>
      </c>
      <c r="K153" s="1">
        <v>575</v>
      </c>
      <c r="L153" s="1">
        <v>148</v>
      </c>
      <c r="M153" s="1">
        <v>202</v>
      </c>
      <c r="N153" s="1">
        <v>506</v>
      </c>
      <c r="O153" s="1">
        <v>224</v>
      </c>
      <c r="P153" s="1">
        <v>194</v>
      </c>
      <c r="Q153" s="1">
        <v>103</v>
      </c>
      <c r="R153" s="1">
        <v>527</v>
      </c>
      <c r="S153" s="1">
        <v>244</v>
      </c>
      <c r="T153" s="1">
        <v>307</v>
      </c>
      <c r="U153" s="1">
        <v>88</v>
      </c>
      <c r="V153" s="1">
        <v>72</v>
      </c>
      <c r="W153" s="1">
        <v>187</v>
      </c>
      <c r="X153" s="1">
        <v>45</v>
      </c>
      <c r="Y153" s="1">
        <v>148</v>
      </c>
      <c r="Z153" s="1">
        <v>118</v>
      </c>
      <c r="AA153" s="1">
        <v>103</v>
      </c>
      <c r="AB153" s="1">
        <v>115</v>
      </c>
      <c r="AC153" s="1">
        <v>71</v>
      </c>
      <c r="AD153" s="1">
        <v>948</v>
      </c>
      <c r="AE153" s="1">
        <v>58</v>
      </c>
      <c r="AF153" s="1">
        <v>72</v>
      </c>
      <c r="AG153" s="1">
        <v>21</v>
      </c>
      <c r="AH153" s="1">
        <v>32</v>
      </c>
      <c r="AI153" s="1">
        <v>39</v>
      </c>
      <c r="AJ153" s="1">
        <v>987</v>
      </c>
      <c r="AK153" s="1">
        <v>131</v>
      </c>
      <c r="AL153" s="1">
        <v>271</v>
      </c>
      <c r="AM153" s="1">
        <v>676</v>
      </c>
      <c r="AN153" s="1">
        <v>523</v>
      </c>
      <c r="AO153" s="1">
        <v>369</v>
      </c>
      <c r="AP153" s="1">
        <v>1002</v>
      </c>
      <c r="AQ153" s="1">
        <v>76</v>
      </c>
      <c r="AR153" s="1">
        <v>389</v>
      </c>
      <c r="AS153" s="1">
        <v>674</v>
      </c>
    </row>
    <row r="154" spans="1:54">
      <c r="A154" t="s">
        <v>64</v>
      </c>
      <c r="B154" s="1">
        <v>130</v>
      </c>
      <c r="C154" s="1">
        <v>33</v>
      </c>
      <c r="D154" s="1">
        <v>96</v>
      </c>
      <c r="E154" s="1">
        <v>18</v>
      </c>
      <c r="F154" s="1">
        <v>23</v>
      </c>
      <c r="G154" s="1">
        <v>12</v>
      </c>
      <c r="H154" s="1">
        <v>19</v>
      </c>
      <c r="I154" s="1">
        <v>14</v>
      </c>
      <c r="J154" s="1">
        <v>45</v>
      </c>
      <c r="K154" s="1">
        <v>64</v>
      </c>
      <c r="L154" s="1">
        <v>4</v>
      </c>
      <c r="M154" s="1">
        <v>32</v>
      </c>
      <c r="N154" s="1">
        <v>55</v>
      </c>
      <c r="O154" s="1">
        <v>27</v>
      </c>
      <c r="P154" s="1">
        <v>16</v>
      </c>
      <c r="Q154" s="1">
        <v>26</v>
      </c>
      <c r="R154" s="1">
        <v>60</v>
      </c>
      <c r="S154" s="1">
        <v>30</v>
      </c>
      <c r="T154" s="1">
        <v>40</v>
      </c>
      <c r="U154" s="1">
        <v>6</v>
      </c>
      <c r="V154" s="1">
        <v>5</v>
      </c>
      <c r="W154" s="1">
        <v>30</v>
      </c>
      <c r="X154" s="1">
        <v>3</v>
      </c>
      <c r="Y154" s="1">
        <v>15</v>
      </c>
      <c r="Z154" s="1">
        <v>9</v>
      </c>
      <c r="AA154" s="1">
        <v>10</v>
      </c>
      <c r="AB154" s="1">
        <v>13</v>
      </c>
      <c r="AC154" s="1">
        <v>12</v>
      </c>
      <c r="AD154" s="1">
        <v>105</v>
      </c>
      <c r="AE154" s="1">
        <v>11</v>
      </c>
      <c r="AF154" s="1">
        <v>14</v>
      </c>
      <c r="AG154" s="1">
        <v>1</v>
      </c>
      <c r="AH154" s="1">
        <v>3</v>
      </c>
      <c r="AI154" s="1">
        <v>5</v>
      </c>
      <c r="AJ154" s="1">
        <v>120</v>
      </c>
      <c r="AK154" s="1">
        <v>10</v>
      </c>
      <c r="AL154" s="1">
        <v>33</v>
      </c>
      <c r="AM154" s="1">
        <v>86</v>
      </c>
      <c r="AN154" s="1">
        <v>24</v>
      </c>
      <c r="AO154" s="1">
        <v>95</v>
      </c>
      <c r="AP154" s="1">
        <v>119</v>
      </c>
      <c r="AQ154" s="1">
        <v>11</v>
      </c>
      <c r="AR154" s="1">
        <v>22</v>
      </c>
      <c r="AS154" s="1">
        <v>108</v>
      </c>
    </row>
    <row r="155" spans="1:54">
      <c r="A155" t="s">
        <v>103</v>
      </c>
      <c r="B155" s="2">
        <v>0.12039999999999999</v>
      </c>
      <c r="C155" s="2">
        <v>6.7699999999999996E-2</v>
      </c>
      <c r="D155" s="2">
        <v>0.16689999999999999</v>
      </c>
      <c r="E155" s="2">
        <v>0.375</v>
      </c>
      <c r="F155" s="2">
        <v>0.1961</v>
      </c>
      <c r="G155" s="2">
        <v>0.1026</v>
      </c>
      <c r="H155" s="2">
        <v>0.13519999999999999</v>
      </c>
      <c r="I155" s="2">
        <v>7.4399999999999994E-2</v>
      </c>
      <c r="J155" s="2">
        <v>9.4200000000000006E-2</v>
      </c>
      <c r="K155" s="2">
        <v>0.1113</v>
      </c>
      <c r="L155" s="2">
        <v>2.7900000000000001E-2</v>
      </c>
      <c r="M155" s="2">
        <v>0.15790000000000001</v>
      </c>
      <c r="N155" s="2">
        <v>0.1086</v>
      </c>
      <c r="O155" s="2">
        <v>0.12039999999999999</v>
      </c>
      <c r="P155" s="2">
        <v>8.3400000000000002E-2</v>
      </c>
      <c r="Q155" s="2">
        <v>0.25590000000000002</v>
      </c>
      <c r="R155" s="2">
        <v>0.1139</v>
      </c>
      <c r="S155" s="2">
        <v>0.1232</v>
      </c>
      <c r="T155" s="2">
        <v>0.1295</v>
      </c>
      <c r="U155" s="2">
        <v>7.3499999999999996E-2</v>
      </c>
      <c r="V155" s="2">
        <v>6.8099999999999994E-2</v>
      </c>
      <c r="W155" s="2">
        <v>0.16170000000000001</v>
      </c>
      <c r="X155" s="2">
        <v>7.46E-2</v>
      </c>
      <c r="Y155" s="2">
        <v>0.1009</v>
      </c>
      <c r="Z155" s="2">
        <v>7.9899999999999999E-2</v>
      </c>
      <c r="AA155" s="2">
        <v>9.5500000000000002E-2</v>
      </c>
      <c r="AB155" s="2">
        <v>0.11509999999999999</v>
      </c>
      <c r="AC155" s="2">
        <v>0.1739</v>
      </c>
      <c r="AD155" s="2">
        <v>0.1106</v>
      </c>
      <c r="AE155" s="2">
        <v>0.18260000000000001</v>
      </c>
      <c r="AF155" s="2">
        <v>0.1996</v>
      </c>
      <c r="AG155" s="2">
        <v>6.0699999999999997E-2</v>
      </c>
      <c r="AH155" s="2">
        <v>0.1062</v>
      </c>
      <c r="AI155" s="2">
        <v>0.1356</v>
      </c>
      <c r="AJ155" s="2">
        <v>0.1215</v>
      </c>
      <c r="AK155" s="2">
        <v>7.9699999999999993E-2</v>
      </c>
      <c r="AL155" s="2">
        <v>0.12330000000000001</v>
      </c>
      <c r="AM155" s="2">
        <v>0.12720000000000001</v>
      </c>
      <c r="AN155" s="2">
        <v>4.5699999999999998E-2</v>
      </c>
      <c r="AO155" s="2">
        <v>0.2576</v>
      </c>
      <c r="AP155" s="2">
        <v>0.11849999999999999</v>
      </c>
      <c r="AQ155" s="2">
        <v>0.1459</v>
      </c>
      <c r="AR155" s="2">
        <v>5.57E-2</v>
      </c>
      <c r="AS155" s="2">
        <v>0.1605</v>
      </c>
    </row>
    <row r="156" spans="1:54">
      <c r="A156" t="s">
        <v>65</v>
      </c>
      <c r="B156" s="1">
        <v>193</v>
      </c>
      <c r="C156" s="1">
        <v>82</v>
      </c>
      <c r="D156" s="1">
        <v>111</v>
      </c>
      <c r="E156" s="1">
        <v>9</v>
      </c>
      <c r="F156" s="1">
        <v>16</v>
      </c>
      <c r="G156" s="1">
        <v>33</v>
      </c>
      <c r="H156" s="1">
        <v>22</v>
      </c>
      <c r="I156" s="1">
        <v>33</v>
      </c>
      <c r="J156" s="1">
        <v>80</v>
      </c>
      <c r="K156" s="1">
        <v>113</v>
      </c>
      <c r="L156" s="1">
        <v>10</v>
      </c>
      <c r="M156" s="1">
        <v>41</v>
      </c>
      <c r="N156" s="1">
        <v>100</v>
      </c>
      <c r="O156" s="1">
        <v>29</v>
      </c>
      <c r="P156" s="1">
        <v>32</v>
      </c>
      <c r="Q156" s="1">
        <v>17</v>
      </c>
      <c r="R156" s="1">
        <v>91</v>
      </c>
      <c r="S156" s="1">
        <v>50</v>
      </c>
      <c r="T156" s="1">
        <v>52</v>
      </c>
      <c r="U156" s="1">
        <v>17</v>
      </c>
      <c r="V156" s="1">
        <v>10</v>
      </c>
      <c r="W156" s="1">
        <v>40</v>
      </c>
      <c r="X156" s="1">
        <v>15</v>
      </c>
      <c r="Y156" s="1">
        <v>30</v>
      </c>
      <c r="Z156" s="1">
        <v>16</v>
      </c>
      <c r="AA156" s="1">
        <v>14</v>
      </c>
      <c r="AB156" s="1">
        <v>19</v>
      </c>
      <c r="AC156" s="1">
        <v>8</v>
      </c>
      <c r="AD156" s="1">
        <v>168</v>
      </c>
      <c r="AE156" s="1">
        <v>13</v>
      </c>
      <c r="AF156" s="1">
        <v>12</v>
      </c>
      <c r="AG156" s="1">
        <v>6</v>
      </c>
      <c r="AH156" s="1">
        <v>7</v>
      </c>
      <c r="AI156" s="1">
        <v>6</v>
      </c>
      <c r="AJ156" s="1">
        <v>175</v>
      </c>
      <c r="AK156" s="1">
        <v>30</v>
      </c>
      <c r="AL156" s="1">
        <v>44</v>
      </c>
      <c r="AM156" s="1">
        <v>119</v>
      </c>
      <c r="AN156" s="1">
        <v>61</v>
      </c>
      <c r="AO156" s="1">
        <v>108</v>
      </c>
      <c r="AP156" s="1">
        <v>184</v>
      </c>
      <c r="AQ156" s="1">
        <v>9</v>
      </c>
      <c r="AR156" s="1">
        <v>36</v>
      </c>
      <c r="AS156" s="1">
        <v>157</v>
      </c>
    </row>
    <row r="157" spans="1:54">
      <c r="A157" t="s">
        <v>103</v>
      </c>
      <c r="B157" s="2">
        <v>0.17899999999999999</v>
      </c>
      <c r="C157" s="2">
        <v>0.16550000000000001</v>
      </c>
      <c r="D157" s="2">
        <v>0.19270000000000001</v>
      </c>
      <c r="E157" s="2">
        <v>0.1875</v>
      </c>
      <c r="F157" s="2">
        <v>0.13980000000000001</v>
      </c>
      <c r="G157" s="2">
        <v>0.28210000000000002</v>
      </c>
      <c r="H157" s="2">
        <v>0.15770000000000001</v>
      </c>
      <c r="I157" s="2">
        <v>0.1767</v>
      </c>
      <c r="J157" s="2">
        <v>0.1694</v>
      </c>
      <c r="K157" s="2">
        <v>0.1963</v>
      </c>
      <c r="L157" s="2">
        <v>6.9599999999999995E-2</v>
      </c>
      <c r="M157" s="2">
        <v>0.2009</v>
      </c>
      <c r="N157" s="2">
        <v>0.19850000000000001</v>
      </c>
      <c r="O157" s="2">
        <v>0.13039999999999999</v>
      </c>
      <c r="P157" s="2">
        <v>0.1651</v>
      </c>
      <c r="Q157" s="2">
        <v>0.1656</v>
      </c>
      <c r="R157" s="2">
        <v>0.17219999999999999</v>
      </c>
      <c r="S157" s="2">
        <v>0.20469999999999999</v>
      </c>
      <c r="T157" s="2">
        <v>0.17030000000000001</v>
      </c>
      <c r="U157" s="2">
        <v>0.19270000000000001</v>
      </c>
      <c r="V157" s="2">
        <v>0.1429</v>
      </c>
      <c r="W157" s="2">
        <v>0.214</v>
      </c>
      <c r="X157" s="2">
        <v>0.32150000000000001</v>
      </c>
      <c r="Y157" s="2">
        <v>0.2036</v>
      </c>
      <c r="Z157" s="2">
        <v>0.13159999999999999</v>
      </c>
      <c r="AA157" s="2">
        <v>0.1341</v>
      </c>
      <c r="AB157" s="2">
        <v>0.16450000000000001</v>
      </c>
      <c r="AC157" s="2">
        <v>0.1118</v>
      </c>
      <c r="AD157" s="2">
        <v>0.17749999999999999</v>
      </c>
      <c r="AE157" s="2">
        <v>0.22670000000000001</v>
      </c>
      <c r="AF157" s="2">
        <v>0.16109999999999999</v>
      </c>
      <c r="AG157" s="2">
        <v>0.28050000000000003</v>
      </c>
      <c r="AH157" s="2">
        <v>0.2084</v>
      </c>
      <c r="AI157" s="2">
        <v>0.15290000000000001</v>
      </c>
      <c r="AJ157" s="2">
        <v>0.17699999999999999</v>
      </c>
      <c r="AK157" s="2">
        <v>0.23100000000000001</v>
      </c>
      <c r="AL157" s="2">
        <v>0.16289999999999999</v>
      </c>
      <c r="AM157" s="2">
        <v>0.1754</v>
      </c>
      <c r="AN157" s="2">
        <v>0.1159</v>
      </c>
      <c r="AO157" s="2">
        <v>0.2913</v>
      </c>
      <c r="AP157" s="2">
        <v>0.1832</v>
      </c>
      <c r="AQ157" s="2">
        <v>0.124</v>
      </c>
      <c r="AR157" s="2">
        <v>9.3799999999999994E-2</v>
      </c>
      <c r="AS157" s="2">
        <v>0.23219999999999999</v>
      </c>
    </row>
    <row r="158" spans="1:54">
      <c r="A158" t="s">
        <v>66</v>
      </c>
      <c r="B158" s="1">
        <v>146</v>
      </c>
      <c r="C158" s="1">
        <v>80</v>
      </c>
      <c r="D158" s="1">
        <v>64</v>
      </c>
      <c r="E158" s="1">
        <v>6</v>
      </c>
      <c r="F158" s="1">
        <v>6</v>
      </c>
      <c r="G158" s="1">
        <v>6</v>
      </c>
      <c r="H158" s="1">
        <v>23</v>
      </c>
      <c r="I158" s="1">
        <v>25</v>
      </c>
      <c r="J158" s="1">
        <v>79</v>
      </c>
      <c r="K158" s="1">
        <v>87</v>
      </c>
      <c r="L158" s="1">
        <v>6</v>
      </c>
      <c r="M158" s="1">
        <v>25</v>
      </c>
      <c r="N158" s="1">
        <v>74</v>
      </c>
      <c r="O158" s="1">
        <v>21</v>
      </c>
      <c r="P158" s="1">
        <v>24</v>
      </c>
      <c r="Q158" s="1">
        <v>16</v>
      </c>
      <c r="R158" s="1">
        <v>72</v>
      </c>
      <c r="S158" s="1">
        <v>25</v>
      </c>
      <c r="T158" s="1">
        <v>48</v>
      </c>
      <c r="U158" s="1">
        <v>14</v>
      </c>
      <c r="V158" s="1">
        <v>13</v>
      </c>
      <c r="W158" s="1">
        <v>19</v>
      </c>
      <c r="X158" s="1">
        <v>7</v>
      </c>
      <c r="Y158" s="1">
        <v>25</v>
      </c>
      <c r="Z158" s="1">
        <v>17</v>
      </c>
      <c r="AA158" s="1">
        <v>11</v>
      </c>
      <c r="AB158" s="1">
        <v>15</v>
      </c>
      <c r="AC158" s="1">
        <v>5</v>
      </c>
      <c r="AD158" s="1">
        <v>126</v>
      </c>
      <c r="AE158" s="1">
        <v>9</v>
      </c>
      <c r="AF158" s="1">
        <v>11</v>
      </c>
      <c r="AG158" s="1">
        <v>5</v>
      </c>
      <c r="AH158" s="1">
        <v>6</v>
      </c>
      <c r="AI158" s="1">
        <v>7</v>
      </c>
      <c r="AJ158" s="1">
        <v>129</v>
      </c>
      <c r="AK158" s="1">
        <v>25</v>
      </c>
      <c r="AL158" s="1">
        <v>43</v>
      </c>
      <c r="AM158" s="1">
        <v>78</v>
      </c>
      <c r="AN158" s="1">
        <v>61</v>
      </c>
      <c r="AO158" s="1">
        <v>53</v>
      </c>
      <c r="AP158" s="1">
        <v>133</v>
      </c>
      <c r="AQ158" s="1">
        <v>13</v>
      </c>
      <c r="AR158" s="1">
        <v>38</v>
      </c>
      <c r="AS158" s="1">
        <v>106</v>
      </c>
    </row>
    <row r="159" spans="1:54">
      <c r="A159" t="s">
        <v>103</v>
      </c>
      <c r="B159" s="2">
        <v>0.1351</v>
      </c>
      <c r="C159" s="2">
        <v>0.16209999999999999</v>
      </c>
      <c r="D159" s="2">
        <v>0.11119999999999999</v>
      </c>
      <c r="E159" s="2">
        <v>0.125</v>
      </c>
      <c r="F159" s="2">
        <v>4.8500000000000001E-2</v>
      </c>
      <c r="G159" s="2">
        <v>5.1299999999999998E-2</v>
      </c>
      <c r="H159" s="2">
        <v>0.16750000000000001</v>
      </c>
      <c r="I159" s="2">
        <v>0.13780000000000001</v>
      </c>
      <c r="J159" s="2">
        <v>0.16739999999999999</v>
      </c>
      <c r="K159" s="2">
        <v>0.15179999999999999</v>
      </c>
      <c r="L159" s="2">
        <v>3.8800000000000001E-2</v>
      </c>
      <c r="M159" s="2">
        <v>0.1265</v>
      </c>
      <c r="N159" s="2">
        <v>0.1457</v>
      </c>
      <c r="O159" s="2">
        <v>9.6000000000000002E-2</v>
      </c>
      <c r="P159" s="2">
        <v>0.12470000000000001</v>
      </c>
      <c r="Q159" s="2">
        <v>0.1583</v>
      </c>
      <c r="R159" s="2">
        <v>0.13689999999999999</v>
      </c>
      <c r="S159" s="2">
        <v>0.10390000000000001</v>
      </c>
      <c r="T159" s="2">
        <v>0.15690000000000001</v>
      </c>
      <c r="U159" s="2">
        <v>0.1648</v>
      </c>
      <c r="V159" s="2">
        <v>0.1726</v>
      </c>
      <c r="W159" s="2">
        <v>0.10199999999999999</v>
      </c>
      <c r="X159" s="2">
        <v>0.15459999999999999</v>
      </c>
      <c r="Y159" s="2">
        <v>0.1686</v>
      </c>
      <c r="Z159" s="2">
        <v>0.14660000000000001</v>
      </c>
      <c r="AA159" s="2">
        <v>0.1026</v>
      </c>
      <c r="AB159" s="2">
        <v>0.13200000000000001</v>
      </c>
      <c r="AC159" s="2">
        <v>6.8500000000000005E-2</v>
      </c>
      <c r="AD159" s="2">
        <v>0.13289999999999999</v>
      </c>
      <c r="AE159" s="2">
        <v>0.1502</v>
      </c>
      <c r="AF159" s="2">
        <v>0.15210000000000001</v>
      </c>
      <c r="AG159" s="2">
        <v>0.22020000000000001</v>
      </c>
      <c r="AH159" s="2">
        <v>0.17660000000000001</v>
      </c>
      <c r="AI159" s="2">
        <v>0.1789</v>
      </c>
      <c r="AJ159" s="2">
        <v>0.13020000000000001</v>
      </c>
      <c r="AK159" s="2">
        <v>0.1933</v>
      </c>
      <c r="AL159" s="2">
        <v>0.15740000000000001</v>
      </c>
      <c r="AM159" s="2">
        <v>0.1148</v>
      </c>
      <c r="AN159" s="2">
        <v>0.1174</v>
      </c>
      <c r="AO159" s="2">
        <v>0.14380000000000001</v>
      </c>
      <c r="AP159" s="2">
        <v>0.1323</v>
      </c>
      <c r="AQ159" s="2">
        <v>0.1711</v>
      </c>
      <c r="AR159" s="2">
        <v>9.8599999999999993E-2</v>
      </c>
      <c r="AS159" s="2">
        <v>0.15679999999999999</v>
      </c>
    </row>
    <row r="160" spans="1:54">
      <c r="A160" t="s">
        <v>67</v>
      </c>
      <c r="B160" s="1">
        <v>186</v>
      </c>
      <c r="C160" s="1">
        <v>89</v>
      </c>
      <c r="D160" s="1">
        <v>94</v>
      </c>
      <c r="E160" s="1">
        <v>12</v>
      </c>
      <c r="F160" s="1">
        <v>18</v>
      </c>
      <c r="G160" s="1">
        <v>12</v>
      </c>
      <c r="H160" s="1">
        <v>16</v>
      </c>
      <c r="I160" s="1">
        <v>49</v>
      </c>
      <c r="J160" s="1">
        <v>80</v>
      </c>
      <c r="K160" s="1">
        <v>118</v>
      </c>
      <c r="L160" s="1">
        <v>17</v>
      </c>
      <c r="M160" s="1">
        <v>28</v>
      </c>
      <c r="N160" s="1">
        <v>89</v>
      </c>
      <c r="O160" s="1">
        <v>40</v>
      </c>
      <c r="P160" s="1">
        <v>29</v>
      </c>
      <c r="Q160" s="1">
        <v>19</v>
      </c>
      <c r="R160" s="1">
        <v>88</v>
      </c>
      <c r="S160" s="1">
        <v>47</v>
      </c>
      <c r="T160" s="1">
        <v>51</v>
      </c>
      <c r="U160" s="1">
        <v>19</v>
      </c>
      <c r="V160" s="1">
        <v>13</v>
      </c>
      <c r="W160" s="1">
        <v>29</v>
      </c>
      <c r="X160" s="1">
        <v>3</v>
      </c>
      <c r="Y160" s="1">
        <v>32</v>
      </c>
      <c r="Z160" s="1">
        <v>23</v>
      </c>
      <c r="AA160" s="1">
        <v>15</v>
      </c>
      <c r="AB160" s="1">
        <v>25</v>
      </c>
      <c r="AC160" s="1">
        <v>8</v>
      </c>
      <c r="AD160" s="1">
        <v>168</v>
      </c>
      <c r="AE160" s="1">
        <v>6</v>
      </c>
      <c r="AF160" s="1">
        <v>12</v>
      </c>
      <c r="AG160" s="1">
        <v>2</v>
      </c>
      <c r="AH160" s="1">
        <v>5</v>
      </c>
      <c r="AI160" s="1">
        <v>8</v>
      </c>
      <c r="AJ160" s="1">
        <v>171</v>
      </c>
      <c r="AK160" s="1">
        <v>18</v>
      </c>
      <c r="AL160" s="1">
        <v>41</v>
      </c>
      <c r="AM160" s="1">
        <v>127</v>
      </c>
      <c r="AN160" s="1">
        <v>99</v>
      </c>
      <c r="AO160" s="1">
        <v>59</v>
      </c>
      <c r="AP160" s="1">
        <v>170</v>
      </c>
      <c r="AQ160" s="1">
        <v>16</v>
      </c>
      <c r="AR160" s="1">
        <v>55</v>
      </c>
      <c r="AS160" s="1">
        <v>129</v>
      </c>
    </row>
    <row r="161" spans="1:54">
      <c r="A161" t="s">
        <v>103</v>
      </c>
      <c r="B161" s="2">
        <v>0.17249999999999999</v>
      </c>
      <c r="C161" s="2">
        <v>0.17960000000000001</v>
      </c>
      <c r="D161" s="2">
        <v>0.16339999999999999</v>
      </c>
      <c r="E161" s="3">
        <v>0.25</v>
      </c>
      <c r="F161" s="2">
        <v>0.1517</v>
      </c>
      <c r="G161" s="2">
        <v>0.1026</v>
      </c>
      <c r="H161" s="2">
        <v>0.1128</v>
      </c>
      <c r="I161" s="2">
        <v>0.26500000000000001</v>
      </c>
      <c r="J161" s="2">
        <v>0.16839999999999999</v>
      </c>
      <c r="K161" s="2">
        <v>0.20599999999999999</v>
      </c>
      <c r="L161" s="2">
        <v>0.1168</v>
      </c>
      <c r="M161" s="2">
        <v>0.13869999999999999</v>
      </c>
      <c r="N161" s="2">
        <v>0.1762</v>
      </c>
      <c r="O161" s="2">
        <v>0.1777</v>
      </c>
      <c r="P161" s="2">
        <v>0.15129999999999999</v>
      </c>
      <c r="Q161" s="2">
        <v>0.18820000000000001</v>
      </c>
      <c r="R161" s="2">
        <v>0.1673</v>
      </c>
      <c r="S161" s="2">
        <v>0.1903</v>
      </c>
      <c r="T161" s="2">
        <v>0.16719999999999999</v>
      </c>
      <c r="U161" s="2">
        <v>0.2218</v>
      </c>
      <c r="V161" s="2">
        <v>0.1862</v>
      </c>
      <c r="W161" s="2">
        <v>0.1575</v>
      </c>
      <c r="X161" s="2">
        <v>7.3099999999999998E-2</v>
      </c>
      <c r="Y161" s="2">
        <v>0.21290000000000001</v>
      </c>
      <c r="Z161" s="2">
        <v>0.1983</v>
      </c>
      <c r="AA161" s="2">
        <v>0.14319999999999999</v>
      </c>
      <c r="AB161" s="2">
        <v>0.21740000000000001</v>
      </c>
      <c r="AC161" s="2">
        <v>0.1135</v>
      </c>
      <c r="AD161" s="2">
        <v>0.1777</v>
      </c>
      <c r="AE161" s="2">
        <v>9.7900000000000001E-2</v>
      </c>
      <c r="AF161" s="2">
        <v>0.1636</v>
      </c>
      <c r="AG161" s="2">
        <v>0.113</v>
      </c>
      <c r="AH161" s="2">
        <v>0.1459</v>
      </c>
      <c r="AI161" s="2">
        <v>0.20469999999999999</v>
      </c>
      <c r="AJ161" s="2">
        <v>0.1734</v>
      </c>
      <c r="AK161" s="2">
        <v>0.13850000000000001</v>
      </c>
      <c r="AL161" s="2">
        <v>0.15160000000000001</v>
      </c>
      <c r="AM161" s="2">
        <v>0.1875</v>
      </c>
      <c r="AN161" s="2">
        <v>0.18990000000000001</v>
      </c>
      <c r="AO161" s="2">
        <v>0.15959999999999999</v>
      </c>
      <c r="AP161" s="2">
        <v>0.16980000000000001</v>
      </c>
      <c r="AQ161" s="2">
        <v>0.20749999999999999</v>
      </c>
      <c r="AR161" s="2">
        <v>0.14180000000000001</v>
      </c>
      <c r="AS161" s="2">
        <v>0.19189999999999999</v>
      </c>
    </row>
    <row r="162" spans="1:54">
      <c r="A162" t="s">
        <v>68</v>
      </c>
      <c r="B162" s="1">
        <v>406</v>
      </c>
      <c r="C162" s="1">
        <v>200</v>
      </c>
      <c r="D162" s="1">
        <v>204</v>
      </c>
      <c r="E162" s="1">
        <v>3</v>
      </c>
      <c r="F162" s="1">
        <v>51</v>
      </c>
      <c r="G162" s="1">
        <v>54</v>
      </c>
      <c r="H162" s="1">
        <v>53</v>
      </c>
      <c r="I162" s="1">
        <v>63</v>
      </c>
      <c r="J162" s="1">
        <v>183</v>
      </c>
      <c r="K162" s="1">
        <v>185</v>
      </c>
      <c r="L162" s="1">
        <v>107</v>
      </c>
      <c r="M162" s="1">
        <v>74</v>
      </c>
      <c r="N162" s="1">
        <v>182</v>
      </c>
      <c r="O162" s="1">
        <v>102</v>
      </c>
      <c r="P162" s="1">
        <v>90</v>
      </c>
      <c r="Q162" s="1">
        <v>21</v>
      </c>
      <c r="R162" s="1">
        <v>203</v>
      </c>
      <c r="S162" s="1">
        <v>92</v>
      </c>
      <c r="T162" s="1">
        <v>111</v>
      </c>
      <c r="U162" s="1">
        <v>28</v>
      </c>
      <c r="V162" s="1">
        <v>31</v>
      </c>
      <c r="W162" s="1">
        <v>68</v>
      </c>
      <c r="X162" s="1">
        <v>14</v>
      </c>
      <c r="Y162" s="1">
        <v>42</v>
      </c>
      <c r="Z162" s="1">
        <v>51</v>
      </c>
      <c r="AA162" s="1">
        <v>52</v>
      </c>
      <c r="AB162" s="1">
        <v>41</v>
      </c>
      <c r="AC162" s="1">
        <v>38</v>
      </c>
      <c r="AD162" s="1">
        <v>366</v>
      </c>
      <c r="AE162" s="1">
        <v>19</v>
      </c>
      <c r="AF162" s="1">
        <v>22</v>
      </c>
      <c r="AG162" s="1">
        <v>5</v>
      </c>
      <c r="AH162" s="1">
        <v>11</v>
      </c>
      <c r="AI162" s="1">
        <v>13</v>
      </c>
      <c r="AJ162" s="1">
        <v>378</v>
      </c>
      <c r="AK162" s="1">
        <v>46</v>
      </c>
      <c r="AL162" s="1">
        <v>102</v>
      </c>
      <c r="AM162" s="1">
        <v>259</v>
      </c>
      <c r="AN162" s="1">
        <v>269</v>
      </c>
      <c r="AO162" s="1">
        <v>51</v>
      </c>
      <c r="AP162" s="1">
        <v>381</v>
      </c>
      <c r="AQ162" s="1">
        <v>25</v>
      </c>
      <c r="AR162" s="1">
        <v>231</v>
      </c>
      <c r="AS162" s="1">
        <v>166</v>
      </c>
    </row>
    <row r="163" spans="1:54">
      <c r="A163" t="s">
        <v>103</v>
      </c>
      <c r="B163" s="2">
        <v>0.37709999999999999</v>
      </c>
      <c r="C163" s="2">
        <v>0.40560000000000002</v>
      </c>
      <c r="D163" s="2">
        <v>0.3528</v>
      </c>
      <c r="E163" s="2">
        <v>6.25E-2</v>
      </c>
      <c r="F163" s="2">
        <v>0.43790000000000001</v>
      </c>
      <c r="G163" s="2">
        <v>0.46150000000000002</v>
      </c>
      <c r="H163" s="2">
        <v>0.379</v>
      </c>
      <c r="I163" s="2">
        <v>0.34189999999999998</v>
      </c>
      <c r="J163" s="2">
        <v>0.38640000000000002</v>
      </c>
      <c r="K163" s="2">
        <v>0.32240000000000002</v>
      </c>
      <c r="L163" s="2">
        <v>0.72319999999999995</v>
      </c>
      <c r="M163" s="2">
        <v>0.36909999999999998</v>
      </c>
      <c r="N163" s="2">
        <v>0.36049999999999999</v>
      </c>
      <c r="O163" s="2">
        <v>0.45419999999999999</v>
      </c>
      <c r="P163" s="2">
        <v>0.46310000000000001</v>
      </c>
      <c r="Q163" s="2">
        <v>0.2044</v>
      </c>
      <c r="R163" s="2">
        <v>0.38550000000000001</v>
      </c>
      <c r="S163" s="2">
        <v>0.37790000000000001</v>
      </c>
      <c r="T163" s="2">
        <v>0.3619</v>
      </c>
      <c r="U163" s="2">
        <v>0.31979999999999997</v>
      </c>
      <c r="V163" s="2">
        <v>0.43030000000000002</v>
      </c>
      <c r="W163" s="2">
        <v>0.36480000000000001</v>
      </c>
      <c r="X163" s="2">
        <v>0.31340000000000001</v>
      </c>
      <c r="Y163" s="2">
        <v>0.28520000000000001</v>
      </c>
      <c r="Z163" s="2">
        <v>0.43569999999999998</v>
      </c>
      <c r="AA163" s="2">
        <v>0.50180000000000002</v>
      </c>
      <c r="AB163" s="2">
        <v>0.35499999999999998</v>
      </c>
      <c r="AC163" s="2">
        <v>0.53220000000000001</v>
      </c>
      <c r="AD163" s="2">
        <v>0.38579999999999998</v>
      </c>
      <c r="AE163" s="2">
        <v>0.33189999999999997</v>
      </c>
      <c r="AF163" s="2">
        <v>0.29820000000000002</v>
      </c>
      <c r="AG163" s="2">
        <v>0.2369</v>
      </c>
      <c r="AH163" s="2">
        <v>0.34639999999999999</v>
      </c>
      <c r="AI163" s="2">
        <v>0.32790000000000002</v>
      </c>
      <c r="AJ163" s="2">
        <v>0.38290000000000002</v>
      </c>
      <c r="AK163" s="2">
        <v>0.35360000000000003</v>
      </c>
      <c r="AL163" s="2">
        <v>0.37509999999999999</v>
      </c>
      <c r="AM163" s="2">
        <v>0.38250000000000001</v>
      </c>
      <c r="AN163" s="2">
        <v>0.51470000000000005</v>
      </c>
      <c r="AO163" s="2">
        <v>0.13700000000000001</v>
      </c>
      <c r="AP163" s="2">
        <v>0.38040000000000002</v>
      </c>
      <c r="AQ163" s="2">
        <v>0.33360000000000001</v>
      </c>
      <c r="AR163" s="2">
        <v>0.59389999999999998</v>
      </c>
      <c r="AS163" s="2">
        <v>0.247</v>
      </c>
    </row>
    <row r="164" spans="1:54">
      <c r="A164" t="s">
        <v>60</v>
      </c>
      <c r="B164" s="1">
        <v>17</v>
      </c>
      <c r="C164" s="1">
        <v>10</v>
      </c>
      <c r="D164" s="1">
        <v>8</v>
      </c>
      <c r="E164" s="1">
        <v>0</v>
      </c>
      <c r="F164" s="1">
        <v>3</v>
      </c>
      <c r="G164" s="1">
        <v>0</v>
      </c>
      <c r="H164" s="1">
        <v>7</v>
      </c>
      <c r="I164" s="1">
        <v>1</v>
      </c>
      <c r="J164" s="1">
        <v>7</v>
      </c>
      <c r="K164" s="1">
        <v>7</v>
      </c>
      <c r="L164" s="1">
        <v>4</v>
      </c>
      <c r="M164" s="1">
        <v>1</v>
      </c>
      <c r="N164" s="1">
        <v>5</v>
      </c>
      <c r="O164" s="1">
        <v>5</v>
      </c>
      <c r="P164" s="1">
        <v>2</v>
      </c>
      <c r="Q164" s="1">
        <v>3</v>
      </c>
      <c r="R164" s="1">
        <v>13</v>
      </c>
      <c r="S164" s="1">
        <v>0</v>
      </c>
      <c r="T164" s="1">
        <v>4</v>
      </c>
      <c r="U164" s="1">
        <v>2</v>
      </c>
      <c r="V164" s="1">
        <v>0</v>
      </c>
      <c r="W164" s="1">
        <v>0</v>
      </c>
      <c r="X164" s="1">
        <v>3</v>
      </c>
      <c r="Y164" s="1">
        <v>4</v>
      </c>
      <c r="Z164" s="1">
        <v>1</v>
      </c>
      <c r="AA164" s="1">
        <v>2</v>
      </c>
      <c r="AB164" s="1">
        <v>2</v>
      </c>
      <c r="AC164" s="1">
        <v>0</v>
      </c>
      <c r="AD164" s="1">
        <v>15</v>
      </c>
      <c r="AE164" s="1">
        <v>1</v>
      </c>
      <c r="AF164" s="1">
        <v>2</v>
      </c>
      <c r="AG164" s="1">
        <v>2</v>
      </c>
      <c r="AH164" s="1">
        <v>1</v>
      </c>
      <c r="AI164" s="1">
        <v>0</v>
      </c>
      <c r="AJ164" s="1">
        <v>15</v>
      </c>
      <c r="AK164" s="1">
        <v>1</v>
      </c>
      <c r="AL164" s="1">
        <v>8</v>
      </c>
      <c r="AM164" s="1">
        <v>9</v>
      </c>
      <c r="AN164" s="1">
        <v>9</v>
      </c>
      <c r="AO164" s="1">
        <v>4</v>
      </c>
      <c r="AP164" s="1">
        <v>16</v>
      </c>
      <c r="AQ164" s="1">
        <v>1</v>
      </c>
      <c r="AR164" s="1">
        <v>6</v>
      </c>
      <c r="AS164" s="1">
        <v>8</v>
      </c>
    </row>
    <row r="165" spans="1:54">
      <c r="A165" t="s">
        <v>103</v>
      </c>
      <c r="B165" s="2">
        <v>1.5900000000000001E-2</v>
      </c>
      <c r="C165" s="2">
        <v>1.95E-2</v>
      </c>
      <c r="D165" s="2">
        <v>1.2999999999999999E-2</v>
      </c>
      <c r="E165" s="1" t="s">
        <v>53</v>
      </c>
      <c r="F165" s="2">
        <v>2.5999999999999999E-2</v>
      </c>
      <c r="G165" s="1" t="s">
        <v>53</v>
      </c>
      <c r="H165" s="2">
        <v>4.7699999999999999E-2</v>
      </c>
      <c r="I165" s="2">
        <v>4.1999999999999997E-3</v>
      </c>
      <c r="J165" s="2">
        <v>1.4200000000000001E-2</v>
      </c>
      <c r="K165" s="2">
        <v>1.2200000000000001E-2</v>
      </c>
      <c r="L165" s="2">
        <v>2.3800000000000002E-2</v>
      </c>
      <c r="M165" s="2">
        <v>6.8999999999999999E-3</v>
      </c>
      <c r="N165" s="2">
        <v>1.04E-2</v>
      </c>
      <c r="O165" s="2">
        <v>2.1299999999999999E-2</v>
      </c>
      <c r="P165" s="2">
        <v>1.24E-2</v>
      </c>
      <c r="Q165" s="2">
        <v>2.76E-2</v>
      </c>
      <c r="R165" s="2">
        <v>2.4299999999999999E-2</v>
      </c>
      <c r="S165" s="1" t="s">
        <v>53</v>
      </c>
      <c r="T165" s="2">
        <v>1.4200000000000001E-2</v>
      </c>
      <c r="U165" s="2">
        <v>2.7400000000000001E-2</v>
      </c>
      <c r="V165" s="1" t="s">
        <v>53</v>
      </c>
      <c r="W165" s="1" t="s">
        <v>53</v>
      </c>
      <c r="X165" s="2">
        <v>6.2799999999999995E-2</v>
      </c>
      <c r="Y165" s="2">
        <v>2.8899999999999999E-2</v>
      </c>
      <c r="Z165" s="2">
        <v>7.9000000000000008E-3</v>
      </c>
      <c r="AA165" s="2">
        <v>2.29E-2</v>
      </c>
      <c r="AB165" s="2">
        <v>1.6E-2</v>
      </c>
      <c r="AC165" s="1" t="s">
        <v>53</v>
      </c>
      <c r="AD165" s="2">
        <v>1.55E-2</v>
      </c>
      <c r="AE165" s="2">
        <v>1.0699999999999999E-2</v>
      </c>
      <c r="AF165" s="2">
        <v>2.5600000000000001E-2</v>
      </c>
      <c r="AG165" s="2">
        <v>8.8599999999999998E-2</v>
      </c>
      <c r="AH165" s="2">
        <v>1.6400000000000001E-2</v>
      </c>
      <c r="AI165" s="1" t="s">
        <v>53</v>
      </c>
      <c r="AJ165" s="2">
        <v>1.4999999999999999E-2</v>
      </c>
      <c r="AK165" s="2">
        <v>4.0000000000000001E-3</v>
      </c>
      <c r="AL165" s="2">
        <v>2.9700000000000001E-2</v>
      </c>
      <c r="AM165" s="2">
        <v>1.2699999999999999E-2</v>
      </c>
      <c r="AN165" s="2">
        <v>1.6500000000000001E-2</v>
      </c>
      <c r="AO165" s="2">
        <v>1.0800000000000001E-2</v>
      </c>
      <c r="AP165" s="2">
        <v>1.5699999999999999E-2</v>
      </c>
      <c r="AQ165" s="2">
        <v>1.7899999999999999E-2</v>
      </c>
      <c r="AR165" s="2">
        <v>1.6199999999999999E-2</v>
      </c>
      <c r="AS165" s="2">
        <v>1.1599999999999999E-2</v>
      </c>
    </row>
    <row r="166" spans="1:54">
      <c r="A166" t="s">
        <v>69</v>
      </c>
      <c r="B166" s="1">
        <v>323</v>
      </c>
      <c r="C166" s="1">
        <v>115</v>
      </c>
      <c r="D166" s="1">
        <v>208</v>
      </c>
      <c r="E166" s="1">
        <v>27</v>
      </c>
      <c r="F166" s="1">
        <v>39</v>
      </c>
      <c r="G166" s="1">
        <v>45</v>
      </c>
      <c r="H166" s="1">
        <v>41</v>
      </c>
      <c r="I166" s="1">
        <v>46</v>
      </c>
      <c r="J166" s="1">
        <v>125</v>
      </c>
      <c r="K166" s="1">
        <v>177</v>
      </c>
      <c r="L166" s="1">
        <v>14</v>
      </c>
      <c r="M166" s="1">
        <v>72</v>
      </c>
      <c r="N166" s="1">
        <v>155</v>
      </c>
      <c r="O166" s="1">
        <v>56</v>
      </c>
      <c r="P166" s="1">
        <v>48</v>
      </c>
      <c r="Q166" s="1">
        <v>44</v>
      </c>
      <c r="R166" s="1">
        <v>151</v>
      </c>
      <c r="S166" s="1">
        <v>80</v>
      </c>
      <c r="T166" s="1">
        <v>92</v>
      </c>
      <c r="U166" s="1">
        <v>23</v>
      </c>
      <c r="V166" s="1">
        <v>15</v>
      </c>
      <c r="W166" s="1">
        <v>70</v>
      </c>
      <c r="X166" s="1">
        <v>18</v>
      </c>
      <c r="Y166" s="1">
        <v>45</v>
      </c>
      <c r="Z166" s="1">
        <v>25</v>
      </c>
      <c r="AA166" s="1">
        <v>24</v>
      </c>
      <c r="AB166" s="1">
        <v>32</v>
      </c>
      <c r="AC166" s="1">
        <v>20</v>
      </c>
      <c r="AD166" s="1">
        <v>273</v>
      </c>
      <c r="AE166" s="1">
        <v>24</v>
      </c>
      <c r="AF166" s="1">
        <v>26</v>
      </c>
      <c r="AG166" s="1">
        <v>7</v>
      </c>
      <c r="AH166" s="1">
        <v>10</v>
      </c>
      <c r="AI166" s="1">
        <v>11</v>
      </c>
      <c r="AJ166" s="1">
        <v>295</v>
      </c>
      <c r="AK166" s="1">
        <v>41</v>
      </c>
      <c r="AL166" s="1">
        <v>77</v>
      </c>
      <c r="AM166" s="1">
        <v>205</v>
      </c>
      <c r="AN166" s="1">
        <v>85</v>
      </c>
      <c r="AO166" s="1">
        <v>203</v>
      </c>
      <c r="AP166" s="1">
        <v>302</v>
      </c>
      <c r="AQ166" s="1">
        <v>21</v>
      </c>
      <c r="AR166" s="1">
        <v>58</v>
      </c>
      <c r="AS166" s="1">
        <v>265</v>
      </c>
    </row>
    <row r="167" spans="1:54">
      <c r="A167" t="s">
        <v>103</v>
      </c>
      <c r="B167" s="2">
        <v>0.2994</v>
      </c>
      <c r="C167" s="2">
        <v>0.23330000000000001</v>
      </c>
      <c r="D167" s="2">
        <v>0.35959999999999998</v>
      </c>
      <c r="E167" s="2">
        <v>0.5625</v>
      </c>
      <c r="F167" s="2">
        <v>0.33600000000000002</v>
      </c>
      <c r="G167" s="2">
        <v>0.3846</v>
      </c>
      <c r="H167" s="2">
        <v>0.29299999999999998</v>
      </c>
      <c r="I167" s="2">
        <v>0.25109999999999999</v>
      </c>
      <c r="J167" s="2">
        <v>0.2636</v>
      </c>
      <c r="K167" s="2">
        <v>0.30759999999999998</v>
      </c>
      <c r="L167" s="2">
        <v>9.74E-2</v>
      </c>
      <c r="M167" s="2">
        <v>0.35880000000000001</v>
      </c>
      <c r="N167" s="2">
        <v>0.30709999999999998</v>
      </c>
      <c r="O167" s="2">
        <v>0.25080000000000002</v>
      </c>
      <c r="P167" s="2">
        <v>0.2485</v>
      </c>
      <c r="Q167" s="2">
        <v>0.42149999999999999</v>
      </c>
      <c r="R167" s="2">
        <v>0.28599999999999998</v>
      </c>
      <c r="S167" s="2">
        <v>0.32790000000000002</v>
      </c>
      <c r="T167" s="2">
        <v>0.29980000000000001</v>
      </c>
      <c r="U167" s="2">
        <v>0.26619999999999999</v>
      </c>
      <c r="V167" s="2">
        <v>0.21099999999999999</v>
      </c>
      <c r="W167" s="2">
        <v>0.37569999999999998</v>
      </c>
      <c r="X167" s="2">
        <v>0.39610000000000001</v>
      </c>
      <c r="Y167" s="2">
        <v>0.3044</v>
      </c>
      <c r="Z167" s="2">
        <v>0.21149999999999999</v>
      </c>
      <c r="AA167" s="2">
        <v>0.2296</v>
      </c>
      <c r="AB167" s="2">
        <v>0.27960000000000002</v>
      </c>
      <c r="AC167" s="2">
        <v>0.28570000000000001</v>
      </c>
      <c r="AD167" s="2">
        <v>0.28810000000000002</v>
      </c>
      <c r="AE167" s="2">
        <v>0.4093</v>
      </c>
      <c r="AF167" s="2">
        <v>0.36059999999999998</v>
      </c>
      <c r="AG167" s="2">
        <v>0.34129999999999999</v>
      </c>
      <c r="AH167" s="2">
        <v>0.31459999999999999</v>
      </c>
      <c r="AI167" s="2">
        <v>0.28849999999999998</v>
      </c>
      <c r="AJ167" s="2">
        <v>0.29849999999999999</v>
      </c>
      <c r="AK167" s="2">
        <v>0.31069999999999998</v>
      </c>
      <c r="AL167" s="2">
        <v>0.28620000000000001</v>
      </c>
      <c r="AM167" s="2">
        <v>0.30259999999999998</v>
      </c>
      <c r="AN167" s="2">
        <v>0.16159999999999999</v>
      </c>
      <c r="AO167" s="2">
        <v>0.54890000000000005</v>
      </c>
      <c r="AP167" s="2">
        <v>0.30170000000000002</v>
      </c>
      <c r="AQ167" s="2">
        <v>0.26989999999999997</v>
      </c>
      <c r="AR167" s="2">
        <v>0.14949999999999999</v>
      </c>
      <c r="AS167" s="2">
        <v>0.39269999999999999</v>
      </c>
    </row>
    <row r="168" spans="1:54">
      <c r="A168" t="s">
        <v>70</v>
      </c>
      <c r="B168" s="1">
        <v>592</v>
      </c>
      <c r="C168" s="1">
        <v>289</v>
      </c>
      <c r="D168" s="1">
        <v>298</v>
      </c>
      <c r="E168" s="1">
        <v>15</v>
      </c>
      <c r="F168" s="1">
        <v>68</v>
      </c>
      <c r="G168" s="1">
        <v>66</v>
      </c>
      <c r="H168" s="1">
        <v>68</v>
      </c>
      <c r="I168" s="1">
        <v>112</v>
      </c>
      <c r="J168" s="1">
        <v>263</v>
      </c>
      <c r="K168" s="1">
        <v>304</v>
      </c>
      <c r="L168" s="1">
        <v>124</v>
      </c>
      <c r="M168" s="1">
        <v>102</v>
      </c>
      <c r="N168" s="1">
        <v>271</v>
      </c>
      <c r="O168" s="1">
        <v>141</v>
      </c>
      <c r="P168" s="1">
        <v>119</v>
      </c>
      <c r="Q168" s="1">
        <v>41</v>
      </c>
      <c r="R168" s="1">
        <v>291</v>
      </c>
      <c r="S168" s="1">
        <v>139</v>
      </c>
      <c r="T168" s="1">
        <v>162</v>
      </c>
      <c r="U168" s="1">
        <v>48</v>
      </c>
      <c r="V168" s="1">
        <v>45</v>
      </c>
      <c r="W168" s="1">
        <v>98</v>
      </c>
      <c r="X168" s="1">
        <v>18</v>
      </c>
      <c r="Y168" s="1">
        <v>74</v>
      </c>
      <c r="Z168" s="1">
        <v>75</v>
      </c>
      <c r="AA168" s="1">
        <v>66</v>
      </c>
      <c r="AB168" s="1">
        <v>66</v>
      </c>
      <c r="AC168" s="1">
        <v>46</v>
      </c>
      <c r="AD168" s="1">
        <v>534</v>
      </c>
      <c r="AE168" s="1">
        <v>25</v>
      </c>
      <c r="AF168" s="1">
        <v>33</v>
      </c>
      <c r="AG168" s="1">
        <v>7</v>
      </c>
      <c r="AH168" s="1">
        <v>16</v>
      </c>
      <c r="AI168" s="1">
        <v>21</v>
      </c>
      <c r="AJ168" s="1">
        <v>549</v>
      </c>
      <c r="AK168" s="1">
        <v>65</v>
      </c>
      <c r="AL168" s="1">
        <v>143</v>
      </c>
      <c r="AM168" s="1">
        <v>385</v>
      </c>
      <c r="AN168" s="1">
        <v>369</v>
      </c>
      <c r="AO168" s="1">
        <v>110</v>
      </c>
      <c r="AP168" s="1">
        <v>551</v>
      </c>
      <c r="AQ168" s="1">
        <v>41</v>
      </c>
      <c r="AR168" s="1">
        <v>286</v>
      </c>
      <c r="AS168" s="1">
        <v>296</v>
      </c>
    </row>
    <row r="169" spans="1:54">
      <c r="A169" t="s">
        <v>103</v>
      </c>
      <c r="B169" s="2">
        <v>0.54959999999999998</v>
      </c>
      <c r="C169" s="2">
        <v>0.58520000000000005</v>
      </c>
      <c r="D169" s="2">
        <v>0.51619999999999999</v>
      </c>
      <c r="E169" s="2">
        <v>0.3125</v>
      </c>
      <c r="F169" s="2">
        <v>0.58960000000000001</v>
      </c>
      <c r="G169" s="2">
        <v>0.56410000000000005</v>
      </c>
      <c r="H169" s="2">
        <v>0.49180000000000001</v>
      </c>
      <c r="I169" s="2">
        <v>0.6069</v>
      </c>
      <c r="J169" s="2">
        <v>0.55479999999999996</v>
      </c>
      <c r="K169" s="2">
        <v>0.52839999999999998</v>
      </c>
      <c r="L169" s="3">
        <v>0.84</v>
      </c>
      <c r="M169" s="2">
        <v>0.50790000000000002</v>
      </c>
      <c r="N169" s="2">
        <v>0.53669999999999995</v>
      </c>
      <c r="O169" s="2">
        <v>0.63190000000000002</v>
      </c>
      <c r="P169" s="2">
        <v>0.61439999999999995</v>
      </c>
      <c r="Q169" s="2">
        <v>0.3926</v>
      </c>
      <c r="R169" s="2">
        <v>0.55279999999999996</v>
      </c>
      <c r="S169" s="2">
        <v>0.56820000000000004</v>
      </c>
      <c r="T169" s="2">
        <v>0.5292</v>
      </c>
      <c r="U169" s="2">
        <v>0.54159999999999997</v>
      </c>
      <c r="V169" s="2">
        <v>0.61650000000000005</v>
      </c>
      <c r="W169" s="2">
        <v>0.52229999999999999</v>
      </c>
      <c r="X169" s="2">
        <v>0.38650000000000001</v>
      </c>
      <c r="Y169" s="2">
        <v>0.49809999999999999</v>
      </c>
      <c r="Z169" s="2">
        <v>0.63400000000000001</v>
      </c>
      <c r="AA169" s="2">
        <v>0.64490000000000003</v>
      </c>
      <c r="AB169" s="2">
        <v>0.57240000000000002</v>
      </c>
      <c r="AC169" s="2">
        <v>0.64580000000000004</v>
      </c>
      <c r="AD169" s="2">
        <v>0.56359999999999999</v>
      </c>
      <c r="AE169" s="2">
        <v>0.42980000000000002</v>
      </c>
      <c r="AF169" s="2">
        <v>0.4617</v>
      </c>
      <c r="AG169" s="2">
        <v>0.34989999999999999</v>
      </c>
      <c r="AH169" s="2">
        <v>0.49230000000000002</v>
      </c>
      <c r="AI169" s="2">
        <v>0.53259999999999996</v>
      </c>
      <c r="AJ169" s="2">
        <v>0.55630000000000002</v>
      </c>
      <c r="AK169" s="2">
        <v>0.49209999999999998</v>
      </c>
      <c r="AL169" s="2">
        <v>0.52669999999999995</v>
      </c>
      <c r="AM169" s="2">
        <v>0.56989999999999996</v>
      </c>
      <c r="AN169" s="2">
        <v>0.7046</v>
      </c>
      <c r="AO169" s="2">
        <v>0.29659999999999997</v>
      </c>
      <c r="AP169" s="2">
        <v>0.55020000000000002</v>
      </c>
      <c r="AQ169" s="2">
        <v>0.54110000000000003</v>
      </c>
      <c r="AR169" s="2">
        <v>0.73570000000000002</v>
      </c>
      <c r="AS169" s="2">
        <v>0.43890000000000001</v>
      </c>
    </row>
    <row r="170" spans="1:54">
      <c r="A170" t="s">
        <v>103</v>
      </c>
    </row>
    <row r="171" spans="1:54">
      <c r="A171" t="s">
        <v>71</v>
      </c>
      <c r="B171" s="2">
        <v>-0.25019999999999998</v>
      </c>
      <c r="C171" s="2">
        <v>-0.35189999999999999</v>
      </c>
      <c r="D171" s="2">
        <v>-0.15659999999999999</v>
      </c>
      <c r="E171" s="3">
        <v>0.25</v>
      </c>
      <c r="F171" s="2">
        <v>-0.25359999999999999</v>
      </c>
      <c r="G171" s="2">
        <v>-0.17949999999999999</v>
      </c>
      <c r="H171" s="2">
        <v>-0.1988</v>
      </c>
      <c r="I171" s="2">
        <v>-0.35580000000000001</v>
      </c>
      <c r="J171" s="2">
        <v>-0.29120000000000001</v>
      </c>
      <c r="K171" s="2">
        <v>-0.2208</v>
      </c>
      <c r="L171" s="2">
        <v>-0.74260000000000004</v>
      </c>
      <c r="M171" s="2">
        <v>-0.14910000000000001</v>
      </c>
      <c r="N171" s="2">
        <v>-0.2296</v>
      </c>
      <c r="O171" s="2">
        <v>-0.38109999999999999</v>
      </c>
      <c r="P171" s="2">
        <v>-0.3659</v>
      </c>
      <c r="Q171" s="2">
        <v>2.8899999999999999E-2</v>
      </c>
      <c r="R171" s="2">
        <v>-0.26679999999999998</v>
      </c>
      <c r="S171" s="2">
        <v>-0.24030000000000001</v>
      </c>
      <c r="T171" s="2">
        <v>-0.22939999999999999</v>
      </c>
      <c r="U171" s="2">
        <v>-0.27539999999999998</v>
      </c>
      <c r="V171" s="2">
        <v>-0.40550000000000003</v>
      </c>
      <c r="W171" s="2">
        <v>-0.14660000000000001</v>
      </c>
      <c r="X171" s="2">
        <v>9.5999999999999992E-3</v>
      </c>
      <c r="Y171" s="2">
        <v>-0.19370000000000001</v>
      </c>
      <c r="Z171" s="2">
        <v>-0.42249999999999999</v>
      </c>
      <c r="AA171" s="2">
        <v>-0.4153</v>
      </c>
      <c r="AB171" s="2">
        <v>-0.2928</v>
      </c>
      <c r="AC171" s="2">
        <v>-0.36009999999999998</v>
      </c>
      <c r="AD171" s="2">
        <v>-0.27550000000000002</v>
      </c>
      <c r="AE171" s="2">
        <v>-2.0500000000000001E-2</v>
      </c>
      <c r="AF171" s="2">
        <v>-0.1011</v>
      </c>
      <c r="AG171" s="2">
        <v>-8.6E-3</v>
      </c>
      <c r="AH171" s="2">
        <v>-0.1777</v>
      </c>
      <c r="AI171" s="2">
        <v>-0.24410000000000001</v>
      </c>
      <c r="AJ171" s="2">
        <v>-0.25779999999999997</v>
      </c>
      <c r="AK171" s="2">
        <v>-0.18140000000000001</v>
      </c>
      <c r="AL171" s="2">
        <v>-0.24049999999999999</v>
      </c>
      <c r="AM171" s="2">
        <v>-0.26729999999999998</v>
      </c>
      <c r="AN171" s="2">
        <v>-0.54300000000000004</v>
      </c>
      <c r="AO171" s="2">
        <v>0.25230000000000002</v>
      </c>
      <c r="AP171" s="2">
        <v>-0.2485</v>
      </c>
      <c r="AQ171" s="2">
        <v>-0.2712</v>
      </c>
      <c r="AR171" s="2">
        <v>-0.58620000000000005</v>
      </c>
      <c r="AS171" s="2">
        <v>-4.6199999999999998E-2</v>
      </c>
    </row>
    <row r="172" spans="1:54">
      <c r="A172" t="s">
        <v>103</v>
      </c>
    </row>
    <row r="173" spans="1:54">
      <c r="A173" s="6" t="str">
        <f>HYPERLINK("#Contents!A1", "Contents")</f>
        <v>Contents</v>
      </c>
    </row>
    <row r="174" spans="1:54">
      <c r="A174" s="7" t="s">
        <v>75</v>
      </c>
      <c r="BB174" s="17" t="str">
        <f>LEFT(A174, FIND(" ", A174) - 2)</f>
        <v>Table_Q6_5</v>
      </c>
    </row>
    <row r="175" spans="1:54">
      <c r="A175" t="s">
        <v>1</v>
      </c>
    </row>
    <row r="176" spans="1:54" ht="16.2" thickBot="1">
      <c r="A176" t="s">
        <v>103</v>
      </c>
    </row>
    <row r="177" spans="1:45" ht="37.049999999999997" customHeight="1">
      <c r="A177" t="s">
        <v>103</v>
      </c>
      <c r="B177" s="36" t="s">
        <v>12</v>
      </c>
      <c r="C177" s="33" t="s">
        <v>2</v>
      </c>
      <c r="D177" s="38"/>
      <c r="E177" s="33" t="s">
        <v>3</v>
      </c>
      <c r="F177" s="34"/>
      <c r="G177" s="34"/>
      <c r="H177" s="34"/>
      <c r="I177" s="34"/>
      <c r="J177" s="34"/>
      <c r="K177" s="33" t="s">
        <v>4</v>
      </c>
      <c r="L177" s="34"/>
      <c r="M177" s="34"/>
      <c r="N177" s="33" t="s">
        <v>5</v>
      </c>
      <c r="O177" s="34"/>
      <c r="P177" s="34"/>
      <c r="Q177" s="34"/>
      <c r="R177" s="33" t="s">
        <v>6</v>
      </c>
      <c r="S177" s="34"/>
      <c r="T177" s="34"/>
      <c r="U177" s="33" t="s">
        <v>7</v>
      </c>
      <c r="V177" s="34"/>
      <c r="W177" s="34"/>
      <c r="X177" s="34"/>
      <c r="Y177" s="34"/>
      <c r="Z177" s="34"/>
      <c r="AA177" s="34"/>
      <c r="AB177" s="34"/>
      <c r="AC177" s="34"/>
      <c r="AD177" s="34"/>
      <c r="AE177" s="34"/>
      <c r="AF177" s="34"/>
      <c r="AG177" s="33" t="s">
        <v>8</v>
      </c>
      <c r="AH177" s="34"/>
      <c r="AI177" s="34"/>
      <c r="AJ177" s="34"/>
      <c r="AK177" s="33" t="s">
        <v>117</v>
      </c>
      <c r="AL177" s="34"/>
      <c r="AM177" s="34"/>
      <c r="AN177" s="33" t="s">
        <v>9</v>
      </c>
      <c r="AO177" s="34"/>
      <c r="AP177" s="33" t="s">
        <v>10</v>
      </c>
      <c r="AQ177" s="34"/>
      <c r="AR177" s="33" t="s">
        <v>11</v>
      </c>
      <c r="AS177" s="35"/>
    </row>
    <row r="178" spans="1:45" ht="40.200000000000003" thickBot="1">
      <c r="A178" t="s">
        <v>103</v>
      </c>
      <c r="B178" s="37" t="s">
        <v>12</v>
      </c>
      <c r="C178" s="4" t="s">
        <v>13</v>
      </c>
      <c r="D178" s="4" t="s">
        <v>14</v>
      </c>
      <c r="E178" s="4" t="s">
        <v>15</v>
      </c>
      <c r="F178" s="4" t="s">
        <v>16</v>
      </c>
      <c r="G178" s="4" t="s">
        <v>17</v>
      </c>
      <c r="H178" s="4" t="s">
        <v>18</v>
      </c>
      <c r="I178" s="4" t="s">
        <v>19</v>
      </c>
      <c r="J178" s="4" t="s">
        <v>20</v>
      </c>
      <c r="K178" s="4" t="s">
        <v>21</v>
      </c>
      <c r="L178" s="4" t="s">
        <v>22</v>
      </c>
      <c r="M178" s="4" t="s">
        <v>23</v>
      </c>
      <c r="N178" s="4" t="s">
        <v>24</v>
      </c>
      <c r="O178" s="4">
        <v>2010</v>
      </c>
      <c r="P178" s="4">
        <v>2015</v>
      </c>
      <c r="Q178" s="4">
        <v>2020</v>
      </c>
      <c r="R178" s="4" t="s">
        <v>25</v>
      </c>
      <c r="S178" s="4" t="s">
        <v>26</v>
      </c>
      <c r="T178" s="4" t="s">
        <v>27</v>
      </c>
      <c r="U178" s="4" t="s">
        <v>28</v>
      </c>
      <c r="V178" s="4" t="s">
        <v>29</v>
      </c>
      <c r="W178" s="4" t="s">
        <v>30</v>
      </c>
      <c r="X178" s="4" t="s">
        <v>31</v>
      </c>
      <c r="Y178" s="4" t="s">
        <v>32</v>
      </c>
      <c r="Z178" s="4" t="s">
        <v>33</v>
      </c>
      <c r="AA178" s="4" t="s">
        <v>34</v>
      </c>
      <c r="AB178" s="4" t="s">
        <v>35</v>
      </c>
      <c r="AC178" s="4" t="s">
        <v>36</v>
      </c>
      <c r="AD178" s="4" t="s">
        <v>37</v>
      </c>
      <c r="AE178" s="4" t="s">
        <v>38</v>
      </c>
      <c r="AF178" s="4" t="s">
        <v>39</v>
      </c>
      <c r="AG178" s="4" t="s">
        <v>118</v>
      </c>
      <c r="AH178" s="4" t="s">
        <v>40</v>
      </c>
      <c r="AI178" s="4" t="s">
        <v>41</v>
      </c>
      <c r="AJ178" s="4" t="s">
        <v>42</v>
      </c>
      <c r="AK178" s="4" t="s">
        <v>119</v>
      </c>
      <c r="AL178" s="4" t="s">
        <v>120</v>
      </c>
      <c r="AM178" s="4" t="s">
        <v>121</v>
      </c>
      <c r="AN178" s="4" t="s">
        <v>43</v>
      </c>
      <c r="AO178" s="4" t="s">
        <v>44</v>
      </c>
      <c r="AP178" s="4" t="s">
        <v>45</v>
      </c>
      <c r="AQ178" s="4" t="s">
        <v>46</v>
      </c>
      <c r="AR178" s="4" t="s">
        <v>47</v>
      </c>
      <c r="AS178" s="5" t="s">
        <v>48</v>
      </c>
    </row>
    <row r="179" spans="1:45">
      <c r="A179" t="s">
        <v>49</v>
      </c>
      <c r="B179" s="1">
        <v>1078</v>
      </c>
      <c r="C179" s="1">
        <v>344</v>
      </c>
      <c r="D179" s="1">
        <v>727</v>
      </c>
      <c r="E179" s="1">
        <v>16</v>
      </c>
      <c r="F179" s="1">
        <v>63</v>
      </c>
      <c r="G179" s="1">
        <v>39</v>
      </c>
      <c r="H179" s="1">
        <v>76</v>
      </c>
      <c r="I179" s="1">
        <v>200</v>
      </c>
      <c r="J179" s="1">
        <v>684</v>
      </c>
      <c r="K179" s="1">
        <v>612</v>
      </c>
      <c r="L179" s="1">
        <v>147</v>
      </c>
      <c r="M179" s="1">
        <v>190</v>
      </c>
      <c r="N179" s="1">
        <v>604</v>
      </c>
      <c r="O179" s="1">
        <v>170</v>
      </c>
      <c r="P179" s="1">
        <v>170</v>
      </c>
      <c r="Q179" s="1">
        <v>81</v>
      </c>
      <c r="R179" s="1">
        <v>508</v>
      </c>
      <c r="S179" s="1">
        <v>244</v>
      </c>
      <c r="T179" s="1">
        <v>326</v>
      </c>
      <c r="U179" s="1">
        <v>66</v>
      </c>
      <c r="V179" s="1">
        <v>70</v>
      </c>
      <c r="W179" s="1">
        <v>249</v>
      </c>
      <c r="X179" s="1">
        <v>44</v>
      </c>
      <c r="Y179" s="1">
        <v>127</v>
      </c>
      <c r="Z179" s="1">
        <v>141</v>
      </c>
      <c r="AA179" s="1">
        <v>98</v>
      </c>
      <c r="AB179" s="1">
        <v>82</v>
      </c>
      <c r="AC179" s="1">
        <v>114</v>
      </c>
      <c r="AD179" s="1">
        <v>991</v>
      </c>
      <c r="AE179" s="1">
        <v>48</v>
      </c>
      <c r="AF179" s="1">
        <v>39</v>
      </c>
      <c r="AG179" s="1">
        <v>32</v>
      </c>
      <c r="AH179" s="1">
        <v>36</v>
      </c>
      <c r="AI179" s="1">
        <v>38</v>
      </c>
      <c r="AJ179" s="1">
        <v>972</v>
      </c>
      <c r="AK179" s="1">
        <v>112</v>
      </c>
      <c r="AL179" s="1">
        <v>294</v>
      </c>
      <c r="AM179" s="1">
        <v>672</v>
      </c>
      <c r="AN179" s="1">
        <v>573</v>
      </c>
      <c r="AO179" s="1">
        <v>318</v>
      </c>
      <c r="AP179" s="1">
        <v>1011</v>
      </c>
      <c r="AQ179" s="1">
        <v>67</v>
      </c>
      <c r="AR179" s="1">
        <v>385</v>
      </c>
      <c r="AS179" s="1">
        <v>677</v>
      </c>
    </row>
    <row r="180" spans="1:45">
      <c r="A180" t="s">
        <v>50</v>
      </c>
      <c r="B180" s="1">
        <v>1078</v>
      </c>
      <c r="C180" s="1">
        <v>493</v>
      </c>
      <c r="D180" s="1">
        <v>578</v>
      </c>
      <c r="E180" s="1">
        <v>48</v>
      </c>
      <c r="F180" s="1">
        <v>116</v>
      </c>
      <c r="G180" s="1">
        <v>117</v>
      </c>
      <c r="H180" s="1">
        <v>139</v>
      </c>
      <c r="I180" s="1">
        <v>185</v>
      </c>
      <c r="J180" s="1">
        <v>474</v>
      </c>
      <c r="K180" s="1">
        <v>575</v>
      </c>
      <c r="L180" s="1">
        <v>148</v>
      </c>
      <c r="M180" s="1">
        <v>202</v>
      </c>
      <c r="N180" s="1">
        <v>506</v>
      </c>
      <c r="O180" s="1">
        <v>224</v>
      </c>
      <c r="P180" s="1">
        <v>194</v>
      </c>
      <c r="Q180" s="1">
        <v>103</v>
      </c>
      <c r="R180" s="1">
        <v>527</v>
      </c>
      <c r="S180" s="1">
        <v>244</v>
      </c>
      <c r="T180" s="1">
        <v>307</v>
      </c>
      <c r="U180" s="1">
        <v>88</v>
      </c>
      <c r="V180" s="1">
        <v>72</v>
      </c>
      <c r="W180" s="1">
        <v>187</v>
      </c>
      <c r="X180" s="1">
        <v>45</v>
      </c>
      <c r="Y180" s="1">
        <v>148</v>
      </c>
      <c r="Z180" s="1">
        <v>118</v>
      </c>
      <c r="AA180" s="1">
        <v>103</v>
      </c>
      <c r="AB180" s="1">
        <v>115</v>
      </c>
      <c r="AC180" s="1">
        <v>71</v>
      </c>
      <c r="AD180" s="1">
        <v>948</v>
      </c>
      <c r="AE180" s="1">
        <v>58</v>
      </c>
      <c r="AF180" s="1">
        <v>72</v>
      </c>
      <c r="AG180" s="1">
        <v>21</v>
      </c>
      <c r="AH180" s="1">
        <v>32</v>
      </c>
      <c r="AI180" s="1">
        <v>39</v>
      </c>
      <c r="AJ180" s="1">
        <v>987</v>
      </c>
      <c r="AK180" s="1">
        <v>131</v>
      </c>
      <c r="AL180" s="1">
        <v>271</v>
      </c>
      <c r="AM180" s="1">
        <v>676</v>
      </c>
      <c r="AN180" s="1">
        <v>523</v>
      </c>
      <c r="AO180" s="1">
        <v>369</v>
      </c>
      <c r="AP180" s="1">
        <v>1002</v>
      </c>
      <c r="AQ180" s="1">
        <v>76</v>
      </c>
      <c r="AR180" s="1">
        <v>389</v>
      </c>
      <c r="AS180" s="1">
        <v>674</v>
      </c>
    </row>
    <row r="181" spans="1:45">
      <c r="A181" t="s">
        <v>64</v>
      </c>
      <c r="B181" s="1">
        <v>66</v>
      </c>
      <c r="C181" s="1">
        <v>14</v>
      </c>
      <c r="D181" s="1">
        <v>52</v>
      </c>
      <c r="E181" s="1">
        <v>3</v>
      </c>
      <c r="F181" s="1">
        <v>6</v>
      </c>
      <c r="G181" s="1">
        <v>15</v>
      </c>
      <c r="H181" s="1">
        <v>7</v>
      </c>
      <c r="I181" s="1">
        <v>14</v>
      </c>
      <c r="J181" s="1">
        <v>21</v>
      </c>
      <c r="K181" s="1">
        <v>41</v>
      </c>
      <c r="L181" s="1">
        <v>4</v>
      </c>
      <c r="M181" s="1">
        <v>6</v>
      </c>
      <c r="N181" s="1">
        <v>29</v>
      </c>
      <c r="O181" s="1">
        <v>10</v>
      </c>
      <c r="P181" s="1">
        <v>11</v>
      </c>
      <c r="Q181" s="1">
        <v>15</v>
      </c>
      <c r="R181" s="1">
        <v>40</v>
      </c>
      <c r="S181" s="1">
        <v>10</v>
      </c>
      <c r="T181" s="1">
        <v>16</v>
      </c>
      <c r="U181" s="1">
        <v>6</v>
      </c>
      <c r="V181" s="1">
        <v>2</v>
      </c>
      <c r="W181" s="1">
        <v>15</v>
      </c>
      <c r="X181" s="1">
        <v>2</v>
      </c>
      <c r="Y181" s="1">
        <v>5</v>
      </c>
      <c r="Z181" s="1">
        <v>4</v>
      </c>
      <c r="AA181" s="1">
        <v>2</v>
      </c>
      <c r="AB181" s="1">
        <v>14</v>
      </c>
      <c r="AC181" s="1">
        <v>4</v>
      </c>
      <c r="AD181" s="1">
        <v>53</v>
      </c>
      <c r="AE181" s="1">
        <v>6</v>
      </c>
      <c r="AF181" s="1">
        <v>6</v>
      </c>
      <c r="AG181" s="1">
        <v>0</v>
      </c>
      <c r="AH181" s="1">
        <v>2</v>
      </c>
      <c r="AI181" s="1">
        <v>1</v>
      </c>
      <c r="AJ181" s="1">
        <v>62</v>
      </c>
      <c r="AK181" s="1">
        <v>12</v>
      </c>
      <c r="AL181" s="1">
        <v>10</v>
      </c>
      <c r="AM181" s="1">
        <v>44</v>
      </c>
      <c r="AN181" s="1">
        <v>20</v>
      </c>
      <c r="AO181" s="1">
        <v>42</v>
      </c>
      <c r="AP181" s="1">
        <v>60</v>
      </c>
      <c r="AQ181" s="1">
        <v>6</v>
      </c>
      <c r="AR181" s="1">
        <v>14</v>
      </c>
      <c r="AS181" s="1">
        <v>52</v>
      </c>
    </row>
    <row r="182" spans="1:45">
      <c r="A182" t="s">
        <v>103</v>
      </c>
      <c r="B182" s="2">
        <v>6.0999999999999999E-2</v>
      </c>
      <c r="C182" s="2">
        <v>2.8400000000000002E-2</v>
      </c>
      <c r="D182" s="2">
        <v>8.9499999999999996E-2</v>
      </c>
      <c r="E182" s="2">
        <v>6.25E-2</v>
      </c>
      <c r="F182" s="2">
        <v>5.57E-2</v>
      </c>
      <c r="G182" s="2">
        <v>0.12820000000000001</v>
      </c>
      <c r="H182" s="2">
        <v>5.0900000000000001E-2</v>
      </c>
      <c r="I182" s="2">
        <v>7.3300000000000004E-2</v>
      </c>
      <c r="J182" s="2">
        <v>4.3700000000000003E-2</v>
      </c>
      <c r="K182" s="2">
        <v>7.0800000000000002E-2</v>
      </c>
      <c r="L182" s="2">
        <v>2.5399999999999999E-2</v>
      </c>
      <c r="M182" s="2">
        <v>3.09E-2</v>
      </c>
      <c r="N182" s="2">
        <v>5.6899999999999999E-2</v>
      </c>
      <c r="O182" s="2">
        <v>4.3499999999999997E-2</v>
      </c>
      <c r="P182" s="2">
        <v>5.6500000000000002E-2</v>
      </c>
      <c r="Q182" s="2">
        <v>0.14530000000000001</v>
      </c>
      <c r="R182" s="2">
        <v>7.6100000000000001E-2</v>
      </c>
      <c r="S182" s="2">
        <v>4.0800000000000003E-2</v>
      </c>
      <c r="T182" s="2">
        <v>5.1200000000000002E-2</v>
      </c>
      <c r="U182" s="2">
        <v>6.6299999999999998E-2</v>
      </c>
      <c r="V182" s="2">
        <v>2.35E-2</v>
      </c>
      <c r="W182" s="2">
        <v>8.0299999999999996E-2</v>
      </c>
      <c r="X182" s="2">
        <v>3.6700000000000003E-2</v>
      </c>
      <c r="Y182" s="2">
        <v>3.5099999999999999E-2</v>
      </c>
      <c r="Z182" s="2">
        <v>3.6900000000000002E-2</v>
      </c>
      <c r="AA182" s="2">
        <v>2.2599999999999999E-2</v>
      </c>
      <c r="AB182" s="2">
        <v>0.1203</v>
      </c>
      <c r="AC182" s="2">
        <v>4.9399999999999999E-2</v>
      </c>
      <c r="AD182" s="2">
        <v>5.6399999999999999E-2</v>
      </c>
      <c r="AE182" s="2">
        <v>0.10920000000000001</v>
      </c>
      <c r="AF182" s="2">
        <v>8.3099999999999993E-2</v>
      </c>
      <c r="AG182" s="2">
        <v>1.49E-2</v>
      </c>
      <c r="AH182" s="2">
        <v>7.7399999999999997E-2</v>
      </c>
      <c r="AI182" s="2">
        <v>1.9300000000000001E-2</v>
      </c>
      <c r="AJ182" s="2">
        <v>6.3100000000000003E-2</v>
      </c>
      <c r="AK182" s="2">
        <v>9.2700000000000005E-2</v>
      </c>
      <c r="AL182" s="2">
        <v>3.5200000000000002E-2</v>
      </c>
      <c r="AM182" s="2">
        <v>6.5100000000000005E-2</v>
      </c>
      <c r="AN182" s="2">
        <v>3.7699999999999997E-2</v>
      </c>
      <c r="AO182" s="2">
        <v>0.1148</v>
      </c>
      <c r="AP182" s="2">
        <v>5.9700000000000003E-2</v>
      </c>
      <c r="AQ182" s="2">
        <v>7.7700000000000005E-2</v>
      </c>
      <c r="AR182" s="2">
        <v>3.4700000000000002E-2</v>
      </c>
      <c r="AS182" s="2">
        <v>7.7499999999999999E-2</v>
      </c>
    </row>
    <row r="183" spans="1:45">
      <c r="A183" t="s">
        <v>65</v>
      </c>
      <c r="B183" s="1">
        <v>156</v>
      </c>
      <c r="C183" s="1">
        <v>54</v>
      </c>
      <c r="D183" s="1">
        <v>102</v>
      </c>
      <c r="E183" s="1">
        <v>24</v>
      </c>
      <c r="F183" s="1">
        <v>31</v>
      </c>
      <c r="G183" s="1">
        <v>21</v>
      </c>
      <c r="H183" s="1">
        <v>16</v>
      </c>
      <c r="I183" s="1">
        <v>24</v>
      </c>
      <c r="J183" s="1">
        <v>40</v>
      </c>
      <c r="K183" s="1">
        <v>80</v>
      </c>
      <c r="L183" s="1">
        <v>3</v>
      </c>
      <c r="M183" s="1">
        <v>44</v>
      </c>
      <c r="N183" s="1">
        <v>61</v>
      </c>
      <c r="O183" s="1">
        <v>34</v>
      </c>
      <c r="P183" s="1">
        <v>27</v>
      </c>
      <c r="Q183" s="1">
        <v>29</v>
      </c>
      <c r="R183" s="1">
        <v>80</v>
      </c>
      <c r="S183" s="1">
        <v>38</v>
      </c>
      <c r="T183" s="1">
        <v>39</v>
      </c>
      <c r="U183" s="1">
        <v>13</v>
      </c>
      <c r="V183" s="1">
        <v>6</v>
      </c>
      <c r="W183" s="1">
        <v>31</v>
      </c>
      <c r="X183" s="1">
        <v>6</v>
      </c>
      <c r="Y183" s="1">
        <v>32</v>
      </c>
      <c r="Z183" s="1">
        <v>14</v>
      </c>
      <c r="AA183" s="1">
        <v>6</v>
      </c>
      <c r="AB183" s="1">
        <v>16</v>
      </c>
      <c r="AC183" s="1">
        <v>10</v>
      </c>
      <c r="AD183" s="1">
        <v>134</v>
      </c>
      <c r="AE183" s="1">
        <v>10</v>
      </c>
      <c r="AF183" s="1">
        <v>12</v>
      </c>
      <c r="AG183" s="1">
        <v>5</v>
      </c>
      <c r="AH183" s="1">
        <v>4</v>
      </c>
      <c r="AI183" s="1">
        <v>12</v>
      </c>
      <c r="AJ183" s="1">
        <v>135</v>
      </c>
      <c r="AK183" s="1">
        <v>25</v>
      </c>
      <c r="AL183" s="1">
        <v>45</v>
      </c>
      <c r="AM183" s="1">
        <v>85</v>
      </c>
      <c r="AN183" s="1">
        <v>44</v>
      </c>
      <c r="AO183" s="1">
        <v>89</v>
      </c>
      <c r="AP183" s="1">
        <v>147</v>
      </c>
      <c r="AQ183" s="1">
        <v>9</v>
      </c>
      <c r="AR183" s="1">
        <v>30</v>
      </c>
      <c r="AS183" s="1">
        <v>126</v>
      </c>
    </row>
    <row r="184" spans="1:45">
      <c r="A184" t="s">
        <v>103</v>
      </c>
      <c r="B184" s="2">
        <v>0.14499999999999999</v>
      </c>
      <c r="C184" s="2">
        <v>0.1104</v>
      </c>
      <c r="D184" s="2">
        <v>0.1762</v>
      </c>
      <c r="E184" s="3">
        <v>0.5</v>
      </c>
      <c r="F184" s="2">
        <v>0.27050000000000002</v>
      </c>
      <c r="G184" s="2">
        <v>0.17949999999999999</v>
      </c>
      <c r="H184" s="2">
        <v>0.1163</v>
      </c>
      <c r="I184" s="2">
        <v>0.13120000000000001</v>
      </c>
      <c r="J184" s="2">
        <v>8.3599999999999994E-2</v>
      </c>
      <c r="K184" s="2">
        <v>0.13869999999999999</v>
      </c>
      <c r="L184" s="2">
        <v>2.0299999999999999E-2</v>
      </c>
      <c r="M184" s="2">
        <v>0.21809999999999999</v>
      </c>
      <c r="N184" s="2">
        <v>0.1202</v>
      </c>
      <c r="O184" s="2">
        <v>0.1512</v>
      </c>
      <c r="P184" s="2">
        <v>0.1401</v>
      </c>
      <c r="Q184" s="2">
        <v>0.27839999999999998</v>
      </c>
      <c r="R184" s="2">
        <v>0.15179999999999999</v>
      </c>
      <c r="S184" s="2">
        <v>0.1547</v>
      </c>
      <c r="T184" s="2">
        <v>0.1255</v>
      </c>
      <c r="U184" s="2">
        <v>0.14680000000000001</v>
      </c>
      <c r="V184" s="2">
        <v>7.6399999999999996E-2</v>
      </c>
      <c r="W184" s="2">
        <v>0.16850000000000001</v>
      </c>
      <c r="X184" s="2">
        <v>0.14219999999999999</v>
      </c>
      <c r="Y184" s="2">
        <v>0.216</v>
      </c>
      <c r="Z184" s="2">
        <v>0.1207</v>
      </c>
      <c r="AA184" s="2">
        <v>5.7299999999999997E-2</v>
      </c>
      <c r="AB184" s="2">
        <v>0.1381</v>
      </c>
      <c r="AC184" s="2">
        <v>0.13880000000000001</v>
      </c>
      <c r="AD184" s="2">
        <v>0.14169999999999999</v>
      </c>
      <c r="AE184" s="2">
        <v>0.17510000000000001</v>
      </c>
      <c r="AF184" s="2">
        <v>0.1641</v>
      </c>
      <c r="AG184" s="2">
        <v>0.24429999999999999</v>
      </c>
      <c r="AH184" s="2">
        <v>0.13159999999999999</v>
      </c>
      <c r="AI184" s="2">
        <v>0.30380000000000001</v>
      </c>
      <c r="AJ184" s="2">
        <v>0.1371</v>
      </c>
      <c r="AK184" s="2">
        <v>0.19439999999999999</v>
      </c>
      <c r="AL184" s="2">
        <v>0.16769999999999999</v>
      </c>
      <c r="AM184" s="2">
        <v>0.1263</v>
      </c>
      <c r="AN184" s="2">
        <v>8.3599999999999994E-2</v>
      </c>
      <c r="AO184" s="2">
        <v>0.24110000000000001</v>
      </c>
      <c r="AP184" s="2">
        <v>0.14649999999999999</v>
      </c>
      <c r="AQ184" s="2">
        <v>0.1244</v>
      </c>
      <c r="AR184" s="2">
        <v>7.7299999999999994E-2</v>
      </c>
      <c r="AS184" s="2">
        <v>0.18720000000000001</v>
      </c>
    </row>
    <row r="185" spans="1:45">
      <c r="A185" t="s">
        <v>66</v>
      </c>
      <c r="B185" s="1">
        <v>255</v>
      </c>
      <c r="C185" s="1">
        <v>126</v>
      </c>
      <c r="D185" s="1">
        <v>128</v>
      </c>
      <c r="E185" s="1">
        <v>6</v>
      </c>
      <c r="F185" s="1">
        <v>36</v>
      </c>
      <c r="G185" s="1">
        <v>24</v>
      </c>
      <c r="H185" s="1">
        <v>34</v>
      </c>
      <c r="I185" s="1">
        <v>53</v>
      </c>
      <c r="J185" s="1">
        <v>102</v>
      </c>
      <c r="K185" s="1">
        <v>144</v>
      </c>
      <c r="L185" s="1">
        <v>33</v>
      </c>
      <c r="M185" s="1">
        <v>51</v>
      </c>
      <c r="N185" s="1">
        <v>114</v>
      </c>
      <c r="O185" s="1">
        <v>69</v>
      </c>
      <c r="P185" s="1">
        <v>36</v>
      </c>
      <c r="Q185" s="1">
        <v>21</v>
      </c>
      <c r="R185" s="1">
        <v>124</v>
      </c>
      <c r="S185" s="1">
        <v>56</v>
      </c>
      <c r="T185" s="1">
        <v>75</v>
      </c>
      <c r="U185" s="1">
        <v>20</v>
      </c>
      <c r="V185" s="1">
        <v>22</v>
      </c>
      <c r="W185" s="1">
        <v>35</v>
      </c>
      <c r="X185" s="1">
        <v>12</v>
      </c>
      <c r="Y185" s="1">
        <v>32</v>
      </c>
      <c r="Z185" s="1">
        <v>37</v>
      </c>
      <c r="AA185" s="1">
        <v>30</v>
      </c>
      <c r="AB185" s="1">
        <v>32</v>
      </c>
      <c r="AC185" s="1">
        <v>8</v>
      </c>
      <c r="AD185" s="1">
        <v>229</v>
      </c>
      <c r="AE185" s="1">
        <v>15</v>
      </c>
      <c r="AF185" s="1">
        <v>11</v>
      </c>
      <c r="AG185" s="1">
        <v>5</v>
      </c>
      <c r="AH185" s="1">
        <v>8</v>
      </c>
      <c r="AI185" s="1">
        <v>9</v>
      </c>
      <c r="AJ185" s="1">
        <v>233</v>
      </c>
      <c r="AK185" s="1">
        <v>32</v>
      </c>
      <c r="AL185" s="1">
        <v>58</v>
      </c>
      <c r="AM185" s="1">
        <v>165</v>
      </c>
      <c r="AN185" s="1">
        <v>127</v>
      </c>
      <c r="AO185" s="1">
        <v>92</v>
      </c>
      <c r="AP185" s="1">
        <v>233</v>
      </c>
      <c r="AQ185" s="1">
        <v>23</v>
      </c>
      <c r="AR185" s="1">
        <v>96</v>
      </c>
      <c r="AS185" s="1">
        <v>152</v>
      </c>
    </row>
    <row r="186" spans="1:45">
      <c r="A186" t="s">
        <v>103</v>
      </c>
      <c r="B186" s="2">
        <v>0.2366</v>
      </c>
      <c r="C186" s="2">
        <v>0.255</v>
      </c>
      <c r="D186" s="2">
        <v>0.22189999999999999</v>
      </c>
      <c r="E186" s="2">
        <v>0.125</v>
      </c>
      <c r="F186" s="2">
        <v>0.31080000000000002</v>
      </c>
      <c r="G186" s="2">
        <v>0.2051</v>
      </c>
      <c r="H186" s="2">
        <v>0.2477</v>
      </c>
      <c r="I186" s="2">
        <v>0.28799999999999998</v>
      </c>
      <c r="J186" s="2">
        <v>0.21429999999999999</v>
      </c>
      <c r="K186" s="2">
        <v>0.25090000000000001</v>
      </c>
      <c r="L186" s="2">
        <v>0.22550000000000001</v>
      </c>
      <c r="M186" s="2">
        <v>0.25090000000000001</v>
      </c>
      <c r="N186" s="2">
        <v>0.22459999999999999</v>
      </c>
      <c r="O186" s="2">
        <v>0.30740000000000001</v>
      </c>
      <c r="P186" s="2">
        <v>0.1852</v>
      </c>
      <c r="Q186" s="2">
        <v>0.20699999999999999</v>
      </c>
      <c r="R186" s="2">
        <v>0.23449999999999999</v>
      </c>
      <c r="S186" s="2">
        <v>0.23039999999999999</v>
      </c>
      <c r="T186" s="2">
        <v>0.24529999999999999</v>
      </c>
      <c r="U186" s="2">
        <v>0.22570000000000001</v>
      </c>
      <c r="V186" s="2">
        <v>0.30399999999999999</v>
      </c>
      <c r="W186" s="2">
        <v>0.18909999999999999</v>
      </c>
      <c r="X186" s="2">
        <v>0.25790000000000002</v>
      </c>
      <c r="Y186" s="2">
        <v>0.217</v>
      </c>
      <c r="Z186" s="2">
        <v>0.31319999999999998</v>
      </c>
      <c r="AA186" s="2">
        <v>0.2954</v>
      </c>
      <c r="AB186" s="2">
        <v>0.27779999999999999</v>
      </c>
      <c r="AC186" s="2">
        <v>0.1158</v>
      </c>
      <c r="AD186" s="2">
        <v>0.2412</v>
      </c>
      <c r="AE186" s="2">
        <v>0.25969999999999999</v>
      </c>
      <c r="AF186" s="2">
        <v>0.15859999999999999</v>
      </c>
      <c r="AG186" s="2">
        <v>0.22239999999999999</v>
      </c>
      <c r="AH186" s="2">
        <v>0.2429</v>
      </c>
      <c r="AI186" s="2">
        <v>0.2412</v>
      </c>
      <c r="AJ186" s="2">
        <v>0.23649999999999999</v>
      </c>
      <c r="AK186" s="2">
        <v>0.24660000000000001</v>
      </c>
      <c r="AL186" s="2">
        <v>0.2132</v>
      </c>
      <c r="AM186" s="2">
        <v>0.24410000000000001</v>
      </c>
      <c r="AN186" s="2">
        <v>0.2417</v>
      </c>
      <c r="AO186" s="2">
        <v>0.2495</v>
      </c>
      <c r="AP186" s="2">
        <v>0.2321</v>
      </c>
      <c r="AQ186" s="2">
        <v>0.29549999999999998</v>
      </c>
      <c r="AR186" s="2">
        <v>0.24729999999999999</v>
      </c>
      <c r="AS186" s="2">
        <v>0.22600000000000001</v>
      </c>
    </row>
    <row r="187" spans="1:45">
      <c r="A187" t="s">
        <v>67</v>
      </c>
      <c r="B187" s="1">
        <v>57</v>
      </c>
      <c r="C187" s="1">
        <v>18</v>
      </c>
      <c r="D187" s="1">
        <v>39</v>
      </c>
      <c r="E187" s="1">
        <v>6</v>
      </c>
      <c r="F187" s="1">
        <v>7</v>
      </c>
      <c r="G187" s="1">
        <v>15</v>
      </c>
      <c r="H187" s="1">
        <v>5</v>
      </c>
      <c r="I187" s="1">
        <v>6</v>
      </c>
      <c r="J187" s="1">
        <v>18</v>
      </c>
      <c r="K187" s="1">
        <v>27</v>
      </c>
      <c r="L187" s="1">
        <v>10</v>
      </c>
      <c r="M187" s="1">
        <v>15</v>
      </c>
      <c r="N187" s="1">
        <v>32</v>
      </c>
      <c r="O187" s="1">
        <v>12</v>
      </c>
      <c r="P187" s="1">
        <v>8</v>
      </c>
      <c r="Q187" s="1">
        <v>3</v>
      </c>
      <c r="R187" s="1">
        <v>27</v>
      </c>
      <c r="S187" s="1">
        <v>19</v>
      </c>
      <c r="T187" s="1">
        <v>11</v>
      </c>
      <c r="U187" s="1">
        <v>3</v>
      </c>
      <c r="V187" s="1">
        <v>5</v>
      </c>
      <c r="W187" s="1">
        <v>21</v>
      </c>
      <c r="X187" s="1">
        <v>1</v>
      </c>
      <c r="Y187" s="1">
        <v>1</v>
      </c>
      <c r="Z187" s="1">
        <v>3</v>
      </c>
      <c r="AA187" s="1">
        <v>9</v>
      </c>
      <c r="AB187" s="1">
        <v>5</v>
      </c>
      <c r="AC187" s="1">
        <v>5</v>
      </c>
      <c r="AD187" s="1">
        <v>53</v>
      </c>
      <c r="AE187" s="1">
        <v>1</v>
      </c>
      <c r="AF187" s="1">
        <v>3</v>
      </c>
      <c r="AG187" s="1">
        <v>0</v>
      </c>
      <c r="AH187" s="1">
        <v>1</v>
      </c>
      <c r="AI187" s="1">
        <v>1</v>
      </c>
      <c r="AJ187" s="1">
        <v>55</v>
      </c>
      <c r="AK187" s="1">
        <v>10</v>
      </c>
      <c r="AL187" s="1">
        <v>14</v>
      </c>
      <c r="AM187" s="1">
        <v>33</v>
      </c>
      <c r="AN187" s="1">
        <v>32</v>
      </c>
      <c r="AO187" s="1">
        <v>11</v>
      </c>
      <c r="AP187" s="1">
        <v>56</v>
      </c>
      <c r="AQ187" s="1">
        <v>1</v>
      </c>
      <c r="AR187" s="1">
        <v>26</v>
      </c>
      <c r="AS187" s="1">
        <v>28</v>
      </c>
    </row>
    <row r="188" spans="1:45">
      <c r="A188" t="s">
        <v>103</v>
      </c>
      <c r="B188" s="2">
        <v>5.2900000000000003E-2</v>
      </c>
      <c r="C188" s="2">
        <v>3.5499999999999997E-2</v>
      </c>
      <c r="D188" s="2">
        <v>6.83E-2</v>
      </c>
      <c r="E188" s="2">
        <v>0.125</v>
      </c>
      <c r="F188" s="2">
        <v>6.3399999999999998E-2</v>
      </c>
      <c r="G188" s="2">
        <v>0.12820000000000001</v>
      </c>
      <c r="H188" s="2">
        <v>3.39E-2</v>
      </c>
      <c r="I188" s="2">
        <v>3.1E-2</v>
      </c>
      <c r="J188" s="2">
        <v>3.8399999999999997E-2</v>
      </c>
      <c r="K188" s="2">
        <v>4.7699999999999999E-2</v>
      </c>
      <c r="L188" s="2">
        <v>6.7199999999999996E-2</v>
      </c>
      <c r="M188" s="2">
        <v>7.6700000000000004E-2</v>
      </c>
      <c r="N188" s="2">
        <v>6.4100000000000004E-2</v>
      </c>
      <c r="O188" s="2">
        <v>5.16E-2</v>
      </c>
      <c r="P188" s="2">
        <v>4.1099999999999998E-2</v>
      </c>
      <c r="Q188" s="2">
        <v>2.9000000000000001E-2</v>
      </c>
      <c r="R188" s="2">
        <v>5.0799999999999998E-2</v>
      </c>
      <c r="S188" s="2">
        <v>7.8E-2</v>
      </c>
      <c r="T188" s="2">
        <v>3.6299999999999999E-2</v>
      </c>
      <c r="U188" s="2">
        <v>3.49E-2</v>
      </c>
      <c r="V188" s="2">
        <v>6.9800000000000001E-2</v>
      </c>
      <c r="W188" s="2">
        <v>0.111</v>
      </c>
      <c r="X188" s="2">
        <v>2.9899999999999999E-2</v>
      </c>
      <c r="Y188" s="2">
        <v>7.0000000000000001E-3</v>
      </c>
      <c r="Z188" s="2">
        <v>2.1700000000000001E-2</v>
      </c>
      <c r="AA188" s="2">
        <v>8.8200000000000001E-2</v>
      </c>
      <c r="AB188" s="2">
        <v>4.1599999999999998E-2</v>
      </c>
      <c r="AC188" s="2">
        <v>7.5300000000000006E-2</v>
      </c>
      <c r="AD188" s="2">
        <v>5.6000000000000001E-2</v>
      </c>
      <c r="AE188" s="2">
        <v>1.0699999999999999E-2</v>
      </c>
      <c r="AF188" s="2">
        <v>4.5900000000000003E-2</v>
      </c>
      <c r="AG188" s="1" t="s">
        <v>53</v>
      </c>
      <c r="AH188" s="2">
        <v>2.29E-2</v>
      </c>
      <c r="AI188" s="2">
        <v>2.6700000000000002E-2</v>
      </c>
      <c r="AJ188" s="2">
        <v>5.6000000000000001E-2</v>
      </c>
      <c r="AK188" s="2">
        <v>7.2499999999999995E-2</v>
      </c>
      <c r="AL188" s="2">
        <v>5.2200000000000003E-2</v>
      </c>
      <c r="AM188" s="2">
        <v>4.9299999999999997E-2</v>
      </c>
      <c r="AN188" s="2">
        <v>6.13E-2</v>
      </c>
      <c r="AO188" s="2">
        <v>2.9100000000000001E-2</v>
      </c>
      <c r="AP188" s="2">
        <v>5.6000000000000001E-2</v>
      </c>
      <c r="AQ188" s="2">
        <v>1.2200000000000001E-2</v>
      </c>
      <c r="AR188" s="2">
        <v>6.8099999999999994E-2</v>
      </c>
      <c r="AS188" s="2">
        <v>4.1799999999999997E-2</v>
      </c>
    </row>
    <row r="189" spans="1:45">
      <c r="A189" t="s">
        <v>68</v>
      </c>
      <c r="B189" s="1">
        <v>64</v>
      </c>
      <c r="C189" s="1">
        <v>21</v>
      </c>
      <c r="D189" s="1">
        <v>41</v>
      </c>
      <c r="E189" s="1">
        <v>3</v>
      </c>
      <c r="F189" s="1">
        <v>11</v>
      </c>
      <c r="G189" s="1">
        <v>12</v>
      </c>
      <c r="H189" s="1">
        <v>5</v>
      </c>
      <c r="I189" s="1">
        <v>7</v>
      </c>
      <c r="J189" s="1">
        <v>25</v>
      </c>
      <c r="K189" s="1">
        <v>27</v>
      </c>
      <c r="L189" s="1">
        <v>21</v>
      </c>
      <c r="M189" s="1">
        <v>3</v>
      </c>
      <c r="N189" s="1">
        <v>29</v>
      </c>
      <c r="O189" s="1">
        <v>11</v>
      </c>
      <c r="P189" s="1">
        <v>21</v>
      </c>
      <c r="Q189" s="1">
        <v>1</v>
      </c>
      <c r="R189" s="1">
        <v>39</v>
      </c>
      <c r="S189" s="1">
        <v>10</v>
      </c>
      <c r="T189" s="1">
        <v>15</v>
      </c>
      <c r="U189" s="1">
        <v>1</v>
      </c>
      <c r="V189" s="1">
        <v>2</v>
      </c>
      <c r="W189" s="1">
        <v>12</v>
      </c>
      <c r="X189" s="1">
        <v>8</v>
      </c>
      <c r="Y189" s="1">
        <v>9</v>
      </c>
      <c r="Z189" s="1">
        <v>6</v>
      </c>
      <c r="AA189" s="1">
        <v>1</v>
      </c>
      <c r="AB189" s="1">
        <v>10</v>
      </c>
      <c r="AC189" s="1">
        <v>6</v>
      </c>
      <c r="AD189" s="1">
        <v>54</v>
      </c>
      <c r="AE189" s="1">
        <v>3</v>
      </c>
      <c r="AF189" s="1">
        <v>7</v>
      </c>
      <c r="AG189" s="1">
        <v>1</v>
      </c>
      <c r="AH189" s="1">
        <v>0</v>
      </c>
      <c r="AI189" s="1">
        <v>3</v>
      </c>
      <c r="AJ189" s="1">
        <v>60</v>
      </c>
      <c r="AK189" s="1">
        <v>5</v>
      </c>
      <c r="AL189" s="1">
        <v>11</v>
      </c>
      <c r="AM189" s="1">
        <v>47</v>
      </c>
      <c r="AN189" s="1">
        <v>29</v>
      </c>
      <c r="AO189" s="1">
        <v>14</v>
      </c>
      <c r="AP189" s="1">
        <v>64</v>
      </c>
      <c r="AQ189" s="1">
        <v>0</v>
      </c>
      <c r="AR189" s="1">
        <v>29</v>
      </c>
      <c r="AS189" s="1">
        <v>34</v>
      </c>
    </row>
    <row r="190" spans="1:45">
      <c r="A190" t="s">
        <v>103</v>
      </c>
      <c r="B190" s="2">
        <v>5.91E-2</v>
      </c>
      <c r="C190" s="2">
        <v>4.3299999999999998E-2</v>
      </c>
      <c r="D190" s="2">
        <v>7.1300000000000002E-2</v>
      </c>
      <c r="E190" s="2">
        <v>6.25E-2</v>
      </c>
      <c r="F190" s="2">
        <v>9.4E-2</v>
      </c>
      <c r="G190" s="2">
        <v>0.1026</v>
      </c>
      <c r="H190" s="2">
        <v>3.78E-2</v>
      </c>
      <c r="I190" s="2">
        <v>3.9699999999999999E-2</v>
      </c>
      <c r="J190" s="2">
        <v>5.33E-2</v>
      </c>
      <c r="K190" s="2">
        <v>4.7100000000000003E-2</v>
      </c>
      <c r="L190" s="2">
        <v>0.1406</v>
      </c>
      <c r="M190" s="2">
        <v>1.24E-2</v>
      </c>
      <c r="N190" s="2">
        <v>5.8099999999999999E-2</v>
      </c>
      <c r="O190" s="2">
        <v>4.7800000000000002E-2</v>
      </c>
      <c r="P190" s="2">
        <v>0.1106</v>
      </c>
      <c r="Q190" s="2">
        <v>8.0000000000000002E-3</v>
      </c>
      <c r="R190" s="2">
        <v>7.3800000000000004E-2</v>
      </c>
      <c r="S190" s="2">
        <v>4.0899999999999999E-2</v>
      </c>
      <c r="T190" s="2">
        <v>4.8300000000000003E-2</v>
      </c>
      <c r="U190" s="2">
        <v>1.0999999999999999E-2</v>
      </c>
      <c r="V190" s="2">
        <v>2.81E-2</v>
      </c>
      <c r="W190" s="2">
        <v>6.2100000000000002E-2</v>
      </c>
      <c r="X190" s="2">
        <v>0.17299999999999999</v>
      </c>
      <c r="Y190" s="2">
        <v>5.8999999999999997E-2</v>
      </c>
      <c r="Z190" s="2">
        <v>5.0999999999999997E-2</v>
      </c>
      <c r="AA190" s="2">
        <v>9.5999999999999992E-3</v>
      </c>
      <c r="AB190" s="2">
        <v>8.48E-2</v>
      </c>
      <c r="AC190" s="2">
        <v>8.0199999999999994E-2</v>
      </c>
      <c r="AD190" s="2">
        <v>5.67E-2</v>
      </c>
      <c r="AE190" s="2">
        <v>4.41E-2</v>
      </c>
      <c r="AF190" s="2">
        <v>0.1032</v>
      </c>
      <c r="AG190" s="2">
        <v>2.5100000000000001E-2</v>
      </c>
      <c r="AH190" s="2">
        <v>6.4999999999999997E-3</v>
      </c>
      <c r="AI190" s="2">
        <v>8.9200000000000002E-2</v>
      </c>
      <c r="AJ190" s="2">
        <v>6.0299999999999999E-2</v>
      </c>
      <c r="AK190" s="2">
        <v>4.1500000000000002E-2</v>
      </c>
      <c r="AL190" s="3">
        <v>0.04</v>
      </c>
      <c r="AM190" s="2">
        <v>7.0099999999999996E-2</v>
      </c>
      <c r="AN190" s="2">
        <v>5.5300000000000002E-2</v>
      </c>
      <c r="AO190" s="2">
        <v>3.73E-2</v>
      </c>
      <c r="AP190" s="2">
        <v>6.3600000000000004E-2</v>
      </c>
      <c r="AQ190" s="1" t="s">
        <v>53</v>
      </c>
      <c r="AR190" s="2">
        <v>7.5200000000000003E-2</v>
      </c>
      <c r="AS190" s="2">
        <v>4.9799999999999997E-2</v>
      </c>
    </row>
    <row r="191" spans="1:45">
      <c r="A191" t="s">
        <v>60</v>
      </c>
      <c r="B191" s="1">
        <v>480</v>
      </c>
      <c r="C191" s="1">
        <v>260</v>
      </c>
      <c r="D191" s="1">
        <v>215</v>
      </c>
      <c r="E191" s="1">
        <v>6</v>
      </c>
      <c r="F191" s="1">
        <v>24</v>
      </c>
      <c r="G191" s="1">
        <v>30</v>
      </c>
      <c r="H191" s="1">
        <v>71</v>
      </c>
      <c r="I191" s="1">
        <v>81</v>
      </c>
      <c r="J191" s="1">
        <v>269</v>
      </c>
      <c r="K191" s="1">
        <v>256</v>
      </c>
      <c r="L191" s="1">
        <v>77</v>
      </c>
      <c r="M191" s="1">
        <v>83</v>
      </c>
      <c r="N191" s="1">
        <v>241</v>
      </c>
      <c r="O191" s="1">
        <v>89</v>
      </c>
      <c r="P191" s="1">
        <v>90</v>
      </c>
      <c r="Q191" s="1">
        <v>34</v>
      </c>
      <c r="R191" s="1">
        <v>218</v>
      </c>
      <c r="S191" s="1">
        <v>111</v>
      </c>
      <c r="T191" s="1">
        <v>151</v>
      </c>
      <c r="U191" s="1">
        <v>45</v>
      </c>
      <c r="V191" s="1">
        <v>36</v>
      </c>
      <c r="W191" s="1">
        <v>73</v>
      </c>
      <c r="X191" s="1">
        <v>16</v>
      </c>
      <c r="Y191" s="1">
        <v>69</v>
      </c>
      <c r="Z191" s="1">
        <v>54</v>
      </c>
      <c r="AA191" s="1">
        <v>54</v>
      </c>
      <c r="AB191" s="1">
        <v>39</v>
      </c>
      <c r="AC191" s="1">
        <v>39</v>
      </c>
      <c r="AD191" s="1">
        <v>425</v>
      </c>
      <c r="AE191" s="1">
        <v>23</v>
      </c>
      <c r="AF191" s="1">
        <v>32</v>
      </c>
      <c r="AG191" s="1">
        <v>10</v>
      </c>
      <c r="AH191" s="1">
        <v>16</v>
      </c>
      <c r="AI191" s="1">
        <v>12</v>
      </c>
      <c r="AJ191" s="1">
        <v>441</v>
      </c>
      <c r="AK191" s="1">
        <v>46</v>
      </c>
      <c r="AL191" s="1">
        <v>133</v>
      </c>
      <c r="AM191" s="1">
        <v>301</v>
      </c>
      <c r="AN191" s="1">
        <v>272</v>
      </c>
      <c r="AO191" s="1">
        <v>121</v>
      </c>
      <c r="AP191" s="1">
        <v>443</v>
      </c>
      <c r="AQ191" s="1">
        <v>37</v>
      </c>
      <c r="AR191" s="1">
        <v>193</v>
      </c>
      <c r="AS191" s="1">
        <v>282</v>
      </c>
    </row>
    <row r="192" spans="1:45">
      <c r="A192" t="s">
        <v>103</v>
      </c>
      <c r="B192" s="2">
        <v>0.44550000000000001</v>
      </c>
      <c r="C192" s="2">
        <v>0.52739999999999998</v>
      </c>
      <c r="D192" s="2">
        <v>0.37269999999999998</v>
      </c>
      <c r="E192" s="2">
        <v>0.125</v>
      </c>
      <c r="F192" s="2">
        <v>0.2056</v>
      </c>
      <c r="G192" s="2">
        <v>0.25640000000000002</v>
      </c>
      <c r="H192" s="2">
        <v>0.51329999999999998</v>
      </c>
      <c r="I192" s="2">
        <v>0.43680000000000002</v>
      </c>
      <c r="J192" s="2">
        <v>0.56669999999999998</v>
      </c>
      <c r="K192" s="2">
        <v>0.44500000000000001</v>
      </c>
      <c r="L192" s="2">
        <v>0.52100000000000002</v>
      </c>
      <c r="M192" s="2">
        <v>0.41089999999999999</v>
      </c>
      <c r="N192" s="2">
        <v>0.47599999999999998</v>
      </c>
      <c r="O192" s="2">
        <v>0.39850000000000002</v>
      </c>
      <c r="P192" s="2">
        <v>0.46650000000000003</v>
      </c>
      <c r="Q192" s="2">
        <v>0.33229999999999998</v>
      </c>
      <c r="R192" s="2">
        <v>0.41299999999999998</v>
      </c>
      <c r="S192" s="2">
        <v>0.45519999999999999</v>
      </c>
      <c r="T192" s="2">
        <v>0.49340000000000001</v>
      </c>
      <c r="U192" s="2">
        <v>0.51519999999999999</v>
      </c>
      <c r="V192" s="2">
        <v>0.49830000000000002</v>
      </c>
      <c r="W192" s="2">
        <v>0.38900000000000001</v>
      </c>
      <c r="X192" s="2">
        <v>0.36020000000000002</v>
      </c>
      <c r="Y192" s="2">
        <v>0.46589999999999998</v>
      </c>
      <c r="Z192" s="2">
        <v>0.45650000000000002</v>
      </c>
      <c r="AA192" s="2">
        <v>0.52690000000000003</v>
      </c>
      <c r="AB192" s="2">
        <v>0.33739999999999998</v>
      </c>
      <c r="AC192" s="2">
        <v>0.54059999999999997</v>
      </c>
      <c r="AD192" s="2">
        <v>0.44819999999999999</v>
      </c>
      <c r="AE192" s="2">
        <v>0.40110000000000001</v>
      </c>
      <c r="AF192" s="2">
        <v>0.44519999999999998</v>
      </c>
      <c r="AG192" s="2">
        <v>0.49330000000000002</v>
      </c>
      <c r="AH192" s="2">
        <v>0.51870000000000005</v>
      </c>
      <c r="AI192" s="2">
        <v>0.31990000000000002</v>
      </c>
      <c r="AJ192" s="2">
        <v>0.44700000000000001</v>
      </c>
      <c r="AK192" s="2">
        <v>0.3523</v>
      </c>
      <c r="AL192" s="2">
        <v>0.49159999999999998</v>
      </c>
      <c r="AM192" s="2">
        <v>0.4451</v>
      </c>
      <c r="AN192" s="2">
        <v>0.52039999999999997</v>
      </c>
      <c r="AO192" s="2">
        <v>0.32819999999999999</v>
      </c>
      <c r="AP192" s="2">
        <v>0.44209999999999999</v>
      </c>
      <c r="AQ192" s="2">
        <v>0.49009999999999998</v>
      </c>
      <c r="AR192" s="2">
        <v>0.49730000000000002</v>
      </c>
      <c r="AS192" s="2">
        <v>0.41770000000000002</v>
      </c>
    </row>
    <row r="193" spans="1:54">
      <c r="A193" t="s">
        <v>69</v>
      </c>
      <c r="B193" s="1">
        <v>222</v>
      </c>
      <c r="C193" s="1">
        <v>68</v>
      </c>
      <c r="D193" s="1">
        <v>154</v>
      </c>
      <c r="E193" s="1">
        <v>27</v>
      </c>
      <c r="F193" s="1">
        <v>38</v>
      </c>
      <c r="G193" s="1">
        <v>36</v>
      </c>
      <c r="H193" s="1">
        <v>23</v>
      </c>
      <c r="I193" s="1">
        <v>38</v>
      </c>
      <c r="J193" s="1">
        <v>60</v>
      </c>
      <c r="K193" s="1">
        <v>120</v>
      </c>
      <c r="L193" s="1">
        <v>7</v>
      </c>
      <c r="M193" s="1">
        <v>50</v>
      </c>
      <c r="N193" s="1">
        <v>90</v>
      </c>
      <c r="O193" s="1">
        <v>44</v>
      </c>
      <c r="P193" s="1">
        <v>38</v>
      </c>
      <c r="Q193" s="1">
        <v>44</v>
      </c>
      <c r="R193" s="1">
        <v>120</v>
      </c>
      <c r="S193" s="1">
        <v>48</v>
      </c>
      <c r="T193" s="1">
        <v>54</v>
      </c>
      <c r="U193" s="1">
        <v>19</v>
      </c>
      <c r="V193" s="1">
        <v>7</v>
      </c>
      <c r="W193" s="1">
        <v>46</v>
      </c>
      <c r="X193" s="1">
        <v>8</v>
      </c>
      <c r="Y193" s="1">
        <v>37</v>
      </c>
      <c r="Z193" s="1">
        <v>19</v>
      </c>
      <c r="AA193" s="1">
        <v>8</v>
      </c>
      <c r="AB193" s="1">
        <v>30</v>
      </c>
      <c r="AC193" s="1">
        <v>13</v>
      </c>
      <c r="AD193" s="1">
        <v>188</v>
      </c>
      <c r="AE193" s="1">
        <v>16</v>
      </c>
      <c r="AF193" s="1">
        <v>18</v>
      </c>
      <c r="AG193" s="1">
        <v>5</v>
      </c>
      <c r="AH193" s="1">
        <v>7</v>
      </c>
      <c r="AI193" s="1">
        <v>12</v>
      </c>
      <c r="AJ193" s="1">
        <v>198</v>
      </c>
      <c r="AK193" s="1">
        <v>38</v>
      </c>
      <c r="AL193" s="1">
        <v>55</v>
      </c>
      <c r="AM193" s="1">
        <v>129</v>
      </c>
      <c r="AN193" s="1">
        <v>63</v>
      </c>
      <c r="AO193" s="1">
        <v>131</v>
      </c>
      <c r="AP193" s="1">
        <v>207</v>
      </c>
      <c r="AQ193" s="1">
        <v>15</v>
      </c>
      <c r="AR193" s="1">
        <v>44</v>
      </c>
      <c r="AS193" s="1">
        <v>178</v>
      </c>
    </row>
    <row r="194" spans="1:54">
      <c r="A194" t="s">
        <v>103</v>
      </c>
      <c r="B194" s="2">
        <v>0.2059</v>
      </c>
      <c r="C194" s="2">
        <v>0.13880000000000001</v>
      </c>
      <c r="D194" s="2">
        <v>0.26579999999999998</v>
      </c>
      <c r="E194" s="2">
        <v>0.5625</v>
      </c>
      <c r="F194" s="2">
        <v>0.3261</v>
      </c>
      <c r="G194" s="2">
        <v>0.30769999999999997</v>
      </c>
      <c r="H194" s="2">
        <v>0.16719999999999999</v>
      </c>
      <c r="I194" s="2">
        <v>0.20449999999999999</v>
      </c>
      <c r="J194" s="2">
        <v>0.1273</v>
      </c>
      <c r="K194" s="2">
        <v>0.2094</v>
      </c>
      <c r="L194" s="2">
        <v>4.5699999999999998E-2</v>
      </c>
      <c r="M194" s="2">
        <v>0.249</v>
      </c>
      <c r="N194" s="2">
        <v>0.1772</v>
      </c>
      <c r="O194" s="2">
        <v>0.19470000000000001</v>
      </c>
      <c r="P194" s="2">
        <v>0.1966</v>
      </c>
      <c r="Q194" s="2">
        <v>0.42370000000000002</v>
      </c>
      <c r="R194" s="2">
        <v>0.2278</v>
      </c>
      <c r="S194" s="2">
        <v>0.19550000000000001</v>
      </c>
      <c r="T194" s="2">
        <v>0.1767</v>
      </c>
      <c r="U194" s="2">
        <v>0.21310000000000001</v>
      </c>
      <c r="V194" s="2">
        <v>9.98E-2</v>
      </c>
      <c r="W194" s="2">
        <v>0.24879999999999999</v>
      </c>
      <c r="X194" s="2">
        <v>0.17899999999999999</v>
      </c>
      <c r="Y194" s="2">
        <v>0.25109999999999999</v>
      </c>
      <c r="Z194" s="2">
        <v>0.15759999999999999</v>
      </c>
      <c r="AA194" s="2">
        <v>7.9899999999999999E-2</v>
      </c>
      <c r="AB194" s="2">
        <v>0.25840000000000002</v>
      </c>
      <c r="AC194" s="2">
        <v>0.18809999999999999</v>
      </c>
      <c r="AD194" s="2">
        <v>0.19800000000000001</v>
      </c>
      <c r="AE194" s="2">
        <v>0.28439999999999999</v>
      </c>
      <c r="AF194" s="2">
        <v>0.2472</v>
      </c>
      <c r="AG194" s="2">
        <v>0.25919999999999999</v>
      </c>
      <c r="AH194" s="2">
        <v>0.2089</v>
      </c>
      <c r="AI194" s="2">
        <v>0.32300000000000001</v>
      </c>
      <c r="AJ194" s="2">
        <v>0.20019999999999999</v>
      </c>
      <c r="AK194" s="2">
        <v>0.28699999999999998</v>
      </c>
      <c r="AL194" s="2">
        <v>0.20300000000000001</v>
      </c>
      <c r="AM194" s="2">
        <v>0.19139999999999999</v>
      </c>
      <c r="AN194" s="2">
        <v>0.1212</v>
      </c>
      <c r="AO194" s="2">
        <v>0.35589999999999999</v>
      </c>
      <c r="AP194" s="2">
        <v>0.20619999999999999</v>
      </c>
      <c r="AQ194" s="2">
        <v>0.2021</v>
      </c>
      <c r="AR194" s="2">
        <v>0.11210000000000001</v>
      </c>
      <c r="AS194" s="2">
        <v>0.26469999999999999</v>
      </c>
    </row>
    <row r="195" spans="1:54">
      <c r="A195" t="s">
        <v>70</v>
      </c>
      <c r="B195" s="1">
        <v>121</v>
      </c>
      <c r="C195" s="1">
        <v>39</v>
      </c>
      <c r="D195" s="1">
        <v>81</v>
      </c>
      <c r="E195" s="1">
        <v>9</v>
      </c>
      <c r="F195" s="1">
        <v>18</v>
      </c>
      <c r="G195" s="1">
        <v>27</v>
      </c>
      <c r="H195" s="1">
        <v>10</v>
      </c>
      <c r="I195" s="1">
        <v>13</v>
      </c>
      <c r="J195" s="1">
        <v>43</v>
      </c>
      <c r="K195" s="1">
        <v>54</v>
      </c>
      <c r="L195" s="1">
        <v>31</v>
      </c>
      <c r="M195" s="1">
        <v>18</v>
      </c>
      <c r="N195" s="1">
        <v>62</v>
      </c>
      <c r="O195" s="1">
        <v>22</v>
      </c>
      <c r="P195" s="1">
        <v>29</v>
      </c>
      <c r="Q195" s="1">
        <v>4</v>
      </c>
      <c r="R195" s="1">
        <v>66</v>
      </c>
      <c r="S195" s="1">
        <v>29</v>
      </c>
      <c r="T195" s="1">
        <v>26</v>
      </c>
      <c r="U195" s="1">
        <v>4</v>
      </c>
      <c r="V195" s="1">
        <v>7</v>
      </c>
      <c r="W195" s="1">
        <v>32</v>
      </c>
      <c r="X195" s="1">
        <v>9</v>
      </c>
      <c r="Y195" s="1">
        <v>10</v>
      </c>
      <c r="Z195" s="1">
        <v>9</v>
      </c>
      <c r="AA195" s="1">
        <v>10</v>
      </c>
      <c r="AB195" s="1">
        <v>15</v>
      </c>
      <c r="AC195" s="1">
        <v>11</v>
      </c>
      <c r="AD195" s="1">
        <v>107</v>
      </c>
      <c r="AE195" s="1">
        <v>3</v>
      </c>
      <c r="AF195" s="1">
        <v>11</v>
      </c>
      <c r="AG195" s="1">
        <v>1</v>
      </c>
      <c r="AH195" s="1">
        <v>1</v>
      </c>
      <c r="AI195" s="1">
        <v>4</v>
      </c>
      <c r="AJ195" s="1">
        <v>115</v>
      </c>
      <c r="AK195" s="1">
        <v>15</v>
      </c>
      <c r="AL195" s="1">
        <v>25</v>
      </c>
      <c r="AM195" s="1">
        <v>81</v>
      </c>
      <c r="AN195" s="1">
        <v>61</v>
      </c>
      <c r="AO195" s="1">
        <v>25</v>
      </c>
      <c r="AP195" s="1">
        <v>120</v>
      </c>
      <c r="AQ195" s="1">
        <v>1</v>
      </c>
      <c r="AR195" s="1">
        <v>56</v>
      </c>
      <c r="AS195" s="1">
        <v>62</v>
      </c>
    </row>
    <row r="196" spans="1:54">
      <c r="A196" t="s">
        <v>103</v>
      </c>
      <c r="B196" s="2">
        <v>0.112</v>
      </c>
      <c r="C196" s="2">
        <v>7.8899999999999998E-2</v>
      </c>
      <c r="D196" s="2">
        <v>0.13969999999999999</v>
      </c>
      <c r="E196" s="2">
        <v>0.1875</v>
      </c>
      <c r="F196" s="2">
        <v>0.15740000000000001</v>
      </c>
      <c r="G196" s="2">
        <v>0.23080000000000001</v>
      </c>
      <c r="H196" s="2">
        <v>7.1800000000000003E-2</v>
      </c>
      <c r="I196" s="2">
        <v>7.0699999999999999E-2</v>
      </c>
      <c r="J196" s="2">
        <v>9.1700000000000004E-2</v>
      </c>
      <c r="K196" s="2">
        <v>9.4700000000000006E-2</v>
      </c>
      <c r="L196" s="2">
        <v>0.20780000000000001</v>
      </c>
      <c r="M196" s="2">
        <v>8.9200000000000002E-2</v>
      </c>
      <c r="N196" s="2">
        <v>0.1222</v>
      </c>
      <c r="O196" s="2">
        <v>9.9400000000000002E-2</v>
      </c>
      <c r="P196" s="2">
        <v>0.1517</v>
      </c>
      <c r="Q196" s="2">
        <v>3.6999999999999998E-2</v>
      </c>
      <c r="R196" s="2">
        <v>0.12470000000000001</v>
      </c>
      <c r="S196" s="2">
        <v>0.11890000000000001</v>
      </c>
      <c r="T196" s="2">
        <v>8.4599999999999995E-2</v>
      </c>
      <c r="U196" s="2">
        <v>4.5900000000000003E-2</v>
      </c>
      <c r="V196" s="2">
        <v>9.7900000000000001E-2</v>
      </c>
      <c r="W196" s="2">
        <v>0.1731</v>
      </c>
      <c r="X196" s="2">
        <v>0.2029</v>
      </c>
      <c r="Y196" s="2">
        <v>6.6100000000000006E-2</v>
      </c>
      <c r="Z196" s="2">
        <v>7.2700000000000001E-2</v>
      </c>
      <c r="AA196" s="2">
        <v>9.7799999999999998E-2</v>
      </c>
      <c r="AB196" s="2">
        <v>0.12640000000000001</v>
      </c>
      <c r="AC196" s="2">
        <v>0.1555</v>
      </c>
      <c r="AD196" s="2">
        <v>0.11260000000000001</v>
      </c>
      <c r="AE196" s="2">
        <v>5.4800000000000001E-2</v>
      </c>
      <c r="AF196" s="2">
        <v>0.14899999999999999</v>
      </c>
      <c r="AG196" s="2">
        <v>2.5100000000000001E-2</v>
      </c>
      <c r="AH196" s="2">
        <v>2.9399999999999999E-2</v>
      </c>
      <c r="AI196" s="2">
        <v>0.1159</v>
      </c>
      <c r="AJ196" s="2">
        <v>0.1163</v>
      </c>
      <c r="AK196" s="2">
        <v>0.114</v>
      </c>
      <c r="AL196" s="2">
        <v>9.2200000000000004E-2</v>
      </c>
      <c r="AM196" s="2">
        <v>0.1195</v>
      </c>
      <c r="AN196" s="2">
        <v>0.1166</v>
      </c>
      <c r="AO196" s="2">
        <v>6.6400000000000001E-2</v>
      </c>
      <c r="AP196" s="2">
        <v>0.1196</v>
      </c>
      <c r="AQ196" s="2">
        <v>1.2200000000000001E-2</v>
      </c>
      <c r="AR196" s="2">
        <v>0.14330000000000001</v>
      </c>
      <c r="AS196" s="2">
        <v>9.1600000000000001E-2</v>
      </c>
    </row>
    <row r="197" spans="1:54">
      <c r="A197" t="s">
        <v>103</v>
      </c>
    </row>
    <row r="198" spans="1:54">
      <c r="A198" t="s">
        <v>71</v>
      </c>
      <c r="B198" s="2">
        <v>9.3899999999999997E-2</v>
      </c>
      <c r="C198" s="2">
        <v>5.9900000000000002E-2</v>
      </c>
      <c r="D198" s="2">
        <v>0.12609999999999999</v>
      </c>
      <c r="E198" s="2">
        <v>0.375</v>
      </c>
      <c r="F198" s="2">
        <v>0.16869999999999999</v>
      </c>
      <c r="G198" s="2">
        <v>7.6899999999999996E-2</v>
      </c>
      <c r="H198" s="2">
        <v>9.5399999999999999E-2</v>
      </c>
      <c r="I198" s="2">
        <v>0.1338</v>
      </c>
      <c r="J198" s="2">
        <v>3.56E-2</v>
      </c>
      <c r="K198" s="2">
        <v>0.1147</v>
      </c>
      <c r="L198" s="2">
        <v>-0.16209999999999999</v>
      </c>
      <c r="M198" s="2">
        <v>0.1598</v>
      </c>
      <c r="N198" s="2">
        <v>5.5E-2</v>
      </c>
      <c r="O198" s="2">
        <v>9.5299999999999996E-2</v>
      </c>
      <c r="P198" s="2">
        <v>4.4900000000000002E-2</v>
      </c>
      <c r="Q198" s="2">
        <v>0.38669999999999999</v>
      </c>
      <c r="R198" s="2">
        <v>0.1031</v>
      </c>
      <c r="S198" s="2">
        <v>7.6600000000000001E-2</v>
      </c>
      <c r="T198" s="2">
        <v>9.2100000000000001E-2</v>
      </c>
      <c r="U198" s="2">
        <v>0.16719999999999999</v>
      </c>
      <c r="V198" s="2">
        <v>1.9E-3</v>
      </c>
      <c r="W198" s="2">
        <v>7.5700000000000003E-2</v>
      </c>
      <c r="X198" s="2">
        <v>-2.3900000000000001E-2</v>
      </c>
      <c r="Y198" s="2">
        <v>0.185</v>
      </c>
      <c r="Z198" s="2">
        <v>8.4900000000000003E-2</v>
      </c>
      <c r="AA198" s="2">
        <v>-1.7899999999999999E-2</v>
      </c>
      <c r="AB198" s="2">
        <v>0.13200000000000001</v>
      </c>
      <c r="AC198" s="2">
        <v>3.2599999999999997E-2</v>
      </c>
      <c r="AD198" s="2">
        <v>8.5400000000000004E-2</v>
      </c>
      <c r="AE198" s="2">
        <v>0.2296</v>
      </c>
      <c r="AF198" s="2">
        <v>9.8199999999999996E-2</v>
      </c>
      <c r="AG198" s="2">
        <v>0.2341</v>
      </c>
      <c r="AH198" s="2">
        <v>0.17949999999999999</v>
      </c>
      <c r="AI198" s="2">
        <v>0.20710000000000001</v>
      </c>
      <c r="AJ198" s="2">
        <v>8.3900000000000002E-2</v>
      </c>
      <c r="AK198" s="2">
        <v>0.17299999999999999</v>
      </c>
      <c r="AL198" s="2">
        <v>0.1108</v>
      </c>
      <c r="AM198" s="2">
        <v>7.1900000000000006E-2</v>
      </c>
      <c r="AN198" s="2">
        <v>4.5999999999999999E-3</v>
      </c>
      <c r="AO198" s="2">
        <v>0.28949999999999998</v>
      </c>
      <c r="AP198" s="2">
        <v>8.6599999999999996E-2</v>
      </c>
      <c r="AQ198" s="2">
        <v>0.18990000000000001</v>
      </c>
      <c r="AR198" s="2">
        <v>-3.1199999999999999E-2</v>
      </c>
      <c r="AS198" s="2">
        <v>0.1731</v>
      </c>
    </row>
    <row r="199" spans="1:54">
      <c r="A199" t="s">
        <v>103</v>
      </c>
    </row>
    <row r="200" spans="1:54">
      <c r="A200" s="6" t="str">
        <f>HYPERLINK("#Contents!A1", "Contents")</f>
        <v>Contents</v>
      </c>
    </row>
    <row r="201" spans="1:54">
      <c r="A201" s="7" t="s">
        <v>76</v>
      </c>
      <c r="BB201" s="17" t="str">
        <f>LEFT(A201, FIND(" ", A201) - 2)</f>
        <v>Table_Q6_6</v>
      </c>
    </row>
    <row r="202" spans="1:54">
      <c r="A202" t="s">
        <v>1</v>
      </c>
    </row>
    <row r="203" spans="1:54" ht="16.2" thickBot="1">
      <c r="A203" t="s">
        <v>103</v>
      </c>
    </row>
    <row r="204" spans="1:54" ht="37.049999999999997" customHeight="1">
      <c r="A204" t="s">
        <v>103</v>
      </c>
      <c r="B204" s="36" t="s">
        <v>12</v>
      </c>
      <c r="C204" s="33" t="s">
        <v>2</v>
      </c>
      <c r="D204" s="38"/>
      <c r="E204" s="33" t="s">
        <v>3</v>
      </c>
      <c r="F204" s="34"/>
      <c r="G204" s="34"/>
      <c r="H204" s="34"/>
      <c r="I204" s="34"/>
      <c r="J204" s="34"/>
      <c r="K204" s="33" t="s">
        <v>4</v>
      </c>
      <c r="L204" s="34"/>
      <c r="M204" s="34"/>
      <c r="N204" s="33" t="s">
        <v>5</v>
      </c>
      <c r="O204" s="34"/>
      <c r="P204" s="34"/>
      <c r="Q204" s="34"/>
      <c r="R204" s="33" t="s">
        <v>6</v>
      </c>
      <c r="S204" s="34"/>
      <c r="T204" s="34"/>
      <c r="U204" s="33" t="s">
        <v>7</v>
      </c>
      <c r="V204" s="34"/>
      <c r="W204" s="34"/>
      <c r="X204" s="34"/>
      <c r="Y204" s="34"/>
      <c r="Z204" s="34"/>
      <c r="AA204" s="34"/>
      <c r="AB204" s="34"/>
      <c r="AC204" s="34"/>
      <c r="AD204" s="34"/>
      <c r="AE204" s="34"/>
      <c r="AF204" s="34"/>
      <c r="AG204" s="33" t="s">
        <v>8</v>
      </c>
      <c r="AH204" s="34"/>
      <c r="AI204" s="34"/>
      <c r="AJ204" s="34"/>
      <c r="AK204" s="33" t="s">
        <v>117</v>
      </c>
      <c r="AL204" s="34"/>
      <c r="AM204" s="34"/>
      <c r="AN204" s="33" t="s">
        <v>9</v>
      </c>
      <c r="AO204" s="34"/>
      <c r="AP204" s="33" t="s">
        <v>10</v>
      </c>
      <c r="AQ204" s="34"/>
      <c r="AR204" s="33" t="s">
        <v>11</v>
      </c>
      <c r="AS204" s="35"/>
    </row>
    <row r="205" spans="1:54" ht="40.200000000000003" thickBot="1">
      <c r="A205" t="s">
        <v>103</v>
      </c>
      <c r="B205" s="37" t="s">
        <v>12</v>
      </c>
      <c r="C205" s="4" t="s">
        <v>13</v>
      </c>
      <c r="D205" s="4" t="s">
        <v>14</v>
      </c>
      <c r="E205" s="4" t="s">
        <v>15</v>
      </c>
      <c r="F205" s="4" t="s">
        <v>16</v>
      </c>
      <c r="G205" s="4" t="s">
        <v>17</v>
      </c>
      <c r="H205" s="4" t="s">
        <v>18</v>
      </c>
      <c r="I205" s="4" t="s">
        <v>19</v>
      </c>
      <c r="J205" s="4" t="s">
        <v>20</v>
      </c>
      <c r="K205" s="4" t="s">
        <v>21</v>
      </c>
      <c r="L205" s="4" t="s">
        <v>22</v>
      </c>
      <c r="M205" s="4" t="s">
        <v>23</v>
      </c>
      <c r="N205" s="4" t="s">
        <v>24</v>
      </c>
      <c r="O205" s="4">
        <v>2010</v>
      </c>
      <c r="P205" s="4">
        <v>2015</v>
      </c>
      <c r="Q205" s="4">
        <v>2020</v>
      </c>
      <c r="R205" s="4" t="s">
        <v>25</v>
      </c>
      <c r="S205" s="4" t="s">
        <v>26</v>
      </c>
      <c r="T205" s="4" t="s">
        <v>27</v>
      </c>
      <c r="U205" s="4" t="s">
        <v>28</v>
      </c>
      <c r="V205" s="4" t="s">
        <v>29</v>
      </c>
      <c r="W205" s="4" t="s">
        <v>30</v>
      </c>
      <c r="X205" s="4" t="s">
        <v>31</v>
      </c>
      <c r="Y205" s="4" t="s">
        <v>32</v>
      </c>
      <c r="Z205" s="4" t="s">
        <v>33</v>
      </c>
      <c r="AA205" s="4" t="s">
        <v>34</v>
      </c>
      <c r="AB205" s="4" t="s">
        <v>35</v>
      </c>
      <c r="AC205" s="4" t="s">
        <v>36</v>
      </c>
      <c r="AD205" s="4" t="s">
        <v>37</v>
      </c>
      <c r="AE205" s="4" t="s">
        <v>38</v>
      </c>
      <c r="AF205" s="4" t="s">
        <v>39</v>
      </c>
      <c r="AG205" s="4" t="s">
        <v>118</v>
      </c>
      <c r="AH205" s="4" t="s">
        <v>40</v>
      </c>
      <c r="AI205" s="4" t="s">
        <v>41</v>
      </c>
      <c r="AJ205" s="4" t="s">
        <v>42</v>
      </c>
      <c r="AK205" s="4" t="s">
        <v>119</v>
      </c>
      <c r="AL205" s="4" t="s">
        <v>120</v>
      </c>
      <c r="AM205" s="4" t="s">
        <v>121</v>
      </c>
      <c r="AN205" s="4" t="s">
        <v>43</v>
      </c>
      <c r="AO205" s="4" t="s">
        <v>44</v>
      </c>
      <c r="AP205" s="4" t="s">
        <v>45</v>
      </c>
      <c r="AQ205" s="4" t="s">
        <v>46</v>
      </c>
      <c r="AR205" s="4" t="s">
        <v>47</v>
      </c>
      <c r="AS205" s="5" t="s">
        <v>48</v>
      </c>
    </row>
    <row r="206" spans="1:54">
      <c r="A206" t="s">
        <v>49</v>
      </c>
      <c r="B206" s="1">
        <v>1078</v>
      </c>
      <c r="C206" s="1">
        <v>344</v>
      </c>
      <c r="D206" s="1">
        <v>727</v>
      </c>
      <c r="E206" s="1">
        <v>16</v>
      </c>
      <c r="F206" s="1">
        <v>63</v>
      </c>
      <c r="G206" s="1">
        <v>39</v>
      </c>
      <c r="H206" s="1">
        <v>76</v>
      </c>
      <c r="I206" s="1">
        <v>200</v>
      </c>
      <c r="J206" s="1">
        <v>684</v>
      </c>
      <c r="K206" s="1">
        <v>612</v>
      </c>
      <c r="L206" s="1">
        <v>147</v>
      </c>
      <c r="M206" s="1">
        <v>190</v>
      </c>
      <c r="N206" s="1">
        <v>604</v>
      </c>
      <c r="O206" s="1">
        <v>170</v>
      </c>
      <c r="P206" s="1">
        <v>170</v>
      </c>
      <c r="Q206" s="1">
        <v>81</v>
      </c>
      <c r="R206" s="1">
        <v>508</v>
      </c>
      <c r="S206" s="1">
        <v>244</v>
      </c>
      <c r="T206" s="1">
        <v>326</v>
      </c>
      <c r="U206" s="1">
        <v>66</v>
      </c>
      <c r="V206" s="1">
        <v>70</v>
      </c>
      <c r="W206" s="1">
        <v>249</v>
      </c>
      <c r="X206" s="1">
        <v>44</v>
      </c>
      <c r="Y206" s="1">
        <v>127</v>
      </c>
      <c r="Z206" s="1">
        <v>141</v>
      </c>
      <c r="AA206" s="1">
        <v>98</v>
      </c>
      <c r="AB206" s="1">
        <v>82</v>
      </c>
      <c r="AC206" s="1">
        <v>114</v>
      </c>
      <c r="AD206" s="1">
        <v>991</v>
      </c>
      <c r="AE206" s="1">
        <v>48</v>
      </c>
      <c r="AF206" s="1">
        <v>39</v>
      </c>
      <c r="AG206" s="1">
        <v>32</v>
      </c>
      <c r="AH206" s="1">
        <v>36</v>
      </c>
      <c r="AI206" s="1">
        <v>38</v>
      </c>
      <c r="AJ206" s="1">
        <v>972</v>
      </c>
      <c r="AK206" s="1">
        <v>112</v>
      </c>
      <c r="AL206" s="1">
        <v>294</v>
      </c>
      <c r="AM206" s="1">
        <v>672</v>
      </c>
      <c r="AN206" s="1">
        <v>573</v>
      </c>
      <c r="AO206" s="1">
        <v>318</v>
      </c>
      <c r="AP206" s="1">
        <v>1011</v>
      </c>
      <c r="AQ206" s="1">
        <v>67</v>
      </c>
      <c r="AR206" s="1">
        <v>385</v>
      </c>
      <c r="AS206" s="1">
        <v>677</v>
      </c>
    </row>
    <row r="207" spans="1:54">
      <c r="A207" t="s">
        <v>50</v>
      </c>
      <c r="B207" s="1">
        <v>1078</v>
      </c>
      <c r="C207" s="1">
        <v>493</v>
      </c>
      <c r="D207" s="1">
        <v>578</v>
      </c>
      <c r="E207" s="1">
        <v>48</v>
      </c>
      <c r="F207" s="1">
        <v>116</v>
      </c>
      <c r="G207" s="1">
        <v>117</v>
      </c>
      <c r="H207" s="1">
        <v>139</v>
      </c>
      <c r="I207" s="1">
        <v>185</v>
      </c>
      <c r="J207" s="1">
        <v>474</v>
      </c>
      <c r="K207" s="1">
        <v>575</v>
      </c>
      <c r="L207" s="1">
        <v>148</v>
      </c>
      <c r="M207" s="1">
        <v>202</v>
      </c>
      <c r="N207" s="1">
        <v>506</v>
      </c>
      <c r="O207" s="1">
        <v>224</v>
      </c>
      <c r="P207" s="1">
        <v>194</v>
      </c>
      <c r="Q207" s="1">
        <v>103</v>
      </c>
      <c r="R207" s="1">
        <v>527</v>
      </c>
      <c r="S207" s="1">
        <v>244</v>
      </c>
      <c r="T207" s="1">
        <v>307</v>
      </c>
      <c r="U207" s="1">
        <v>88</v>
      </c>
      <c r="V207" s="1">
        <v>72</v>
      </c>
      <c r="W207" s="1">
        <v>187</v>
      </c>
      <c r="X207" s="1">
        <v>45</v>
      </c>
      <c r="Y207" s="1">
        <v>148</v>
      </c>
      <c r="Z207" s="1">
        <v>118</v>
      </c>
      <c r="AA207" s="1">
        <v>103</v>
      </c>
      <c r="AB207" s="1">
        <v>115</v>
      </c>
      <c r="AC207" s="1">
        <v>71</v>
      </c>
      <c r="AD207" s="1">
        <v>948</v>
      </c>
      <c r="AE207" s="1">
        <v>58</v>
      </c>
      <c r="AF207" s="1">
        <v>72</v>
      </c>
      <c r="AG207" s="1">
        <v>21</v>
      </c>
      <c r="AH207" s="1">
        <v>32</v>
      </c>
      <c r="AI207" s="1">
        <v>39</v>
      </c>
      <c r="AJ207" s="1">
        <v>987</v>
      </c>
      <c r="AK207" s="1">
        <v>131</v>
      </c>
      <c r="AL207" s="1">
        <v>271</v>
      </c>
      <c r="AM207" s="1">
        <v>676</v>
      </c>
      <c r="AN207" s="1">
        <v>523</v>
      </c>
      <c r="AO207" s="1">
        <v>369</v>
      </c>
      <c r="AP207" s="1">
        <v>1002</v>
      </c>
      <c r="AQ207" s="1">
        <v>76</v>
      </c>
      <c r="AR207" s="1">
        <v>389</v>
      </c>
      <c r="AS207" s="1">
        <v>674</v>
      </c>
    </row>
    <row r="208" spans="1:54">
      <c r="A208" t="s">
        <v>64</v>
      </c>
      <c r="B208" s="1">
        <v>204</v>
      </c>
      <c r="C208" s="1">
        <v>78</v>
      </c>
      <c r="D208" s="1">
        <v>126</v>
      </c>
      <c r="E208" s="1">
        <v>27</v>
      </c>
      <c r="F208" s="1">
        <v>25</v>
      </c>
      <c r="G208" s="1">
        <v>30</v>
      </c>
      <c r="H208" s="1">
        <v>22</v>
      </c>
      <c r="I208" s="1">
        <v>22</v>
      </c>
      <c r="J208" s="1">
        <v>78</v>
      </c>
      <c r="K208" s="1">
        <v>125</v>
      </c>
      <c r="L208" s="1">
        <v>8</v>
      </c>
      <c r="M208" s="1">
        <v>38</v>
      </c>
      <c r="N208" s="1">
        <v>101</v>
      </c>
      <c r="O208" s="1">
        <v>38</v>
      </c>
      <c r="P208" s="1">
        <v>27</v>
      </c>
      <c r="Q208" s="1">
        <v>28</v>
      </c>
      <c r="R208" s="1">
        <v>93</v>
      </c>
      <c r="S208" s="1">
        <v>48</v>
      </c>
      <c r="T208" s="1">
        <v>63</v>
      </c>
      <c r="U208" s="1">
        <v>13</v>
      </c>
      <c r="V208" s="1">
        <v>12</v>
      </c>
      <c r="W208" s="1">
        <v>56</v>
      </c>
      <c r="X208" s="1">
        <v>12</v>
      </c>
      <c r="Y208" s="1">
        <v>15</v>
      </c>
      <c r="Z208" s="1">
        <v>29</v>
      </c>
      <c r="AA208" s="1">
        <v>10</v>
      </c>
      <c r="AB208" s="1">
        <v>15</v>
      </c>
      <c r="AC208" s="1">
        <v>12</v>
      </c>
      <c r="AD208" s="1">
        <v>175</v>
      </c>
      <c r="AE208" s="1">
        <v>15</v>
      </c>
      <c r="AF208" s="1">
        <v>13</v>
      </c>
      <c r="AG208" s="1">
        <v>3</v>
      </c>
      <c r="AH208" s="1">
        <v>2</v>
      </c>
      <c r="AI208" s="1">
        <v>4</v>
      </c>
      <c r="AJ208" s="1">
        <v>194</v>
      </c>
      <c r="AK208" s="1">
        <v>20</v>
      </c>
      <c r="AL208" s="1">
        <v>46</v>
      </c>
      <c r="AM208" s="1">
        <v>138</v>
      </c>
      <c r="AN208" s="1">
        <v>52</v>
      </c>
      <c r="AO208" s="1">
        <v>135</v>
      </c>
      <c r="AP208" s="1">
        <v>189</v>
      </c>
      <c r="AQ208" s="1">
        <v>15</v>
      </c>
      <c r="AR208" s="1">
        <v>22</v>
      </c>
      <c r="AS208" s="1">
        <v>182</v>
      </c>
    </row>
    <row r="209" spans="1:45">
      <c r="A209" t="s">
        <v>103</v>
      </c>
      <c r="B209" s="2">
        <v>0.18940000000000001</v>
      </c>
      <c r="C209" s="2">
        <v>0.15809999999999999</v>
      </c>
      <c r="D209" s="2">
        <v>0.21759999999999999</v>
      </c>
      <c r="E209" s="2">
        <v>0.5625</v>
      </c>
      <c r="F209" s="2">
        <v>0.21390000000000001</v>
      </c>
      <c r="G209" s="2">
        <v>0.25640000000000002</v>
      </c>
      <c r="H209" s="2">
        <v>0.16159999999999999</v>
      </c>
      <c r="I209" s="2">
        <v>0.1202</v>
      </c>
      <c r="J209" s="2">
        <v>0.1641</v>
      </c>
      <c r="K209" s="2">
        <v>0.217</v>
      </c>
      <c r="L209" s="2">
        <v>5.3999999999999999E-2</v>
      </c>
      <c r="M209" s="2">
        <v>0.18790000000000001</v>
      </c>
      <c r="N209" s="2">
        <v>0.19950000000000001</v>
      </c>
      <c r="O209" s="2">
        <v>0.1678</v>
      </c>
      <c r="P209" s="2">
        <v>0.1409</v>
      </c>
      <c r="Q209" s="2">
        <v>0.27110000000000001</v>
      </c>
      <c r="R209" s="2">
        <v>0.1772</v>
      </c>
      <c r="S209" s="2">
        <v>0.19500000000000001</v>
      </c>
      <c r="T209" s="2">
        <v>0.20580000000000001</v>
      </c>
      <c r="U209" s="2">
        <v>0.15379999999999999</v>
      </c>
      <c r="V209" s="2">
        <v>0.16289999999999999</v>
      </c>
      <c r="W209" s="2">
        <v>0.30049999999999999</v>
      </c>
      <c r="X209" s="2">
        <v>0.25530000000000003</v>
      </c>
      <c r="Y209" s="2">
        <v>0.10440000000000001</v>
      </c>
      <c r="Z209" s="2">
        <v>0.24540000000000001</v>
      </c>
      <c r="AA209" s="2">
        <v>9.9400000000000002E-2</v>
      </c>
      <c r="AB209" s="2">
        <v>0.13389999999999999</v>
      </c>
      <c r="AC209" s="2">
        <v>0.17280000000000001</v>
      </c>
      <c r="AD209" s="2">
        <v>0.185</v>
      </c>
      <c r="AE209" s="2">
        <v>0.26779999999999998</v>
      </c>
      <c r="AF209" s="2">
        <v>0.18379999999999999</v>
      </c>
      <c r="AG209" s="2">
        <v>0.14510000000000001</v>
      </c>
      <c r="AH209" s="2">
        <v>7.0499999999999993E-2</v>
      </c>
      <c r="AI209" s="2">
        <v>0.1158</v>
      </c>
      <c r="AJ209" s="2">
        <v>0.19700000000000001</v>
      </c>
      <c r="AK209" s="2">
        <v>0.1517</v>
      </c>
      <c r="AL209" s="3">
        <v>0.17</v>
      </c>
      <c r="AM209" s="2">
        <v>0.2044</v>
      </c>
      <c r="AN209" s="2">
        <v>9.8799999999999999E-2</v>
      </c>
      <c r="AO209" s="2">
        <v>0.36649999999999999</v>
      </c>
      <c r="AP209" s="2">
        <v>0.1885</v>
      </c>
      <c r="AQ209" s="2">
        <v>0.20100000000000001</v>
      </c>
      <c r="AR209" s="2">
        <v>5.6399999999999999E-2</v>
      </c>
      <c r="AS209" s="2">
        <v>0.27039999999999997</v>
      </c>
    </row>
    <row r="210" spans="1:45">
      <c r="A210" t="s">
        <v>65</v>
      </c>
      <c r="B210" s="1">
        <v>317</v>
      </c>
      <c r="C210" s="1">
        <v>160</v>
      </c>
      <c r="D210" s="1">
        <v>156</v>
      </c>
      <c r="E210" s="1">
        <v>6</v>
      </c>
      <c r="F210" s="1">
        <v>24</v>
      </c>
      <c r="G210" s="1">
        <v>36</v>
      </c>
      <c r="H210" s="1">
        <v>41</v>
      </c>
      <c r="I210" s="1">
        <v>65</v>
      </c>
      <c r="J210" s="1">
        <v>146</v>
      </c>
      <c r="K210" s="1">
        <v>211</v>
      </c>
      <c r="L210" s="1">
        <v>6</v>
      </c>
      <c r="M210" s="1">
        <v>58</v>
      </c>
      <c r="N210" s="1">
        <v>170</v>
      </c>
      <c r="O210" s="1">
        <v>54</v>
      </c>
      <c r="P210" s="1">
        <v>45</v>
      </c>
      <c r="Q210" s="1">
        <v>30</v>
      </c>
      <c r="R210" s="1">
        <v>167</v>
      </c>
      <c r="S210" s="1">
        <v>74</v>
      </c>
      <c r="T210" s="1">
        <v>76</v>
      </c>
      <c r="U210" s="1">
        <v>30</v>
      </c>
      <c r="V210" s="1">
        <v>16</v>
      </c>
      <c r="W210" s="1">
        <v>49</v>
      </c>
      <c r="X210" s="1">
        <v>10</v>
      </c>
      <c r="Y210" s="1">
        <v>48</v>
      </c>
      <c r="Z210" s="1">
        <v>28</v>
      </c>
      <c r="AA210" s="1">
        <v>28</v>
      </c>
      <c r="AB210" s="1">
        <v>46</v>
      </c>
      <c r="AC210" s="1">
        <v>17</v>
      </c>
      <c r="AD210" s="1">
        <v>273</v>
      </c>
      <c r="AE210" s="1">
        <v>20</v>
      </c>
      <c r="AF210" s="1">
        <v>24</v>
      </c>
      <c r="AG210" s="1">
        <v>4</v>
      </c>
      <c r="AH210" s="1">
        <v>8</v>
      </c>
      <c r="AI210" s="1">
        <v>14</v>
      </c>
      <c r="AJ210" s="1">
        <v>291</v>
      </c>
      <c r="AK210" s="1">
        <v>36</v>
      </c>
      <c r="AL210" s="1">
        <v>81</v>
      </c>
      <c r="AM210" s="1">
        <v>200</v>
      </c>
      <c r="AN210" s="1">
        <v>129</v>
      </c>
      <c r="AO210" s="1">
        <v>147</v>
      </c>
      <c r="AP210" s="1">
        <v>296</v>
      </c>
      <c r="AQ210" s="1">
        <v>21</v>
      </c>
      <c r="AR210" s="1">
        <v>77</v>
      </c>
      <c r="AS210" s="1">
        <v>240</v>
      </c>
    </row>
    <row r="211" spans="1:45">
      <c r="A211" t="s">
        <v>103</v>
      </c>
      <c r="B211" s="2">
        <v>0.29420000000000002</v>
      </c>
      <c r="C211" s="2">
        <v>0.3241</v>
      </c>
      <c r="D211" s="2">
        <v>0.27039999999999997</v>
      </c>
      <c r="E211" s="2">
        <v>0.125</v>
      </c>
      <c r="F211" s="2">
        <v>0.20349999999999999</v>
      </c>
      <c r="G211" s="2">
        <v>0.30769999999999997</v>
      </c>
      <c r="H211" s="2">
        <v>0.2954</v>
      </c>
      <c r="I211" s="2">
        <v>0.34989999999999999</v>
      </c>
      <c r="J211" s="2">
        <v>0.30809999999999998</v>
      </c>
      <c r="K211" s="2">
        <v>0.36599999999999999</v>
      </c>
      <c r="L211" s="2">
        <v>3.8899999999999997E-2</v>
      </c>
      <c r="M211" s="2">
        <v>0.2878</v>
      </c>
      <c r="N211" s="2">
        <v>0.33629999999999999</v>
      </c>
      <c r="O211" s="2">
        <v>0.2424</v>
      </c>
      <c r="P211" s="2">
        <v>0.2303</v>
      </c>
      <c r="Q211" s="2">
        <v>0.29099999999999998</v>
      </c>
      <c r="R211" s="2">
        <v>0.31680000000000003</v>
      </c>
      <c r="S211" s="2">
        <v>0.3049</v>
      </c>
      <c r="T211" s="2">
        <v>0.24709999999999999</v>
      </c>
      <c r="U211" s="2">
        <v>0.34639999999999999</v>
      </c>
      <c r="V211" s="2">
        <v>0.21579999999999999</v>
      </c>
      <c r="W211" s="2">
        <v>0.26279999999999998</v>
      </c>
      <c r="X211" s="2">
        <v>0.21640000000000001</v>
      </c>
      <c r="Y211" s="2">
        <v>0.32240000000000002</v>
      </c>
      <c r="Z211" s="2">
        <v>0.23949999999999999</v>
      </c>
      <c r="AA211" s="2">
        <v>0.27360000000000001</v>
      </c>
      <c r="AB211" s="2">
        <v>0.40360000000000001</v>
      </c>
      <c r="AC211" s="2">
        <v>0.2382</v>
      </c>
      <c r="AD211" s="2">
        <v>0.28760000000000002</v>
      </c>
      <c r="AE211" s="2">
        <v>0.3488</v>
      </c>
      <c r="AF211" s="2">
        <v>0.33829999999999999</v>
      </c>
      <c r="AG211" s="2">
        <v>0.2097</v>
      </c>
      <c r="AH211" s="2">
        <v>0.24979999999999999</v>
      </c>
      <c r="AI211" s="2">
        <v>0.36630000000000001</v>
      </c>
      <c r="AJ211" s="2">
        <v>0.29459999999999997</v>
      </c>
      <c r="AK211" s="2">
        <v>0.27379999999999999</v>
      </c>
      <c r="AL211" s="3">
        <v>0.3</v>
      </c>
      <c r="AM211" s="2">
        <v>0.2959</v>
      </c>
      <c r="AN211" s="2">
        <v>0.24709999999999999</v>
      </c>
      <c r="AO211" s="2">
        <v>0.3967</v>
      </c>
      <c r="AP211" s="2">
        <v>0.29549999999999998</v>
      </c>
      <c r="AQ211" s="2">
        <v>0.2772</v>
      </c>
      <c r="AR211" s="2">
        <v>0.19739999999999999</v>
      </c>
      <c r="AS211" s="2">
        <v>0.35680000000000001</v>
      </c>
    </row>
    <row r="212" spans="1:45">
      <c r="A212" t="s">
        <v>66</v>
      </c>
      <c r="B212" s="1">
        <v>141</v>
      </c>
      <c r="C212" s="1">
        <v>70</v>
      </c>
      <c r="D212" s="1">
        <v>70</v>
      </c>
      <c r="E212" s="1">
        <v>3</v>
      </c>
      <c r="F212" s="1">
        <v>7</v>
      </c>
      <c r="G212" s="1">
        <v>6</v>
      </c>
      <c r="H212" s="1">
        <v>17</v>
      </c>
      <c r="I212" s="1">
        <v>25</v>
      </c>
      <c r="J212" s="1">
        <v>84</v>
      </c>
      <c r="K212" s="1">
        <v>74</v>
      </c>
      <c r="L212" s="1">
        <v>14</v>
      </c>
      <c r="M212" s="1">
        <v>25</v>
      </c>
      <c r="N212" s="1">
        <v>74</v>
      </c>
      <c r="O212" s="1">
        <v>21</v>
      </c>
      <c r="P212" s="1">
        <v>23</v>
      </c>
      <c r="Q212" s="1">
        <v>18</v>
      </c>
      <c r="R212" s="1">
        <v>71</v>
      </c>
      <c r="S212" s="1">
        <v>29</v>
      </c>
      <c r="T212" s="1">
        <v>42</v>
      </c>
      <c r="U212" s="1">
        <v>17</v>
      </c>
      <c r="V212" s="1">
        <v>8</v>
      </c>
      <c r="W212" s="1">
        <v>20</v>
      </c>
      <c r="X212" s="1">
        <v>2</v>
      </c>
      <c r="Y212" s="1">
        <v>27</v>
      </c>
      <c r="Z212" s="1">
        <v>17</v>
      </c>
      <c r="AA212" s="1">
        <v>12</v>
      </c>
      <c r="AB212" s="1">
        <v>12</v>
      </c>
      <c r="AC212" s="1">
        <v>8</v>
      </c>
      <c r="AD212" s="1">
        <v>123</v>
      </c>
      <c r="AE212" s="1">
        <v>6</v>
      </c>
      <c r="AF212" s="1">
        <v>13</v>
      </c>
      <c r="AG212" s="1">
        <v>9</v>
      </c>
      <c r="AH212" s="1">
        <v>4</v>
      </c>
      <c r="AI212" s="1">
        <v>4</v>
      </c>
      <c r="AJ212" s="1">
        <v>126</v>
      </c>
      <c r="AK212" s="1">
        <v>22</v>
      </c>
      <c r="AL212" s="1">
        <v>40</v>
      </c>
      <c r="AM212" s="1">
        <v>80</v>
      </c>
      <c r="AN212" s="1">
        <v>78</v>
      </c>
      <c r="AO212" s="1">
        <v>28</v>
      </c>
      <c r="AP212" s="1">
        <v>133</v>
      </c>
      <c r="AQ212" s="1">
        <v>9</v>
      </c>
      <c r="AR212" s="1">
        <v>59</v>
      </c>
      <c r="AS212" s="1">
        <v>79</v>
      </c>
    </row>
    <row r="213" spans="1:45">
      <c r="A213" t="s">
        <v>103</v>
      </c>
      <c r="B213" s="2">
        <v>0.13120000000000001</v>
      </c>
      <c r="C213" s="2">
        <v>0.14180000000000001</v>
      </c>
      <c r="D213" s="2">
        <v>0.122</v>
      </c>
      <c r="E213" s="2">
        <v>6.25E-2</v>
      </c>
      <c r="F213" s="2">
        <v>5.7799999999999997E-2</v>
      </c>
      <c r="G213" s="2">
        <v>5.1299999999999998E-2</v>
      </c>
      <c r="H213" s="2">
        <v>0.12379999999999999</v>
      </c>
      <c r="I213" s="2">
        <v>0.1338</v>
      </c>
      <c r="J213" s="2">
        <v>0.17699999999999999</v>
      </c>
      <c r="K213" s="2">
        <v>0.1288</v>
      </c>
      <c r="L213" s="2">
        <v>9.2299999999999993E-2</v>
      </c>
      <c r="M213" s="2">
        <v>0.1258</v>
      </c>
      <c r="N213" s="2">
        <v>0.14680000000000001</v>
      </c>
      <c r="O213" s="2">
        <v>9.5799999999999996E-2</v>
      </c>
      <c r="P213" s="2">
        <v>0.1202</v>
      </c>
      <c r="Q213" s="2">
        <v>0.1731</v>
      </c>
      <c r="R213" s="2">
        <v>0.13450000000000001</v>
      </c>
      <c r="S213" s="2">
        <v>0.11840000000000001</v>
      </c>
      <c r="T213" s="2">
        <v>0.1358</v>
      </c>
      <c r="U213" s="2">
        <v>0.19320000000000001</v>
      </c>
      <c r="V213" s="2">
        <v>0.1108</v>
      </c>
      <c r="W213" s="2">
        <v>0.1048</v>
      </c>
      <c r="X213" s="2">
        <v>5.4699999999999999E-2</v>
      </c>
      <c r="Y213" s="2">
        <v>0.18010000000000001</v>
      </c>
      <c r="Z213" s="2">
        <v>0.14219999999999999</v>
      </c>
      <c r="AA213" s="2">
        <v>0.1177</v>
      </c>
      <c r="AB213" s="2">
        <v>0.1053</v>
      </c>
      <c r="AC213" s="2">
        <v>0.1135</v>
      </c>
      <c r="AD213" s="2">
        <v>0.12959999999999999</v>
      </c>
      <c r="AE213" s="2">
        <v>9.7699999999999995E-2</v>
      </c>
      <c r="AF213" s="2">
        <v>0.1792</v>
      </c>
      <c r="AG213" s="2">
        <v>0.4128</v>
      </c>
      <c r="AH213" s="2">
        <v>0.1119</v>
      </c>
      <c r="AI213" s="2">
        <v>9.9199999999999997E-2</v>
      </c>
      <c r="AJ213" s="2">
        <v>0.12720000000000001</v>
      </c>
      <c r="AK213" s="2">
        <v>0.1656</v>
      </c>
      <c r="AL213" s="2">
        <v>0.14810000000000001</v>
      </c>
      <c r="AM213" s="2">
        <v>0.1178</v>
      </c>
      <c r="AN213" s="2">
        <v>0.14899999999999999</v>
      </c>
      <c r="AO213" s="2">
        <v>7.6100000000000001E-2</v>
      </c>
      <c r="AP213" s="2">
        <v>0.13239999999999999</v>
      </c>
      <c r="AQ213" s="2">
        <v>0.1153</v>
      </c>
      <c r="AR213" s="2">
        <v>0.15060000000000001</v>
      </c>
      <c r="AS213" s="2">
        <v>0.1179</v>
      </c>
    </row>
    <row r="214" spans="1:45">
      <c r="A214" t="s">
        <v>67</v>
      </c>
      <c r="B214" s="1">
        <v>167</v>
      </c>
      <c r="C214" s="1">
        <v>78</v>
      </c>
      <c r="D214" s="1">
        <v>89</v>
      </c>
      <c r="E214" s="1">
        <v>3</v>
      </c>
      <c r="F214" s="1">
        <v>17</v>
      </c>
      <c r="G214" s="1">
        <v>15</v>
      </c>
      <c r="H214" s="1">
        <v>14</v>
      </c>
      <c r="I214" s="1">
        <v>31</v>
      </c>
      <c r="J214" s="1">
        <v>86</v>
      </c>
      <c r="K214" s="1">
        <v>90</v>
      </c>
      <c r="L214" s="1">
        <v>31</v>
      </c>
      <c r="M214" s="1">
        <v>31</v>
      </c>
      <c r="N214" s="1">
        <v>79</v>
      </c>
      <c r="O214" s="1">
        <v>40</v>
      </c>
      <c r="P214" s="1">
        <v>35</v>
      </c>
      <c r="Q214" s="1">
        <v>9</v>
      </c>
      <c r="R214" s="1">
        <v>71</v>
      </c>
      <c r="S214" s="1">
        <v>43</v>
      </c>
      <c r="T214" s="1">
        <v>53</v>
      </c>
      <c r="U214" s="1">
        <v>12</v>
      </c>
      <c r="V214" s="1">
        <v>20</v>
      </c>
      <c r="W214" s="1">
        <v>22</v>
      </c>
      <c r="X214" s="1">
        <v>6</v>
      </c>
      <c r="Y214" s="1">
        <v>27</v>
      </c>
      <c r="Z214" s="1">
        <v>17</v>
      </c>
      <c r="AA214" s="1">
        <v>17</v>
      </c>
      <c r="AB214" s="1">
        <v>24</v>
      </c>
      <c r="AC214" s="1">
        <v>8</v>
      </c>
      <c r="AD214" s="1">
        <v>153</v>
      </c>
      <c r="AE214" s="1">
        <v>11</v>
      </c>
      <c r="AF214" s="1">
        <v>3</v>
      </c>
      <c r="AG214" s="1">
        <v>2</v>
      </c>
      <c r="AH214" s="1">
        <v>5</v>
      </c>
      <c r="AI214" s="1">
        <v>4</v>
      </c>
      <c r="AJ214" s="1">
        <v>157</v>
      </c>
      <c r="AK214" s="1">
        <v>25</v>
      </c>
      <c r="AL214" s="1">
        <v>24</v>
      </c>
      <c r="AM214" s="1">
        <v>118</v>
      </c>
      <c r="AN214" s="1">
        <v>107</v>
      </c>
      <c r="AO214" s="1">
        <v>32</v>
      </c>
      <c r="AP214" s="1">
        <v>148</v>
      </c>
      <c r="AQ214" s="1">
        <v>19</v>
      </c>
      <c r="AR214" s="1">
        <v>75</v>
      </c>
      <c r="AS214" s="1">
        <v>87</v>
      </c>
    </row>
    <row r="215" spans="1:45">
      <c r="A215" t="s">
        <v>103</v>
      </c>
      <c r="B215" s="2">
        <v>0.15509999999999999</v>
      </c>
      <c r="C215" s="2">
        <v>0.1588</v>
      </c>
      <c r="D215" s="2">
        <v>0.1537</v>
      </c>
      <c r="E215" s="2">
        <v>6.25E-2</v>
      </c>
      <c r="F215" s="2">
        <v>0.14929999999999999</v>
      </c>
      <c r="G215" s="2">
        <v>0.12820000000000001</v>
      </c>
      <c r="H215" s="2">
        <v>0.1036</v>
      </c>
      <c r="I215" s="2">
        <v>0.1681</v>
      </c>
      <c r="J215" s="2">
        <v>0.18240000000000001</v>
      </c>
      <c r="K215" s="2">
        <v>0.15679999999999999</v>
      </c>
      <c r="L215" s="2">
        <v>0.2104</v>
      </c>
      <c r="M215" s="2">
        <v>0.15340000000000001</v>
      </c>
      <c r="N215" s="2">
        <v>0.1565</v>
      </c>
      <c r="O215" s="2">
        <v>0.17849999999999999</v>
      </c>
      <c r="P215" s="2">
        <v>0.1789</v>
      </c>
      <c r="Q215" s="2">
        <v>8.2900000000000001E-2</v>
      </c>
      <c r="R215" s="2">
        <v>0.1348</v>
      </c>
      <c r="S215" s="2">
        <v>0.17730000000000001</v>
      </c>
      <c r="T215" s="2">
        <v>0.17219999999999999</v>
      </c>
      <c r="U215" s="2">
        <v>0.1328</v>
      </c>
      <c r="V215" s="2">
        <v>0.27760000000000001</v>
      </c>
      <c r="W215" s="2">
        <v>0.11559999999999999</v>
      </c>
      <c r="X215" s="2">
        <v>0.12509999999999999</v>
      </c>
      <c r="Y215" s="2">
        <v>0.18329999999999999</v>
      </c>
      <c r="Z215" s="2">
        <v>0.14130000000000001</v>
      </c>
      <c r="AA215" s="2">
        <v>0.16980000000000001</v>
      </c>
      <c r="AB215" s="2">
        <v>0.2097</v>
      </c>
      <c r="AC215" s="2">
        <v>0.11749999999999999</v>
      </c>
      <c r="AD215" s="2">
        <v>0.1613</v>
      </c>
      <c r="AE215" s="2">
        <v>0.19270000000000001</v>
      </c>
      <c r="AF215" s="2">
        <v>4.3499999999999997E-2</v>
      </c>
      <c r="AG215" s="2">
        <v>8.5699999999999998E-2</v>
      </c>
      <c r="AH215" s="2">
        <v>0.15310000000000001</v>
      </c>
      <c r="AI215" s="2">
        <v>9.6299999999999997E-2</v>
      </c>
      <c r="AJ215" s="2">
        <v>0.15890000000000001</v>
      </c>
      <c r="AK215" s="2">
        <v>0.18720000000000001</v>
      </c>
      <c r="AL215" s="2">
        <v>8.9099999999999999E-2</v>
      </c>
      <c r="AM215" s="2">
        <v>0.17519999999999999</v>
      </c>
      <c r="AN215" s="2">
        <v>0.20480000000000001</v>
      </c>
      <c r="AO215" s="2">
        <v>8.7499999999999994E-2</v>
      </c>
      <c r="AP215" s="2">
        <v>0.14799999999999999</v>
      </c>
      <c r="AQ215" s="2">
        <v>0.2477</v>
      </c>
      <c r="AR215" s="2">
        <v>0.19350000000000001</v>
      </c>
      <c r="AS215" s="2">
        <v>0.1298</v>
      </c>
    </row>
    <row r="216" spans="1:45">
      <c r="A216" t="s">
        <v>68</v>
      </c>
      <c r="B216" s="1">
        <v>240</v>
      </c>
      <c r="C216" s="1">
        <v>101</v>
      </c>
      <c r="D216" s="1">
        <v>135</v>
      </c>
      <c r="E216" s="1">
        <v>9</v>
      </c>
      <c r="F216" s="1">
        <v>43</v>
      </c>
      <c r="G216" s="1">
        <v>30</v>
      </c>
      <c r="H216" s="1">
        <v>38</v>
      </c>
      <c r="I216" s="1">
        <v>42</v>
      </c>
      <c r="J216" s="1">
        <v>78</v>
      </c>
      <c r="K216" s="1">
        <v>75</v>
      </c>
      <c r="L216" s="1">
        <v>88</v>
      </c>
      <c r="M216" s="1">
        <v>49</v>
      </c>
      <c r="N216" s="1">
        <v>78</v>
      </c>
      <c r="O216" s="1">
        <v>71</v>
      </c>
      <c r="P216" s="1">
        <v>64</v>
      </c>
      <c r="Q216" s="1">
        <v>14</v>
      </c>
      <c r="R216" s="1">
        <v>119</v>
      </c>
      <c r="S216" s="1">
        <v>50</v>
      </c>
      <c r="T216" s="1">
        <v>72</v>
      </c>
      <c r="U216" s="1">
        <v>15</v>
      </c>
      <c r="V216" s="1">
        <v>16</v>
      </c>
      <c r="W216" s="1">
        <v>40</v>
      </c>
      <c r="X216" s="1">
        <v>13</v>
      </c>
      <c r="Y216" s="1">
        <v>31</v>
      </c>
      <c r="Z216" s="1">
        <v>27</v>
      </c>
      <c r="AA216" s="1">
        <v>34</v>
      </c>
      <c r="AB216" s="1">
        <v>17</v>
      </c>
      <c r="AC216" s="1">
        <v>24</v>
      </c>
      <c r="AD216" s="1">
        <v>216</v>
      </c>
      <c r="AE216" s="1">
        <v>5</v>
      </c>
      <c r="AF216" s="1">
        <v>18</v>
      </c>
      <c r="AG216" s="1">
        <v>3</v>
      </c>
      <c r="AH216" s="1">
        <v>13</v>
      </c>
      <c r="AI216" s="1">
        <v>12</v>
      </c>
      <c r="AJ216" s="1">
        <v>212</v>
      </c>
      <c r="AK216" s="1">
        <v>27</v>
      </c>
      <c r="AL216" s="1">
        <v>76</v>
      </c>
      <c r="AM216" s="1">
        <v>137</v>
      </c>
      <c r="AN216" s="1">
        <v>151</v>
      </c>
      <c r="AO216" s="1">
        <v>27</v>
      </c>
      <c r="AP216" s="1">
        <v>229</v>
      </c>
      <c r="AQ216" s="1">
        <v>11</v>
      </c>
      <c r="AR216" s="1">
        <v>153</v>
      </c>
      <c r="AS216" s="1">
        <v>80</v>
      </c>
    </row>
    <row r="217" spans="1:45">
      <c r="A217" t="s">
        <v>103</v>
      </c>
      <c r="B217" s="2">
        <v>0.2228</v>
      </c>
      <c r="C217" s="2">
        <v>0.2046</v>
      </c>
      <c r="D217" s="2">
        <v>0.2334</v>
      </c>
      <c r="E217" s="2">
        <v>0.1875</v>
      </c>
      <c r="F217" s="2">
        <v>0.37540000000000001</v>
      </c>
      <c r="G217" s="2">
        <v>0.25640000000000002</v>
      </c>
      <c r="H217" s="2">
        <v>0.27079999999999999</v>
      </c>
      <c r="I217" s="2">
        <v>0.22620000000000001</v>
      </c>
      <c r="J217" s="2">
        <v>0.16539999999999999</v>
      </c>
      <c r="K217" s="2">
        <v>0.1308</v>
      </c>
      <c r="L217" s="2">
        <v>0.59509999999999996</v>
      </c>
      <c r="M217" s="2">
        <v>0.245</v>
      </c>
      <c r="N217" s="2">
        <v>0.15479999999999999</v>
      </c>
      <c r="O217" s="2">
        <v>0.3155</v>
      </c>
      <c r="P217" s="2">
        <v>0.32969999999999999</v>
      </c>
      <c r="Q217" s="2">
        <v>0.1351</v>
      </c>
      <c r="R217" s="2">
        <v>0.22489999999999999</v>
      </c>
      <c r="S217" s="2">
        <v>0.20319999999999999</v>
      </c>
      <c r="T217" s="2">
        <v>0.23469999999999999</v>
      </c>
      <c r="U217" s="2">
        <v>0.17380000000000001</v>
      </c>
      <c r="V217" s="2">
        <v>0.21390000000000001</v>
      </c>
      <c r="W217" s="2">
        <v>0.2147</v>
      </c>
      <c r="X217" s="2">
        <v>0.28560000000000002</v>
      </c>
      <c r="Y217" s="2">
        <v>0.20979999999999999</v>
      </c>
      <c r="Z217" s="2">
        <v>0.2316</v>
      </c>
      <c r="AA217" s="2">
        <v>0.32619999999999999</v>
      </c>
      <c r="AB217" s="2">
        <v>0.14749999999999999</v>
      </c>
      <c r="AC217" s="2">
        <v>0.3301</v>
      </c>
      <c r="AD217" s="2">
        <v>0.22819999999999999</v>
      </c>
      <c r="AE217" s="2">
        <v>9.2999999999999999E-2</v>
      </c>
      <c r="AF217" s="2">
        <v>0.25519999999999998</v>
      </c>
      <c r="AG217" s="2">
        <v>0.1467</v>
      </c>
      <c r="AH217" s="2">
        <v>0.41470000000000001</v>
      </c>
      <c r="AI217" s="2">
        <v>0.32250000000000001</v>
      </c>
      <c r="AJ217" s="2">
        <v>0.21429999999999999</v>
      </c>
      <c r="AK217" s="2">
        <v>0.20649999999999999</v>
      </c>
      <c r="AL217" s="2">
        <v>0.2823</v>
      </c>
      <c r="AM217" s="2">
        <v>0.2021</v>
      </c>
      <c r="AN217" s="2">
        <v>0.28899999999999998</v>
      </c>
      <c r="AO217" s="2">
        <v>7.3200000000000001E-2</v>
      </c>
      <c r="AP217" s="2">
        <v>0.22900000000000001</v>
      </c>
      <c r="AQ217" s="2">
        <v>0.14080000000000001</v>
      </c>
      <c r="AR217" s="2">
        <v>0.39340000000000003</v>
      </c>
      <c r="AS217" s="2">
        <v>0.11840000000000001</v>
      </c>
    </row>
    <row r="218" spans="1:45">
      <c r="A218" t="s">
        <v>60</v>
      </c>
      <c r="B218" s="1">
        <v>8</v>
      </c>
      <c r="C218" s="1">
        <v>6</v>
      </c>
      <c r="D218" s="1">
        <v>2</v>
      </c>
      <c r="E218" s="1">
        <v>0</v>
      </c>
      <c r="F218" s="1">
        <v>0</v>
      </c>
      <c r="G218" s="1">
        <v>0</v>
      </c>
      <c r="H218" s="1">
        <v>6</v>
      </c>
      <c r="I218" s="1">
        <v>0</v>
      </c>
      <c r="J218" s="1">
        <v>1</v>
      </c>
      <c r="K218" s="1">
        <v>0</v>
      </c>
      <c r="L218" s="1">
        <v>1</v>
      </c>
      <c r="M218" s="1">
        <v>0</v>
      </c>
      <c r="N218" s="1">
        <v>3</v>
      </c>
      <c r="O218" s="1">
        <v>0</v>
      </c>
      <c r="P218" s="1">
        <v>0</v>
      </c>
      <c r="Q218" s="1">
        <v>5</v>
      </c>
      <c r="R218" s="1">
        <v>6</v>
      </c>
      <c r="S218" s="1">
        <v>0</v>
      </c>
      <c r="T218" s="1">
        <v>1</v>
      </c>
      <c r="U218" s="1">
        <v>0</v>
      </c>
      <c r="V218" s="1">
        <v>1</v>
      </c>
      <c r="W218" s="1">
        <v>0</v>
      </c>
      <c r="X218" s="1">
        <v>3</v>
      </c>
      <c r="Y218" s="1">
        <v>0</v>
      </c>
      <c r="Z218" s="1">
        <v>0</v>
      </c>
      <c r="AA218" s="1">
        <v>1</v>
      </c>
      <c r="AB218" s="1">
        <v>0</v>
      </c>
      <c r="AC218" s="1">
        <v>2</v>
      </c>
      <c r="AD218" s="1">
        <v>8</v>
      </c>
      <c r="AE218" s="1">
        <v>0</v>
      </c>
      <c r="AF218" s="1">
        <v>0</v>
      </c>
      <c r="AG218" s="1">
        <v>0</v>
      </c>
      <c r="AH218" s="1">
        <v>0</v>
      </c>
      <c r="AI218" s="1">
        <v>0</v>
      </c>
      <c r="AJ218" s="1">
        <v>8</v>
      </c>
      <c r="AK218" s="1">
        <v>2</v>
      </c>
      <c r="AL218" s="1">
        <v>3</v>
      </c>
      <c r="AM218" s="1">
        <v>3</v>
      </c>
      <c r="AN218" s="1">
        <v>6</v>
      </c>
      <c r="AO218" s="1">
        <v>0</v>
      </c>
      <c r="AP218" s="1">
        <v>7</v>
      </c>
      <c r="AQ218" s="1">
        <v>1</v>
      </c>
      <c r="AR218" s="1">
        <v>3</v>
      </c>
      <c r="AS218" s="1">
        <v>5</v>
      </c>
    </row>
    <row r="219" spans="1:45">
      <c r="A219" t="s">
        <v>103</v>
      </c>
      <c r="B219" s="2">
        <v>7.3000000000000001E-3</v>
      </c>
      <c r="C219" s="2">
        <v>1.26E-2</v>
      </c>
      <c r="D219" s="2">
        <v>2.8999999999999998E-3</v>
      </c>
      <c r="E219" s="1" t="s">
        <v>53</v>
      </c>
      <c r="F219" s="1" t="s">
        <v>53</v>
      </c>
      <c r="G219" s="1" t="s">
        <v>53</v>
      </c>
      <c r="H219" s="2">
        <v>4.4699999999999997E-2</v>
      </c>
      <c r="I219" s="2">
        <v>1.6999999999999999E-3</v>
      </c>
      <c r="J219" s="2">
        <v>2.8999999999999998E-3</v>
      </c>
      <c r="K219" s="2">
        <v>5.0000000000000001E-4</v>
      </c>
      <c r="L219" s="2">
        <v>9.2999999999999992E-3</v>
      </c>
      <c r="M219" s="1" t="s">
        <v>53</v>
      </c>
      <c r="N219" s="2">
        <v>6.0000000000000001E-3</v>
      </c>
      <c r="O219" s="1" t="s">
        <v>53</v>
      </c>
      <c r="P219" s="1" t="s">
        <v>53</v>
      </c>
      <c r="Q219" s="2">
        <v>4.6800000000000001E-2</v>
      </c>
      <c r="R219" s="2">
        <v>1.18E-2</v>
      </c>
      <c r="S219" s="2">
        <v>1.2999999999999999E-3</v>
      </c>
      <c r="T219" s="2">
        <v>4.4000000000000003E-3</v>
      </c>
      <c r="U219" s="1" t="s">
        <v>53</v>
      </c>
      <c r="V219" s="2">
        <v>1.9E-2</v>
      </c>
      <c r="W219" s="2">
        <v>1.6000000000000001E-3</v>
      </c>
      <c r="X219" s="2">
        <v>6.2799999999999995E-2</v>
      </c>
      <c r="Y219" s="1" t="s">
        <v>53</v>
      </c>
      <c r="Z219" s="1" t="s">
        <v>53</v>
      </c>
      <c r="AA219" s="2">
        <v>1.32E-2</v>
      </c>
      <c r="AB219" s="1" t="s">
        <v>53</v>
      </c>
      <c r="AC219" s="2">
        <v>2.7799999999999998E-2</v>
      </c>
      <c r="AD219" s="2">
        <v>8.3000000000000001E-3</v>
      </c>
      <c r="AE219" s="1" t="s">
        <v>53</v>
      </c>
      <c r="AF219" s="1" t="s">
        <v>53</v>
      </c>
      <c r="AG219" s="1" t="s">
        <v>53</v>
      </c>
      <c r="AH219" s="1" t="s">
        <v>53</v>
      </c>
      <c r="AI219" s="1" t="s">
        <v>53</v>
      </c>
      <c r="AJ219" s="2">
        <v>8.0000000000000002E-3</v>
      </c>
      <c r="AK219" s="2">
        <v>1.5100000000000001E-2</v>
      </c>
      <c r="AL219" s="2">
        <v>1.0500000000000001E-2</v>
      </c>
      <c r="AM219" s="2">
        <v>4.4999999999999997E-3</v>
      </c>
      <c r="AN219" s="2">
        <v>1.1299999999999999E-2</v>
      </c>
      <c r="AO219" s="1" t="s">
        <v>53</v>
      </c>
      <c r="AP219" s="2">
        <v>6.4999999999999997E-3</v>
      </c>
      <c r="AQ219" s="2">
        <v>1.7899999999999999E-2</v>
      </c>
      <c r="AR219" s="2">
        <v>8.6E-3</v>
      </c>
      <c r="AS219" s="2">
        <v>6.7000000000000002E-3</v>
      </c>
    </row>
    <row r="220" spans="1:45">
      <c r="A220" t="s">
        <v>69</v>
      </c>
      <c r="B220" s="1">
        <v>521</v>
      </c>
      <c r="C220" s="1">
        <v>238</v>
      </c>
      <c r="D220" s="1">
        <v>282</v>
      </c>
      <c r="E220" s="1">
        <v>33</v>
      </c>
      <c r="F220" s="1">
        <v>48</v>
      </c>
      <c r="G220" s="1">
        <v>66</v>
      </c>
      <c r="H220" s="1">
        <v>63</v>
      </c>
      <c r="I220" s="1">
        <v>87</v>
      </c>
      <c r="J220" s="1">
        <v>224</v>
      </c>
      <c r="K220" s="1">
        <v>335</v>
      </c>
      <c r="L220" s="1">
        <v>14</v>
      </c>
      <c r="M220" s="1">
        <v>96</v>
      </c>
      <c r="N220" s="1">
        <v>271</v>
      </c>
      <c r="O220" s="1">
        <v>92</v>
      </c>
      <c r="P220" s="1">
        <v>72</v>
      </c>
      <c r="Q220" s="1">
        <v>58</v>
      </c>
      <c r="R220" s="1">
        <v>260</v>
      </c>
      <c r="S220" s="1">
        <v>122</v>
      </c>
      <c r="T220" s="1">
        <v>139</v>
      </c>
      <c r="U220" s="1">
        <v>44</v>
      </c>
      <c r="V220" s="1">
        <v>27</v>
      </c>
      <c r="W220" s="1">
        <v>105</v>
      </c>
      <c r="X220" s="1">
        <v>21</v>
      </c>
      <c r="Y220" s="1">
        <v>63</v>
      </c>
      <c r="Z220" s="1">
        <v>57</v>
      </c>
      <c r="AA220" s="1">
        <v>38</v>
      </c>
      <c r="AB220" s="1">
        <v>62</v>
      </c>
      <c r="AC220" s="1">
        <v>29</v>
      </c>
      <c r="AD220" s="1">
        <v>448</v>
      </c>
      <c r="AE220" s="1">
        <v>36</v>
      </c>
      <c r="AF220" s="1">
        <v>38</v>
      </c>
      <c r="AG220" s="1">
        <v>7</v>
      </c>
      <c r="AH220" s="1">
        <v>10</v>
      </c>
      <c r="AI220" s="1">
        <v>19</v>
      </c>
      <c r="AJ220" s="1">
        <v>485</v>
      </c>
      <c r="AK220" s="1">
        <v>56</v>
      </c>
      <c r="AL220" s="1">
        <v>127</v>
      </c>
      <c r="AM220" s="1">
        <v>338</v>
      </c>
      <c r="AN220" s="1">
        <v>181</v>
      </c>
      <c r="AO220" s="1">
        <v>282</v>
      </c>
      <c r="AP220" s="1">
        <v>485</v>
      </c>
      <c r="AQ220" s="1">
        <v>36</v>
      </c>
      <c r="AR220" s="1">
        <v>99</v>
      </c>
      <c r="AS220" s="1">
        <v>423</v>
      </c>
    </row>
    <row r="221" spans="1:45">
      <c r="A221" t="s">
        <v>103</v>
      </c>
      <c r="B221" s="2">
        <v>0.48359999999999997</v>
      </c>
      <c r="C221" s="2">
        <v>0.48220000000000002</v>
      </c>
      <c r="D221" s="2">
        <v>0.48799999999999999</v>
      </c>
      <c r="E221" s="2">
        <v>0.6875</v>
      </c>
      <c r="F221" s="2">
        <v>0.41739999999999999</v>
      </c>
      <c r="G221" s="2">
        <v>0.56410000000000005</v>
      </c>
      <c r="H221" s="2">
        <v>0.45700000000000002</v>
      </c>
      <c r="I221" s="2">
        <v>0.47010000000000002</v>
      </c>
      <c r="J221" s="2">
        <v>0.4723</v>
      </c>
      <c r="K221" s="2">
        <v>0.58309999999999995</v>
      </c>
      <c r="L221" s="2">
        <v>9.2899999999999996E-2</v>
      </c>
      <c r="M221" s="2">
        <v>0.4758</v>
      </c>
      <c r="N221" s="2">
        <v>0.53590000000000004</v>
      </c>
      <c r="O221" s="2">
        <v>0.41020000000000001</v>
      </c>
      <c r="P221" s="2">
        <v>0.37119999999999997</v>
      </c>
      <c r="Q221" s="2">
        <v>0.56220000000000003</v>
      </c>
      <c r="R221" s="2">
        <v>0.49390000000000001</v>
      </c>
      <c r="S221" s="2">
        <v>0.49990000000000001</v>
      </c>
      <c r="T221" s="2">
        <v>0.45290000000000002</v>
      </c>
      <c r="U221" s="2">
        <v>0.50019999999999998</v>
      </c>
      <c r="V221" s="2">
        <v>0.37869999999999998</v>
      </c>
      <c r="W221" s="2">
        <v>0.56330000000000002</v>
      </c>
      <c r="X221" s="2">
        <v>0.47170000000000001</v>
      </c>
      <c r="Y221" s="2">
        <v>0.42670000000000002</v>
      </c>
      <c r="Z221" s="2">
        <v>0.48499999999999999</v>
      </c>
      <c r="AA221" s="2">
        <v>0.373</v>
      </c>
      <c r="AB221" s="2">
        <v>0.53759999999999997</v>
      </c>
      <c r="AC221" s="2">
        <v>0.41099999999999998</v>
      </c>
      <c r="AD221" s="2">
        <v>0.47260000000000002</v>
      </c>
      <c r="AE221" s="2">
        <v>0.61650000000000005</v>
      </c>
      <c r="AF221" s="2">
        <v>0.52210000000000001</v>
      </c>
      <c r="AG221" s="2">
        <v>0.35470000000000002</v>
      </c>
      <c r="AH221" s="2">
        <v>0.32029999999999997</v>
      </c>
      <c r="AI221" s="2">
        <v>0.48209999999999997</v>
      </c>
      <c r="AJ221" s="2">
        <v>0.49159999999999998</v>
      </c>
      <c r="AK221" s="2">
        <v>0.42549999999999999</v>
      </c>
      <c r="AL221" s="3">
        <v>0.47</v>
      </c>
      <c r="AM221" s="2">
        <v>0.50029999999999997</v>
      </c>
      <c r="AN221" s="2">
        <v>0.34589999999999999</v>
      </c>
      <c r="AO221" s="2">
        <v>0.76319999999999999</v>
      </c>
      <c r="AP221" s="2">
        <v>0.48399999999999999</v>
      </c>
      <c r="AQ221" s="2">
        <v>0.47820000000000001</v>
      </c>
      <c r="AR221" s="2">
        <v>0.25380000000000003</v>
      </c>
      <c r="AS221" s="2">
        <v>0.62709999999999999</v>
      </c>
    </row>
    <row r="222" spans="1:45">
      <c r="A222" t="s">
        <v>70</v>
      </c>
      <c r="B222" s="1">
        <v>407</v>
      </c>
      <c r="C222" s="1">
        <v>179</v>
      </c>
      <c r="D222" s="1">
        <v>224</v>
      </c>
      <c r="E222" s="1">
        <v>12</v>
      </c>
      <c r="F222" s="1">
        <v>61</v>
      </c>
      <c r="G222" s="1">
        <v>45</v>
      </c>
      <c r="H222" s="1">
        <v>52</v>
      </c>
      <c r="I222" s="1">
        <v>73</v>
      </c>
      <c r="J222" s="1">
        <v>165</v>
      </c>
      <c r="K222" s="1">
        <v>165</v>
      </c>
      <c r="L222" s="1">
        <v>119</v>
      </c>
      <c r="M222" s="1">
        <v>80</v>
      </c>
      <c r="N222" s="1">
        <v>157</v>
      </c>
      <c r="O222" s="1">
        <v>110</v>
      </c>
      <c r="P222" s="1">
        <v>98</v>
      </c>
      <c r="Q222" s="1">
        <v>23</v>
      </c>
      <c r="R222" s="1">
        <v>190</v>
      </c>
      <c r="S222" s="1">
        <v>93</v>
      </c>
      <c r="T222" s="1">
        <v>125</v>
      </c>
      <c r="U222" s="1">
        <v>27</v>
      </c>
      <c r="V222" s="1">
        <v>36</v>
      </c>
      <c r="W222" s="1">
        <v>62</v>
      </c>
      <c r="X222" s="1">
        <v>19</v>
      </c>
      <c r="Y222" s="1">
        <v>58</v>
      </c>
      <c r="Z222" s="1">
        <v>44</v>
      </c>
      <c r="AA222" s="1">
        <v>51</v>
      </c>
      <c r="AB222" s="1">
        <v>41</v>
      </c>
      <c r="AC222" s="1">
        <v>32</v>
      </c>
      <c r="AD222" s="1">
        <v>369</v>
      </c>
      <c r="AE222" s="1">
        <v>17</v>
      </c>
      <c r="AF222" s="1">
        <v>22</v>
      </c>
      <c r="AG222" s="1">
        <v>5</v>
      </c>
      <c r="AH222" s="1">
        <v>18</v>
      </c>
      <c r="AI222" s="1">
        <v>16</v>
      </c>
      <c r="AJ222" s="1">
        <v>368</v>
      </c>
      <c r="AK222" s="1">
        <v>52</v>
      </c>
      <c r="AL222" s="1">
        <v>101</v>
      </c>
      <c r="AM222" s="1">
        <v>255</v>
      </c>
      <c r="AN222" s="1">
        <v>258</v>
      </c>
      <c r="AO222" s="1">
        <v>59</v>
      </c>
      <c r="AP222" s="1">
        <v>378</v>
      </c>
      <c r="AQ222" s="1">
        <v>30</v>
      </c>
      <c r="AR222" s="1">
        <v>228</v>
      </c>
      <c r="AS222" s="1">
        <v>167</v>
      </c>
    </row>
    <row r="223" spans="1:45">
      <c r="A223" t="s">
        <v>103</v>
      </c>
      <c r="B223" s="2">
        <v>0.37790000000000001</v>
      </c>
      <c r="C223" s="2">
        <v>0.3634</v>
      </c>
      <c r="D223" s="2">
        <v>0.3871</v>
      </c>
      <c r="E223" s="3">
        <v>0.25</v>
      </c>
      <c r="F223" s="2">
        <v>0.52480000000000004</v>
      </c>
      <c r="G223" s="2">
        <v>0.3846</v>
      </c>
      <c r="H223" s="2">
        <v>0.3745</v>
      </c>
      <c r="I223" s="2">
        <v>0.39429999999999998</v>
      </c>
      <c r="J223" s="2">
        <v>0.34789999999999999</v>
      </c>
      <c r="K223" s="2">
        <v>0.28760000000000002</v>
      </c>
      <c r="L223" s="2">
        <v>0.80559999999999998</v>
      </c>
      <c r="M223" s="2">
        <v>0.39839999999999998</v>
      </c>
      <c r="N223" s="2">
        <v>0.31130000000000002</v>
      </c>
      <c r="O223" s="2">
        <v>0.49399999999999999</v>
      </c>
      <c r="P223" s="2">
        <v>0.50860000000000005</v>
      </c>
      <c r="Q223" s="2">
        <v>0.218</v>
      </c>
      <c r="R223" s="2">
        <v>0.35980000000000001</v>
      </c>
      <c r="S223" s="2">
        <v>0.38040000000000002</v>
      </c>
      <c r="T223" s="2">
        <v>0.40679999999999999</v>
      </c>
      <c r="U223" s="2">
        <v>0.30659999999999998</v>
      </c>
      <c r="V223" s="2">
        <v>0.49159999999999998</v>
      </c>
      <c r="W223" s="2">
        <v>0.33019999999999999</v>
      </c>
      <c r="X223" s="2">
        <v>0.4108</v>
      </c>
      <c r="Y223" s="2">
        <v>0.3931</v>
      </c>
      <c r="Z223" s="2">
        <v>0.37280000000000002</v>
      </c>
      <c r="AA223" s="2">
        <v>0.496</v>
      </c>
      <c r="AB223" s="2">
        <v>0.35720000000000002</v>
      </c>
      <c r="AC223" s="2">
        <v>0.44769999999999999</v>
      </c>
      <c r="AD223" s="2">
        <v>0.38950000000000001</v>
      </c>
      <c r="AE223" s="2">
        <v>0.28570000000000001</v>
      </c>
      <c r="AF223" s="2">
        <v>0.29870000000000002</v>
      </c>
      <c r="AG223" s="2">
        <v>0.2324</v>
      </c>
      <c r="AH223" s="2">
        <v>0.56789999999999996</v>
      </c>
      <c r="AI223" s="2">
        <v>0.41880000000000001</v>
      </c>
      <c r="AJ223" s="2">
        <v>0.37319999999999998</v>
      </c>
      <c r="AK223" s="2">
        <v>0.39379999999999998</v>
      </c>
      <c r="AL223" s="2">
        <v>0.37140000000000001</v>
      </c>
      <c r="AM223" s="2">
        <v>0.37730000000000002</v>
      </c>
      <c r="AN223" s="2">
        <v>0.49380000000000002</v>
      </c>
      <c r="AO223" s="2">
        <v>0.16070000000000001</v>
      </c>
      <c r="AP223" s="2">
        <v>0.377</v>
      </c>
      <c r="AQ223" s="2">
        <v>0.3886</v>
      </c>
      <c r="AR223" s="2">
        <v>0.58689999999999998</v>
      </c>
      <c r="AS223" s="2">
        <v>0.2482</v>
      </c>
    </row>
    <row r="224" spans="1:45">
      <c r="A224" t="s">
        <v>103</v>
      </c>
    </row>
    <row r="225" spans="1:54">
      <c r="A225" t="s">
        <v>71</v>
      </c>
      <c r="B225" s="2">
        <v>0.1057</v>
      </c>
      <c r="C225" s="2">
        <v>0.1188</v>
      </c>
      <c r="D225" s="2">
        <v>0.1009</v>
      </c>
      <c r="E225" s="2">
        <v>0.4375</v>
      </c>
      <c r="F225" s="2">
        <v>-0.1074</v>
      </c>
      <c r="G225" s="2">
        <v>0.17949999999999999</v>
      </c>
      <c r="H225" s="2">
        <v>8.2500000000000004E-2</v>
      </c>
      <c r="I225" s="2">
        <v>7.5800000000000006E-2</v>
      </c>
      <c r="J225" s="2">
        <v>0.1244</v>
      </c>
      <c r="K225" s="2">
        <v>0.29549999999999998</v>
      </c>
      <c r="L225" s="2">
        <v>-0.7127</v>
      </c>
      <c r="M225" s="2">
        <v>7.7399999999999997E-2</v>
      </c>
      <c r="N225" s="2">
        <v>0.22459999999999999</v>
      </c>
      <c r="O225" s="2">
        <v>-8.3799999999999999E-2</v>
      </c>
      <c r="P225" s="2">
        <v>-0.13739999999999999</v>
      </c>
      <c r="Q225" s="2">
        <v>0.34420000000000001</v>
      </c>
      <c r="R225" s="2">
        <v>0.1341</v>
      </c>
      <c r="S225" s="2">
        <v>0.1195</v>
      </c>
      <c r="T225" s="2">
        <v>4.6100000000000002E-2</v>
      </c>
      <c r="U225" s="2">
        <v>0.19359999999999999</v>
      </c>
      <c r="V225" s="2">
        <v>-0.1129</v>
      </c>
      <c r="W225" s="2">
        <v>0.2331</v>
      </c>
      <c r="X225" s="2">
        <v>6.0900000000000003E-2</v>
      </c>
      <c r="Y225" s="2">
        <v>3.3599999999999998E-2</v>
      </c>
      <c r="Z225" s="2">
        <v>0.11219999999999999</v>
      </c>
      <c r="AA225" s="2">
        <v>-0.123</v>
      </c>
      <c r="AB225" s="2">
        <v>0.1804</v>
      </c>
      <c r="AC225" s="2">
        <v>-3.6700000000000003E-2</v>
      </c>
      <c r="AD225" s="2">
        <v>8.3099999999999993E-2</v>
      </c>
      <c r="AE225" s="2">
        <v>0.33079999999999998</v>
      </c>
      <c r="AF225" s="2">
        <v>0.22339999999999999</v>
      </c>
      <c r="AG225" s="2">
        <v>0.12230000000000001</v>
      </c>
      <c r="AH225" s="2">
        <v>-0.24759999999999999</v>
      </c>
      <c r="AI225" s="2">
        <v>6.3299999999999995E-2</v>
      </c>
      <c r="AJ225" s="2">
        <v>0.11840000000000001</v>
      </c>
      <c r="AK225" s="2">
        <v>3.1699999999999999E-2</v>
      </c>
      <c r="AL225" s="2">
        <v>9.8599999999999993E-2</v>
      </c>
      <c r="AM225" s="2">
        <v>0.123</v>
      </c>
      <c r="AN225" s="2">
        <v>-0.1479</v>
      </c>
      <c r="AO225" s="2">
        <v>0.60250000000000004</v>
      </c>
      <c r="AP225" s="2">
        <v>0.107</v>
      </c>
      <c r="AQ225" s="2">
        <v>8.9599999999999999E-2</v>
      </c>
      <c r="AR225" s="2">
        <v>-0.33310000000000001</v>
      </c>
      <c r="AS225" s="2">
        <v>0.37890000000000001</v>
      </c>
    </row>
    <row r="226" spans="1:54">
      <c r="A226" t="s">
        <v>103</v>
      </c>
    </row>
    <row r="227" spans="1:54">
      <c r="A227" s="6" t="str">
        <f>HYPERLINK("#Contents!A1", "Contents")</f>
        <v>Contents</v>
      </c>
    </row>
    <row r="228" spans="1:54">
      <c r="A228" s="7" t="s">
        <v>77</v>
      </c>
      <c r="BB228" s="17" t="str">
        <f>LEFT(A228, FIND(" ", A228) - 2)</f>
        <v>Table_Q6_7</v>
      </c>
    </row>
    <row r="229" spans="1:54">
      <c r="A229" t="s">
        <v>1</v>
      </c>
    </row>
    <row r="230" spans="1:54" ht="16.2" thickBot="1">
      <c r="A230" t="s">
        <v>103</v>
      </c>
    </row>
    <row r="231" spans="1:54" ht="37.049999999999997" customHeight="1">
      <c r="A231" t="s">
        <v>103</v>
      </c>
      <c r="B231" s="36" t="s">
        <v>12</v>
      </c>
      <c r="C231" s="33" t="s">
        <v>2</v>
      </c>
      <c r="D231" s="38"/>
      <c r="E231" s="33" t="s">
        <v>3</v>
      </c>
      <c r="F231" s="34"/>
      <c r="G231" s="34"/>
      <c r="H231" s="34"/>
      <c r="I231" s="34"/>
      <c r="J231" s="34"/>
      <c r="K231" s="33" t="s">
        <v>4</v>
      </c>
      <c r="L231" s="34"/>
      <c r="M231" s="34"/>
      <c r="N231" s="33" t="s">
        <v>5</v>
      </c>
      <c r="O231" s="34"/>
      <c r="P231" s="34"/>
      <c r="Q231" s="34"/>
      <c r="R231" s="33" t="s">
        <v>6</v>
      </c>
      <c r="S231" s="34"/>
      <c r="T231" s="34"/>
      <c r="U231" s="33" t="s">
        <v>7</v>
      </c>
      <c r="V231" s="34"/>
      <c r="W231" s="34"/>
      <c r="X231" s="34"/>
      <c r="Y231" s="34"/>
      <c r="Z231" s="34"/>
      <c r="AA231" s="34"/>
      <c r="AB231" s="34"/>
      <c r="AC231" s="34"/>
      <c r="AD231" s="34"/>
      <c r="AE231" s="34"/>
      <c r="AF231" s="34"/>
      <c r="AG231" s="33" t="s">
        <v>8</v>
      </c>
      <c r="AH231" s="34"/>
      <c r="AI231" s="34"/>
      <c r="AJ231" s="34"/>
      <c r="AK231" s="33" t="s">
        <v>117</v>
      </c>
      <c r="AL231" s="34"/>
      <c r="AM231" s="34"/>
      <c r="AN231" s="33" t="s">
        <v>9</v>
      </c>
      <c r="AO231" s="34"/>
      <c r="AP231" s="33" t="s">
        <v>10</v>
      </c>
      <c r="AQ231" s="34"/>
      <c r="AR231" s="33" t="s">
        <v>11</v>
      </c>
      <c r="AS231" s="35"/>
    </row>
    <row r="232" spans="1:54" ht="40.200000000000003" thickBot="1">
      <c r="A232" t="s">
        <v>103</v>
      </c>
      <c r="B232" s="37" t="s">
        <v>12</v>
      </c>
      <c r="C232" s="4" t="s">
        <v>13</v>
      </c>
      <c r="D232" s="4" t="s">
        <v>14</v>
      </c>
      <c r="E232" s="4" t="s">
        <v>15</v>
      </c>
      <c r="F232" s="4" t="s">
        <v>16</v>
      </c>
      <c r="G232" s="4" t="s">
        <v>17</v>
      </c>
      <c r="H232" s="4" t="s">
        <v>18</v>
      </c>
      <c r="I232" s="4" t="s">
        <v>19</v>
      </c>
      <c r="J232" s="4" t="s">
        <v>20</v>
      </c>
      <c r="K232" s="4" t="s">
        <v>21</v>
      </c>
      <c r="L232" s="4" t="s">
        <v>22</v>
      </c>
      <c r="M232" s="4" t="s">
        <v>23</v>
      </c>
      <c r="N232" s="4" t="s">
        <v>24</v>
      </c>
      <c r="O232" s="4">
        <v>2010</v>
      </c>
      <c r="P232" s="4">
        <v>2015</v>
      </c>
      <c r="Q232" s="4">
        <v>2020</v>
      </c>
      <c r="R232" s="4" t="s">
        <v>25</v>
      </c>
      <c r="S232" s="4" t="s">
        <v>26</v>
      </c>
      <c r="T232" s="4" t="s">
        <v>27</v>
      </c>
      <c r="U232" s="4" t="s">
        <v>28</v>
      </c>
      <c r="V232" s="4" t="s">
        <v>29</v>
      </c>
      <c r="W232" s="4" t="s">
        <v>30</v>
      </c>
      <c r="X232" s="4" t="s">
        <v>31</v>
      </c>
      <c r="Y232" s="4" t="s">
        <v>32</v>
      </c>
      <c r="Z232" s="4" t="s">
        <v>33</v>
      </c>
      <c r="AA232" s="4" t="s">
        <v>34</v>
      </c>
      <c r="AB232" s="4" t="s">
        <v>35</v>
      </c>
      <c r="AC232" s="4" t="s">
        <v>36</v>
      </c>
      <c r="AD232" s="4" t="s">
        <v>37</v>
      </c>
      <c r="AE232" s="4" t="s">
        <v>38</v>
      </c>
      <c r="AF232" s="4" t="s">
        <v>39</v>
      </c>
      <c r="AG232" s="4" t="s">
        <v>118</v>
      </c>
      <c r="AH232" s="4" t="s">
        <v>40</v>
      </c>
      <c r="AI232" s="4" t="s">
        <v>41</v>
      </c>
      <c r="AJ232" s="4" t="s">
        <v>42</v>
      </c>
      <c r="AK232" s="4" t="s">
        <v>119</v>
      </c>
      <c r="AL232" s="4" t="s">
        <v>120</v>
      </c>
      <c r="AM232" s="4" t="s">
        <v>121</v>
      </c>
      <c r="AN232" s="4" t="s">
        <v>43</v>
      </c>
      <c r="AO232" s="4" t="s">
        <v>44</v>
      </c>
      <c r="AP232" s="4" t="s">
        <v>45</v>
      </c>
      <c r="AQ232" s="4" t="s">
        <v>46</v>
      </c>
      <c r="AR232" s="4" t="s">
        <v>47</v>
      </c>
      <c r="AS232" s="5" t="s">
        <v>48</v>
      </c>
    </row>
    <row r="233" spans="1:54">
      <c r="A233" t="s">
        <v>49</v>
      </c>
      <c r="B233" s="1">
        <v>1078</v>
      </c>
      <c r="C233" s="1">
        <v>344</v>
      </c>
      <c r="D233" s="1">
        <v>727</v>
      </c>
      <c r="E233" s="1">
        <v>16</v>
      </c>
      <c r="F233" s="1">
        <v>63</v>
      </c>
      <c r="G233" s="1">
        <v>39</v>
      </c>
      <c r="H233" s="1">
        <v>76</v>
      </c>
      <c r="I233" s="1">
        <v>200</v>
      </c>
      <c r="J233" s="1">
        <v>684</v>
      </c>
      <c r="K233" s="1">
        <v>612</v>
      </c>
      <c r="L233" s="1">
        <v>147</v>
      </c>
      <c r="M233" s="1">
        <v>190</v>
      </c>
      <c r="N233" s="1">
        <v>604</v>
      </c>
      <c r="O233" s="1">
        <v>170</v>
      </c>
      <c r="P233" s="1">
        <v>170</v>
      </c>
      <c r="Q233" s="1">
        <v>81</v>
      </c>
      <c r="R233" s="1">
        <v>508</v>
      </c>
      <c r="S233" s="1">
        <v>244</v>
      </c>
      <c r="T233" s="1">
        <v>326</v>
      </c>
      <c r="U233" s="1">
        <v>66</v>
      </c>
      <c r="V233" s="1">
        <v>70</v>
      </c>
      <c r="W233" s="1">
        <v>249</v>
      </c>
      <c r="X233" s="1">
        <v>44</v>
      </c>
      <c r="Y233" s="1">
        <v>127</v>
      </c>
      <c r="Z233" s="1">
        <v>141</v>
      </c>
      <c r="AA233" s="1">
        <v>98</v>
      </c>
      <c r="AB233" s="1">
        <v>82</v>
      </c>
      <c r="AC233" s="1">
        <v>114</v>
      </c>
      <c r="AD233" s="1">
        <v>991</v>
      </c>
      <c r="AE233" s="1">
        <v>48</v>
      </c>
      <c r="AF233" s="1">
        <v>39</v>
      </c>
      <c r="AG233" s="1">
        <v>32</v>
      </c>
      <c r="AH233" s="1">
        <v>36</v>
      </c>
      <c r="AI233" s="1">
        <v>38</v>
      </c>
      <c r="AJ233" s="1">
        <v>972</v>
      </c>
      <c r="AK233" s="1">
        <v>112</v>
      </c>
      <c r="AL233" s="1">
        <v>294</v>
      </c>
      <c r="AM233" s="1">
        <v>672</v>
      </c>
      <c r="AN233" s="1">
        <v>573</v>
      </c>
      <c r="AO233" s="1">
        <v>318</v>
      </c>
      <c r="AP233" s="1">
        <v>1011</v>
      </c>
      <c r="AQ233" s="1">
        <v>67</v>
      </c>
      <c r="AR233" s="1">
        <v>385</v>
      </c>
      <c r="AS233" s="1">
        <v>677</v>
      </c>
    </row>
    <row r="234" spans="1:54">
      <c r="A234" t="s">
        <v>50</v>
      </c>
      <c r="B234" s="1">
        <v>1078</v>
      </c>
      <c r="C234" s="1">
        <v>493</v>
      </c>
      <c r="D234" s="1">
        <v>578</v>
      </c>
      <c r="E234" s="1">
        <v>48</v>
      </c>
      <c r="F234" s="1">
        <v>116</v>
      </c>
      <c r="G234" s="1">
        <v>117</v>
      </c>
      <c r="H234" s="1">
        <v>139</v>
      </c>
      <c r="I234" s="1">
        <v>185</v>
      </c>
      <c r="J234" s="1">
        <v>474</v>
      </c>
      <c r="K234" s="1">
        <v>575</v>
      </c>
      <c r="L234" s="1">
        <v>148</v>
      </c>
      <c r="M234" s="1">
        <v>202</v>
      </c>
      <c r="N234" s="1">
        <v>506</v>
      </c>
      <c r="O234" s="1">
        <v>224</v>
      </c>
      <c r="P234" s="1">
        <v>194</v>
      </c>
      <c r="Q234" s="1">
        <v>103</v>
      </c>
      <c r="R234" s="1">
        <v>527</v>
      </c>
      <c r="S234" s="1">
        <v>244</v>
      </c>
      <c r="T234" s="1">
        <v>307</v>
      </c>
      <c r="U234" s="1">
        <v>88</v>
      </c>
      <c r="V234" s="1">
        <v>72</v>
      </c>
      <c r="W234" s="1">
        <v>187</v>
      </c>
      <c r="X234" s="1">
        <v>45</v>
      </c>
      <c r="Y234" s="1">
        <v>148</v>
      </c>
      <c r="Z234" s="1">
        <v>118</v>
      </c>
      <c r="AA234" s="1">
        <v>103</v>
      </c>
      <c r="AB234" s="1">
        <v>115</v>
      </c>
      <c r="AC234" s="1">
        <v>71</v>
      </c>
      <c r="AD234" s="1">
        <v>948</v>
      </c>
      <c r="AE234" s="1">
        <v>58</v>
      </c>
      <c r="AF234" s="1">
        <v>72</v>
      </c>
      <c r="AG234" s="1">
        <v>21</v>
      </c>
      <c r="AH234" s="1">
        <v>32</v>
      </c>
      <c r="AI234" s="1">
        <v>39</v>
      </c>
      <c r="AJ234" s="1">
        <v>987</v>
      </c>
      <c r="AK234" s="1">
        <v>131</v>
      </c>
      <c r="AL234" s="1">
        <v>271</v>
      </c>
      <c r="AM234" s="1">
        <v>676</v>
      </c>
      <c r="AN234" s="1">
        <v>523</v>
      </c>
      <c r="AO234" s="1">
        <v>369</v>
      </c>
      <c r="AP234" s="1">
        <v>1002</v>
      </c>
      <c r="AQ234" s="1">
        <v>76</v>
      </c>
      <c r="AR234" s="1">
        <v>389</v>
      </c>
      <c r="AS234" s="1">
        <v>674</v>
      </c>
    </row>
    <row r="235" spans="1:54">
      <c r="A235" t="s">
        <v>64</v>
      </c>
      <c r="B235" s="1">
        <v>114</v>
      </c>
      <c r="C235" s="1">
        <v>39</v>
      </c>
      <c r="D235" s="1">
        <v>74</v>
      </c>
      <c r="E235" s="1">
        <v>6</v>
      </c>
      <c r="F235" s="1">
        <v>24</v>
      </c>
      <c r="G235" s="1">
        <v>9</v>
      </c>
      <c r="H235" s="1">
        <v>20</v>
      </c>
      <c r="I235" s="1">
        <v>15</v>
      </c>
      <c r="J235" s="1">
        <v>39</v>
      </c>
      <c r="K235" s="1">
        <v>45</v>
      </c>
      <c r="L235" s="1">
        <v>23</v>
      </c>
      <c r="M235" s="1">
        <v>29</v>
      </c>
      <c r="N235" s="1">
        <v>47</v>
      </c>
      <c r="O235" s="1">
        <v>35</v>
      </c>
      <c r="P235" s="1">
        <v>20</v>
      </c>
      <c r="Q235" s="1">
        <v>6</v>
      </c>
      <c r="R235" s="1">
        <v>50</v>
      </c>
      <c r="S235" s="1">
        <v>32</v>
      </c>
      <c r="T235" s="1">
        <v>31</v>
      </c>
      <c r="U235" s="1">
        <v>4</v>
      </c>
      <c r="V235" s="1">
        <v>12</v>
      </c>
      <c r="W235" s="1">
        <v>21</v>
      </c>
      <c r="X235" s="1">
        <v>3</v>
      </c>
      <c r="Y235" s="1">
        <v>22</v>
      </c>
      <c r="Z235" s="1">
        <v>11</v>
      </c>
      <c r="AA235" s="1">
        <v>15</v>
      </c>
      <c r="AB235" s="1">
        <v>3</v>
      </c>
      <c r="AC235" s="1">
        <v>12</v>
      </c>
      <c r="AD235" s="1">
        <v>103</v>
      </c>
      <c r="AE235" s="1">
        <v>7</v>
      </c>
      <c r="AF235" s="1">
        <v>5</v>
      </c>
      <c r="AG235" s="1">
        <v>4</v>
      </c>
      <c r="AH235" s="1">
        <v>2</v>
      </c>
      <c r="AI235" s="1">
        <v>4</v>
      </c>
      <c r="AJ235" s="1">
        <v>104</v>
      </c>
      <c r="AK235" s="1">
        <v>12</v>
      </c>
      <c r="AL235" s="1">
        <v>40</v>
      </c>
      <c r="AM235" s="1">
        <v>62</v>
      </c>
      <c r="AN235" s="1">
        <v>80</v>
      </c>
      <c r="AO235" s="1">
        <v>16</v>
      </c>
      <c r="AP235" s="1">
        <v>108</v>
      </c>
      <c r="AQ235" s="1">
        <v>6</v>
      </c>
      <c r="AR235" s="1">
        <v>56</v>
      </c>
      <c r="AS235" s="1">
        <v>56</v>
      </c>
    </row>
    <row r="236" spans="1:54">
      <c r="A236" t="s">
        <v>103</v>
      </c>
      <c r="B236" s="2">
        <v>0.1056</v>
      </c>
      <c r="C236" s="2">
        <v>7.9100000000000004E-2</v>
      </c>
      <c r="D236" s="2">
        <v>0.1275</v>
      </c>
      <c r="E236" s="2">
        <v>0.125</v>
      </c>
      <c r="F236" s="2">
        <v>0.20810000000000001</v>
      </c>
      <c r="G236" s="2">
        <v>7.6899999999999996E-2</v>
      </c>
      <c r="H236" s="2">
        <v>0.1464</v>
      </c>
      <c r="I236" s="2">
        <v>8.3400000000000002E-2</v>
      </c>
      <c r="J236" s="2">
        <v>8.2400000000000001E-2</v>
      </c>
      <c r="K236" s="2">
        <v>7.7899999999999997E-2</v>
      </c>
      <c r="L236" s="2">
        <v>0.15709999999999999</v>
      </c>
      <c r="M236" s="2">
        <v>0.14430000000000001</v>
      </c>
      <c r="N236" s="2">
        <v>9.2999999999999999E-2</v>
      </c>
      <c r="O236" s="2">
        <v>0.157</v>
      </c>
      <c r="P236" s="2">
        <v>0.1009</v>
      </c>
      <c r="Q236" s="2">
        <v>5.7599999999999998E-2</v>
      </c>
      <c r="R236" s="2">
        <v>9.5299999999999996E-2</v>
      </c>
      <c r="S236" s="2">
        <v>0.13300000000000001</v>
      </c>
      <c r="T236" s="2">
        <v>0.10150000000000001</v>
      </c>
      <c r="U236" s="2">
        <v>4.0300000000000002E-2</v>
      </c>
      <c r="V236" s="2">
        <v>0.1711</v>
      </c>
      <c r="W236" s="2">
        <v>0.1115</v>
      </c>
      <c r="X236" s="2">
        <v>6.3200000000000006E-2</v>
      </c>
      <c r="Y236" s="3">
        <v>0.15</v>
      </c>
      <c r="Z236" s="2">
        <v>9.1600000000000001E-2</v>
      </c>
      <c r="AA236" s="2">
        <v>0.1452</v>
      </c>
      <c r="AB236" s="2">
        <v>2.3900000000000001E-2</v>
      </c>
      <c r="AC236" s="2">
        <v>0.17369999999999999</v>
      </c>
      <c r="AD236" s="2">
        <v>0.1084</v>
      </c>
      <c r="AE236" s="2">
        <v>0.11269999999999999</v>
      </c>
      <c r="AF236" s="2">
        <v>6.2399999999999997E-2</v>
      </c>
      <c r="AG236" s="2">
        <v>0.2094</v>
      </c>
      <c r="AH236" s="2">
        <v>4.9099999999999998E-2</v>
      </c>
      <c r="AI236" s="2">
        <v>0.1138</v>
      </c>
      <c r="AJ236" s="2">
        <v>0.10489999999999999</v>
      </c>
      <c r="AK236" s="2">
        <v>9.0700000000000003E-2</v>
      </c>
      <c r="AL236" s="2">
        <v>0.14779999999999999</v>
      </c>
      <c r="AM236" s="2">
        <v>9.1600000000000001E-2</v>
      </c>
      <c r="AN236" s="2">
        <v>0.15260000000000001</v>
      </c>
      <c r="AO236" s="2">
        <v>4.2700000000000002E-2</v>
      </c>
      <c r="AP236" s="2">
        <v>0.1079</v>
      </c>
      <c r="AQ236" s="2">
        <v>7.4800000000000005E-2</v>
      </c>
      <c r="AR236" s="2">
        <v>0.14449999999999999</v>
      </c>
      <c r="AS236" s="2">
        <v>8.2699999999999996E-2</v>
      </c>
    </row>
    <row r="237" spans="1:54">
      <c r="A237" t="s">
        <v>65</v>
      </c>
      <c r="B237" s="1">
        <v>343</v>
      </c>
      <c r="C237" s="1">
        <v>155</v>
      </c>
      <c r="D237" s="1">
        <v>186</v>
      </c>
      <c r="E237" s="1">
        <v>15</v>
      </c>
      <c r="F237" s="1">
        <v>38</v>
      </c>
      <c r="G237" s="1">
        <v>54</v>
      </c>
      <c r="H237" s="1">
        <v>32</v>
      </c>
      <c r="I237" s="1">
        <v>55</v>
      </c>
      <c r="J237" s="1">
        <v>149</v>
      </c>
      <c r="K237" s="1">
        <v>178</v>
      </c>
      <c r="L237" s="1">
        <v>52</v>
      </c>
      <c r="M237" s="1">
        <v>81</v>
      </c>
      <c r="N237" s="1">
        <v>141</v>
      </c>
      <c r="O237" s="1">
        <v>81</v>
      </c>
      <c r="P237" s="1">
        <v>78</v>
      </c>
      <c r="Q237" s="1">
        <v>27</v>
      </c>
      <c r="R237" s="1">
        <v>169</v>
      </c>
      <c r="S237" s="1">
        <v>73</v>
      </c>
      <c r="T237" s="1">
        <v>102</v>
      </c>
      <c r="U237" s="1">
        <v>30</v>
      </c>
      <c r="V237" s="1">
        <v>19</v>
      </c>
      <c r="W237" s="1">
        <v>61</v>
      </c>
      <c r="X237" s="1">
        <v>15</v>
      </c>
      <c r="Y237" s="1">
        <v>53</v>
      </c>
      <c r="Z237" s="1">
        <v>39</v>
      </c>
      <c r="AA237" s="1">
        <v>40</v>
      </c>
      <c r="AB237" s="1">
        <v>32</v>
      </c>
      <c r="AC237" s="1">
        <v>22</v>
      </c>
      <c r="AD237" s="1">
        <v>312</v>
      </c>
      <c r="AE237" s="1">
        <v>10</v>
      </c>
      <c r="AF237" s="1">
        <v>22</v>
      </c>
      <c r="AG237" s="1">
        <v>7</v>
      </c>
      <c r="AH237" s="1">
        <v>11</v>
      </c>
      <c r="AI237" s="1">
        <v>11</v>
      </c>
      <c r="AJ237" s="1">
        <v>314</v>
      </c>
      <c r="AK237" s="1">
        <v>40</v>
      </c>
      <c r="AL237" s="1">
        <v>85</v>
      </c>
      <c r="AM237" s="1">
        <v>219</v>
      </c>
      <c r="AN237" s="1">
        <v>187</v>
      </c>
      <c r="AO237" s="1">
        <v>104</v>
      </c>
      <c r="AP237" s="1">
        <v>329</v>
      </c>
      <c r="AQ237" s="1">
        <v>14</v>
      </c>
      <c r="AR237" s="1">
        <v>133</v>
      </c>
      <c r="AS237" s="1">
        <v>199</v>
      </c>
    </row>
    <row r="238" spans="1:54">
      <c r="A238" t="s">
        <v>103</v>
      </c>
      <c r="B238" s="2">
        <v>0.31830000000000003</v>
      </c>
      <c r="C238" s="2">
        <v>0.31340000000000001</v>
      </c>
      <c r="D238" s="2">
        <v>0.3221</v>
      </c>
      <c r="E238" s="2">
        <v>0.3125</v>
      </c>
      <c r="F238" s="2">
        <v>0.3271</v>
      </c>
      <c r="G238" s="2">
        <v>0.46150000000000002</v>
      </c>
      <c r="H238" s="2">
        <v>0.23330000000000001</v>
      </c>
      <c r="I238" s="2">
        <v>0.29549999999999998</v>
      </c>
      <c r="J238" s="2">
        <v>0.31509999999999999</v>
      </c>
      <c r="K238" s="2">
        <v>0.30959999999999999</v>
      </c>
      <c r="L238" s="2">
        <v>0.34920000000000001</v>
      </c>
      <c r="M238" s="2">
        <v>0.40079999999999999</v>
      </c>
      <c r="N238" s="2">
        <v>0.27950000000000003</v>
      </c>
      <c r="O238" s="2">
        <v>0.36399999999999999</v>
      </c>
      <c r="P238" s="2">
        <v>0.40379999999999999</v>
      </c>
      <c r="Q238" s="2">
        <v>0.2576</v>
      </c>
      <c r="R238" s="2">
        <v>0.32019999999999998</v>
      </c>
      <c r="S238" s="2">
        <v>0.29680000000000001</v>
      </c>
      <c r="T238" s="2">
        <v>0.33210000000000001</v>
      </c>
      <c r="U238" s="2">
        <v>0.34410000000000002</v>
      </c>
      <c r="V238" s="2">
        <v>0.26440000000000002</v>
      </c>
      <c r="W238" s="2">
        <v>0.32419999999999999</v>
      </c>
      <c r="X238" s="2">
        <v>0.33729999999999999</v>
      </c>
      <c r="Y238" s="2">
        <v>0.3574</v>
      </c>
      <c r="Z238" s="2">
        <v>0.33069999999999999</v>
      </c>
      <c r="AA238" s="2">
        <v>0.38529999999999998</v>
      </c>
      <c r="AB238" s="2">
        <v>0.28120000000000001</v>
      </c>
      <c r="AC238" s="2">
        <v>0.31459999999999999</v>
      </c>
      <c r="AD238" s="2">
        <v>0.32879999999999998</v>
      </c>
      <c r="AE238" s="2">
        <v>0.16980000000000001</v>
      </c>
      <c r="AF238" s="2">
        <v>0.29899999999999999</v>
      </c>
      <c r="AG238" s="2">
        <v>0.32169999999999999</v>
      </c>
      <c r="AH238" s="2">
        <v>0.36030000000000001</v>
      </c>
      <c r="AI238" s="2">
        <v>0.27860000000000001</v>
      </c>
      <c r="AJ238" s="2">
        <v>0.31840000000000002</v>
      </c>
      <c r="AK238" s="2">
        <v>0.30370000000000003</v>
      </c>
      <c r="AL238" s="2">
        <v>0.31290000000000001</v>
      </c>
      <c r="AM238" s="2">
        <v>0.32329999999999998</v>
      </c>
      <c r="AN238" s="2">
        <v>0.35709999999999997</v>
      </c>
      <c r="AO238" s="2">
        <v>0.28260000000000002</v>
      </c>
      <c r="AP238" s="2">
        <v>0.3286</v>
      </c>
      <c r="AQ238" s="2">
        <v>0.1832</v>
      </c>
      <c r="AR238" s="2">
        <v>0.34250000000000003</v>
      </c>
      <c r="AS238" s="2">
        <v>0.29599999999999999</v>
      </c>
    </row>
    <row r="239" spans="1:54">
      <c r="A239" t="s">
        <v>66</v>
      </c>
      <c r="B239" s="1">
        <v>295</v>
      </c>
      <c r="C239" s="1">
        <v>153</v>
      </c>
      <c r="D239" s="1">
        <v>141</v>
      </c>
      <c r="E239" s="1">
        <v>12</v>
      </c>
      <c r="F239" s="1">
        <v>22</v>
      </c>
      <c r="G239" s="1">
        <v>21</v>
      </c>
      <c r="H239" s="1">
        <v>40</v>
      </c>
      <c r="I239" s="1">
        <v>60</v>
      </c>
      <c r="J239" s="1">
        <v>140</v>
      </c>
      <c r="K239" s="1">
        <v>169</v>
      </c>
      <c r="L239" s="1">
        <v>43</v>
      </c>
      <c r="M239" s="1">
        <v>38</v>
      </c>
      <c r="N239" s="1">
        <v>150</v>
      </c>
      <c r="O239" s="1">
        <v>52</v>
      </c>
      <c r="P239" s="1">
        <v>44</v>
      </c>
      <c r="Q239" s="1">
        <v>36</v>
      </c>
      <c r="R239" s="1">
        <v>143</v>
      </c>
      <c r="S239" s="1">
        <v>62</v>
      </c>
      <c r="T239" s="1">
        <v>89</v>
      </c>
      <c r="U239" s="1">
        <v>30</v>
      </c>
      <c r="V239" s="1">
        <v>23</v>
      </c>
      <c r="W239" s="1">
        <v>41</v>
      </c>
      <c r="X239" s="1">
        <v>17</v>
      </c>
      <c r="Y239" s="1">
        <v>36</v>
      </c>
      <c r="Z239" s="1">
        <v>38</v>
      </c>
      <c r="AA239" s="1">
        <v>18</v>
      </c>
      <c r="AB239" s="1">
        <v>36</v>
      </c>
      <c r="AC239" s="1">
        <v>11</v>
      </c>
      <c r="AD239" s="1">
        <v>251</v>
      </c>
      <c r="AE239" s="1">
        <v>18</v>
      </c>
      <c r="AF239" s="1">
        <v>25</v>
      </c>
      <c r="AG239" s="1">
        <v>4</v>
      </c>
      <c r="AH239" s="1">
        <v>13</v>
      </c>
      <c r="AI239" s="1">
        <v>16</v>
      </c>
      <c r="AJ239" s="1">
        <v>260</v>
      </c>
      <c r="AK239" s="1">
        <v>43</v>
      </c>
      <c r="AL239" s="1">
        <v>63</v>
      </c>
      <c r="AM239" s="1">
        <v>189</v>
      </c>
      <c r="AN239" s="1">
        <v>130</v>
      </c>
      <c r="AO239" s="1">
        <v>111</v>
      </c>
      <c r="AP239" s="1">
        <v>263</v>
      </c>
      <c r="AQ239" s="1">
        <v>32</v>
      </c>
      <c r="AR239" s="1">
        <v>101</v>
      </c>
      <c r="AS239" s="1">
        <v>192</v>
      </c>
    </row>
    <row r="240" spans="1:54">
      <c r="A240" t="s">
        <v>103</v>
      </c>
      <c r="B240" s="2">
        <v>0.27329999999999999</v>
      </c>
      <c r="C240" s="2">
        <v>0.3105</v>
      </c>
      <c r="D240" s="2">
        <v>0.24410000000000001</v>
      </c>
      <c r="E240" s="3">
        <v>0.25</v>
      </c>
      <c r="F240" s="2">
        <v>0.18790000000000001</v>
      </c>
      <c r="G240" s="2">
        <v>0.17949999999999999</v>
      </c>
      <c r="H240" s="2">
        <v>0.29099999999999998</v>
      </c>
      <c r="I240" s="2">
        <v>0.3226</v>
      </c>
      <c r="J240" s="2">
        <v>0.29530000000000001</v>
      </c>
      <c r="K240" s="2">
        <v>0.29459999999999997</v>
      </c>
      <c r="L240" s="3">
        <v>0.28999999999999998</v>
      </c>
      <c r="M240" s="2">
        <v>0.18609999999999999</v>
      </c>
      <c r="N240" s="2">
        <v>0.2959</v>
      </c>
      <c r="O240" s="2">
        <v>0.23089999999999999</v>
      </c>
      <c r="P240" s="2">
        <v>0.22839999999999999</v>
      </c>
      <c r="Q240" s="2">
        <v>0.35020000000000001</v>
      </c>
      <c r="R240" s="2">
        <v>0.27179999999999999</v>
      </c>
      <c r="S240" s="2">
        <v>0.25490000000000002</v>
      </c>
      <c r="T240" s="2">
        <v>0.29060000000000002</v>
      </c>
      <c r="U240" s="2">
        <v>0.34239999999999998</v>
      </c>
      <c r="V240" s="2">
        <v>0.31390000000000001</v>
      </c>
      <c r="W240" s="2">
        <v>0.22170000000000001</v>
      </c>
      <c r="X240" s="2">
        <v>0.37530000000000002</v>
      </c>
      <c r="Y240" s="2">
        <v>0.24279999999999999</v>
      </c>
      <c r="Z240" s="2">
        <v>0.32529999999999998</v>
      </c>
      <c r="AA240" s="2">
        <v>0.17419999999999999</v>
      </c>
      <c r="AB240" s="2">
        <v>0.315</v>
      </c>
      <c r="AC240" s="2">
        <v>0.15529999999999999</v>
      </c>
      <c r="AD240" s="2">
        <v>0.2646</v>
      </c>
      <c r="AE240" s="2">
        <v>0.31780000000000003</v>
      </c>
      <c r="AF240" s="2">
        <v>0.35239999999999999</v>
      </c>
      <c r="AG240" s="2">
        <v>0.20619999999999999</v>
      </c>
      <c r="AH240" s="2">
        <v>0.42549999999999999</v>
      </c>
      <c r="AI240" s="2">
        <v>0.42720000000000002</v>
      </c>
      <c r="AJ240" s="2">
        <v>0.26390000000000002</v>
      </c>
      <c r="AK240" s="2">
        <v>0.32500000000000001</v>
      </c>
      <c r="AL240" s="2">
        <v>0.23419999999999999</v>
      </c>
      <c r="AM240" s="2">
        <v>0.27900000000000003</v>
      </c>
      <c r="AN240" s="2">
        <v>0.249</v>
      </c>
      <c r="AO240" s="2">
        <v>0.3009</v>
      </c>
      <c r="AP240" s="2">
        <v>0.26219999999999999</v>
      </c>
      <c r="AQ240" s="2">
        <v>0.42030000000000001</v>
      </c>
      <c r="AR240" s="2">
        <v>0.26029999999999998</v>
      </c>
      <c r="AS240" s="2">
        <v>0.2843</v>
      </c>
    </row>
    <row r="241" spans="1:54">
      <c r="A241" t="s">
        <v>67</v>
      </c>
      <c r="B241" s="1">
        <v>115</v>
      </c>
      <c r="C241" s="1">
        <v>45</v>
      </c>
      <c r="D241" s="1">
        <v>70</v>
      </c>
      <c r="E241" s="1">
        <v>6</v>
      </c>
      <c r="F241" s="1">
        <v>15</v>
      </c>
      <c r="G241" s="1">
        <v>15</v>
      </c>
      <c r="H241" s="1">
        <v>12</v>
      </c>
      <c r="I241" s="1">
        <v>18</v>
      </c>
      <c r="J241" s="1">
        <v>49</v>
      </c>
      <c r="K241" s="1">
        <v>69</v>
      </c>
      <c r="L241" s="1">
        <v>14</v>
      </c>
      <c r="M241" s="1">
        <v>19</v>
      </c>
      <c r="N241" s="1">
        <v>69</v>
      </c>
      <c r="O241" s="1">
        <v>18</v>
      </c>
      <c r="P241" s="1">
        <v>18</v>
      </c>
      <c r="Q241" s="1">
        <v>6</v>
      </c>
      <c r="R241" s="1">
        <v>59</v>
      </c>
      <c r="S241" s="1">
        <v>30</v>
      </c>
      <c r="T241" s="1">
        <v>27</v>
      </c>
      <c r="U241" s="1">
        <v>9</v>
      </c>
      <c r="V241" s="1">
        <v>8</v>
      </c>
      <c r="W241" s="1">
        <v>28</v>
      </c>
      <c r="X241" s="1">
        <v>2</v>
      </c>
      <c r="Y241" s="1">
        <v>13</v>
      </c>
      <c r="Z241" s="1">
        <v>9</v>
      </c>
      <c r="AA241" s="1">
        <v>8</v>
      </c>
      <c r="AB241" s="1">
        <v>18</v>
      </c>
      <c r="AC241" s="1">
        <v>8</v>
      </c>
      <c r="AD241" s="1">
        <v>102</v>
      </c>
      <c r="AE241" s="1">
        <v>10</v>
      </c>
      <c r="AF241" s="1">
        <v>3</v>
      </c>
      <c r="AG241" s="1">
        <v>2</v>
      </c>
      <c r="AH241" s="1">
        <v>3</v>
      </c>
      <c r="AI241" s="1">
        <v>5</v>
      </c>
      <c r="AJ241" s="1">
        <v>106</v>
      </c>
      <c r="AK241" s="1">
        <v>16</v>
      </c>
      <c r="AL241" s="1">
        <v>29</v>
      </c>
      <c r="AM241" s="1">
        <v>70</v>
      </c>
      <c r="AN241" s="1">
        <v>41</v>
      </c>
      <c r="AO241" s="1">
        <v>59</v>
      </c>
      <c r="AP241" s="1">
        <v>108</v>
      </c>
      <c r="AQ241" s="1">
        <v>7</v>
      </c>
      <c r="AR241" s="1">
        <v>31</v>
      </c>
      <c r="AS241" s="1">
        <v>84</v>
      </c>
    </row>
    <row r="242" spans="1:54">
      <c r="A242" t="s">
        <v>103</v>
      </c>
      <c r="B242" s="2">
        <v>0.1067</v>
      </c>
      <c r="C242" s="2">
        <v>9.1999999999999998E-2</v>
      </c>
      <c r="D242" s="2">
        <v>0.1205</v>
      </c>
      <c r="E242" s="2">
        <v>0.125</v>
      </c>
      <c r="F242" s="2">
        <v>0.1275</v>
      </c>
      <c r="G242" s="2">
        <v>0.12820000000000001</v>
      </c>
      <c r="H242" s="2">
        <v>8.5999999999999993E-2</v>
      </c>
      <c r="I242" s="2">
        <v>9.98E-2</v>
      </c>
      <c r="J242" s="2">
        <v>0.1031</v>
      </c>
      <c r="K242" s="2">
        <v>0.1202</v>
      </c>
      <c r="L242" s="2">
        <v>9.6199999999999994E-2</v>
      </c>
      <c r="M242" s="2">
        <v>9.1899999999999996E-2</v>
      </c>
      <c r="N242" s="2">
        <v>0.1366</v>
      </c>
      <c r="O242" s="2">
        <v>8.1100000000000005E-2</v>
      </c>
      <c r="P242" s="2">
        <v>9.4799999999999995E-2</v>
      </c>
      <c r="Q242" s="2">
        <v>6.0100000000000001E-2</v>
      </c>
      <c r="R242" s="2">
        <v>0.1115</v>
      </c>
      <c r="S242" s="2">
        <v>0.1211</v>
      </c>
      <c r="T242" s="2">
        <v>8.6800000000000002E-2</v>
      </c>
      <c r="U242" s="2">
        <v>0.1017</v>
      </c>
      <c r="V242" s="2">
        <v>0.1109</v>
      </c>
      <c r="W242" s="2">
        <v>0.14810000000000001</v>
      </c>
      <c r="X242" s="2">
        <v>4.9599999999999998E-2</v>
      </c>
      <c r="Y242" s="2">
        <v>8.7800000000000003E-2</v>
      </c>
      <c r="Z242" s="2">
        <v>7.3499999999999996E-2</v>
      </c>
      <c r="AA242" s="2">
        <v>8.1299999999999997E-2</v>
      </c>
      <c r="AB242" s="2">
        <v>0.15509999999999999</v>
      </c>
      <c r="AC242" s="2">
        <v>0.1055</v>
      </c>
      <c r="AD242" s="2">
        <v>0.1079</v>
      </c>
      <c r="AE242" s="2">
        <v>0.1676</v>
      </c>
      <c r="AF242" s="2">
        <v>4.1599999999999998E-2</v>
      </c>
      <c r="AG242" s="2">
        <v>9.11E-2</v>
      </c>
      <c r="AH242" s="2">
        <v>8.09E-2</v>
      </c>
      <c r="AI242" s="2">
        <v>0.1203</v>
      </c>
      <c r="AJ242" s="2">
        <v>0.10730000000000001</v>
      </c>
      <c r="AK242" s="2">
        <v>0.12089999999999999</v>
      </c>
      <c r="AL242" s="2">
        <v>0.1076</v>
      </c>
      <c r="AM242" s="2">
        <v>0.10349999999999999</v>
      </c>
      <c r="AN242" s="2">
        <v>7.8899999999999998E-2</v>
      </c>
      <c r="AO242" s="3">
        <v>0.16</v>
      </c>
      <c r="AP242" s="2">
        <v>0.1074</v>
      </c>
      <c r="AQ242" s="2">
        <v>9.6500000000000002E-2</v>
      </c>
      <c r="AR242" s="2">
        <v>7.85E-2</v>
      </c>
      <c r="AS242" s="2">
        <v>0.12529999999999999</v>
      </c>
    </row>
    <row r="243" spans="1:54">
      <c r="A243" t="s">
        <v>68</v>
      </c>
      <c r="B243" s="1">
        <v>87</v>
      </c>
      <c r="C243" s="1">
        <v>26</v>
      </c>
      <c r="D243" s="1">
        <v>58</v>
      </c>
      <c r="E243" s="1">
        <v>9</v>
      </c>
      <c r="F243" s="1">
        <v>12</v>
      </c>
      <c r="G243" s="1">
        <v>18</v>
      </c>
      <c r="H243" s="1">
        <v>12</v>
      </c>
      <c r="I243" s="1">
        <v>14</v>
      </c>
      <c r="J243" s="1">
        <v>23</v>
      </c>
      <c r="K243" s="1">
        <v>52</v>
      </c>
      <c r="L243" s="1">
        <v>4</v>
      </c>
      <c r="M243" s="1">
        <v>21</v>
      </c>
      <c r="N243" s="1">
        <v>49</v>
      </c>
      <c r="O243" s="1">
        <v>22</v>
      </c>
      <c r="P243" s="1">
        <v>5</v>
      </c>
      <c r="Q243" s="1">
        <v>8</v>
      </c>
      <c r="R243" s="1">
        <v>50</v>
      </c>
      <c r="S243" s="1">
        <v>24</v>
      </c>
      <c r="T243" s="1">
        <v>14</v>
      </c>
      <c r="U243" s="1">
        <v>3</v>
      </c>
      <c r="V243" s="1">
        <v>4</v>
      </c>
      <c r="W243" s="1">
        <v>26</v>
      </c>
      <c r="X243" s="1">
        <v>2</v>
      </c>
      <c r="Y243" s="1">
        <v>8</v>
      </c>
      <c r="Z243" s="1">
        <v>10</v>
      </c>
      <c r="AA243" s="1">
        <v>3</v>
      </c>
      <c r="AB243" s="1">
        <v>16</v>
      </c>
      <c r="AC243" s="1">
        <v>7</v>
      </c>
      <c r="AD243" s="1">
        <v>80</v>
      </c>
      <c r="AE243" s="1">
        <v>4</v>
      </c>
      <c r="AF243" s="1">
        <v>4</v>
      </c>
      <c r="AG243" s="1">
        <v>1</v>
      </c>
      <c r="AH243" s="1">
        <v>1</v>
      </c>
      <c r="AI243" s="1">
        <v>0</v>
      </c>
      <c r="AJ243" s="1">
        <v>86</v>
      </c>
      <c r="AK243" s="1">
        <v>6</v>
      </c>
      <c r="AL243" s="1">
        <v>10</v>
      </c>
      <c r="AM243" s="1">
        <v>71</v>
      </c>
      <c r="AN243" s="1">
        <v>24</v>
      </c>
      <c r="AO243" s="1">
        <v>45</v>
      </c>
      <c r="AP243" s="1">
        <v>82</v>
      </c>
      <c r="AQ243" s="1">
        <v>5</v>
      </c>
      <c r="AR243" s="1">
        <v>19</v>
      </c>
      <c r="AS243" s="1">
        <v>68</v>
      </c>
    </row>
    <row r="244" spans="1:54">
      <c r="A244" t="s">
        <v>103</v>
      </c>
      <c r="B244" s="2">
        <v>8.1000000000000003E-2</v>
      </c>
      <c r="C244" s="2">
        <v>5.3400000000000003E-2</v>
      </c>
      <c r="D244" s="2">
        <v>0.1004</v>
      </c>
      <c r="E244" s="2">
        <v>0.1875</v>
      </c>
      <c r="F244" s="2">
        <v>0.1026</v>
      </c>
      <c r="G244" s="2">
        <v>0.15379999999999999</v>
      </c>
      <c r="H244" s="2">
        <v>8.7099999999999997E-2</v>
      </c>
      <c r="I244" s="2">
        <v>7.3599999999999999E-2</v>
      </c>
      <c r="J244" s="2">
        <v>4.82E-2</v>
      </c>
      <c r="K244" s="2">
        <v>9.11E-2</v>
      </c>
      <c r="L244" s="2">
        <v>2.6599999999999999E-2</v>
      </c>
      <c r="M244" s="2">
        <v>0.1026</v>
      </c>
      <c r="N244" s="2">
        <v>9.6000000000000002E-2</v>
      </c>
      <c r="O244" s="2">
        <v>9.7299999999999998E-2</v>
      </c>
      <c r="P244" s="2">
        <v>2.6700000000000002E-2</v>
      </c>
      <c r="Q244" s="2">
        <v>7.7200000000000005E-2</v>
      </c>
      <c r="R244" s="2">
        <v>9.4200000000000006E-2</v>
      </c>
      <c r="S244" s="2">
        <v>9.64E-2</v>
      </c>
      <c r="T244" s="2">
        <v>4.6100000000000002E-2</v>
      </c>
      <c r="U244" s="2">
        <v>3.6200000000000003E-2</v>
      </c>
      <c r="V244" s="2">
        <v>4.9200000000000001E-2</v>
      </c>
      <c r="W244" s="2">
        <v>0.1386</v>
      </c>
      <c r="X244" s="2">
        <v>4.3799999999999999E-2</v>
      </c>
      <c r="Y244" s="2">
        <v>5.4699999999999999E-2</v>
      </c>
      <c r="Z244" s="2">
        <v>8.1299999999999997E-2</v>
      </c>
      <c r="AA244" s="2">
        <v>3.3099999999999997E-2</v>
      </c>
      <c r="AB244" s="2">
        <v>0.14280000000000001</v>
      </c>
      <c r="AC244" s="2">
        <v>0.1033</v>
      </c>
      <c r="AD244" s="2">
        <v>8.3900000000000002E-2</v>
      </c>
      <c r="AE244" s="2">
        <v>6.6600000000000006E-2</v>
      </c>
      <c r="AF244" s="2">
        <v>5.5E-2</v>
      </c>
      <c r="AG244" s="2">
        <v>2.5100000000000001E-2</v>
      </c>
      <c r="AH244" s="2">
        <v>2.6100000000000002E-2</v>
      </c>
      <c r="AI244" s="2">
        <v>6.0000000000000001E-3</v>
      </c>
      <c r="AJ244" s="2">
        <v>8.6900000000000005E-2</v>
      </c>
      <c r="AK244" s="2">
        <v>4.8099999999999997E-2</v>
      </c>
      <c r="AL244" s="2">
        <v>3.7900000000000003E-2</v>
      </c>
      <c r="AM244" s="2">
        <v>0.1047</v>
      </c>
      <c r="AN244" s="2">
        <v>4.6600000000000003E-2</v>
      </c>
      <c r="AO244" s="2">
        <v>0.1231</v>
      </c>
      <c r="AP244" s="2">
        <v>8.2199999999999995E-2</v>
      </c>
      <c r="AQ244" s="2">
        <v>6.5199999999999994E-2</v>
      </c>
      <c r="AR244" s="2">
        <v>4.9799999999999997E-2</v>
      </c>
      <c r="AS244" s="2">
        <v>0.1009</v>
      </c>
    </row>
    <row r="245" spans="1:54">
      <c r="A245" t="s">
        <v>60</v>
      </c>
      <c r="B245" s="1">
        <v>124</v>
      </c>
      <c r="C245" s="1">
        <v>75</v>
      </c>
      <c r="D245" s="1">
        <v>49</v>
      </c>
      <c r="E245" s="1">
        <v>0</v>
      </c>
      <c r="F245" s="1">
        <v>5</v>
      </c>
      <c r="G245" s="1">
        <v>0</v>
      </c>
      <c r="H245" s="1">
        <v>22</v>
      </c>
      <c r="I245" s="1">
        <v>23</v>
      </c>
      <c r="J245" s="1">
        <v>74</v>
      </c>
      <c r="K245" s="1">
        <v>61</v>
      </c>
      <c r="L245" s="1">
        <v>12</v>
      </c>
      <c r="M245" s="1">
        <v>15</v>
      </c>
      <c r="N245" s="1">
        <v>50</v>
      </c>
      <c r="O245" s="1">
        <v>16</v>
      </c>
      <c r="P245" s="1">
        <v>28</v>
      </c>
      <c r="Q245" s="1">
        <v>20</v>
      </c>
      <c r="R245" s="1">
        <v>56</v>
      </c>
      <c r="S245" s="1">
        <v>24</v>
      </c>
      <c r="T245" s="1">
        <v>44</v>
      </c>
      <c r="U245" s="1">
        <v>12</v>
      </c>
      <c r="V245" s="1">
        <v>7</v>
      </c>
      <c r="W245" s="1">
        <v>10</v>
      </c>
      <c r="X245" s="1">
        <v>6</v>
      </c>
      <c r="Y245" s="1">
        <v>16</v>
      </c>
      <c r="Z245" s="1">
        <v>12</v>
      </c>
      <c r="AA245" s="1">
        <v>19</v>
      </c>
      <c r="AB245" s="1">
        <v>9</v>
      </c>
      <c r="AC245" s="1">
        <v>11</v>
      </c>
      <c r="AD245" s="1">
        <v>101</v>
      </c>
      <c r="AE245" s="1">
        <v>10</v>
      </c>
      <c r="AF245" s="1">
        <v>14</v>
      </c>
      <c r="AG245" s="1">
        <v>3</v>
      </c>
      <c r="AH245" s="1">
        <v>2</v>
      </c>
      <c r="AI245" s="1">
        <v>2</v>
      </c>
      <c r="AJ245" s="1">
        <v>117</v>
      </c>
      <c r="AK245" s="1">
        <v>15</v>
      </c>
      <c r="AL245" s="1">
        <v>43</v>
      </c>
      <c r="AM245" s="1">
        <v>66</v>
      </c>
      <c r="AN245" s="1">
        <v>61</v>
      </c>
      <c r="AO245" s="1">
        <v>33</v>
      </c>
      <c r="AP245" s="1">
        <v>112</v>
      </c>
      <c r="AQ245" s="1">
        <v>12</v>
      </c>
      <c r="AR245" s="1">
        <v>48</v>
      </c>
      <c r="AS245" s="1">
        <v>75</v>
      </c>
    </row>
    <row r="246" spans="1:54">
      <c r="A246" t="s">
        <v>103</v>
      </c>
      <c r="B246" s="2">
        <v>0.11509999999999999</v>
      </c>
      <c r="C246" s="2">
        <v>0.1515</v>
      </c>
      <c r="D246" s="2">
        <v>8.5400000000000004E-2</v>
      </c>
      <c r="E246" s="1" t="s">
        <v>53</v>
      </c>
      <c r="F246" s="2">
        <v>4.6800000000000001E-2</v>
      </c>
      <c r="G246" s="1" t="s">
        <v>53</v>
      </c>
      <c r="H246" s="2">
        <v>0.15629999999999999</v>
      </c>
      <c r="I246" s="2">
        <v>0.125</v>
      </c>
      <c r="J246" s="2">
        <v>0.15590000000000001</v>
      </c>
      <c r="K246" s="2">
        <v>0.1066</v>
      </c>
      <c r="L246" s="2">
        <v>8.09E-2</v>
      </c>
      <c r="M246" s="2">
        <v>7.4200000000000002E-2</v>
      </c>
      <c r="N246" s="2">
        <v>9.9000000000000005E-2</v>
      </c>
      <c r="O246" s="2">
        <v>6.9599999999999995E-2</v>
      </c>
      <c r="P246" s="2">
        <v>0.14549999999999999</v>
      </c>
      <c r="Q246" s="2">
        <v>0.1973</v>
      </c>
      <c r="R246" s="2">
        <v>0.1069</v>
      </c>
      <c r="S246" s="2">
        <v>9.7699999999999995E-2</v>
      </c>
      <c r="T246" s="2">
        <v>0.1429</v>
      </c>
      <c r="U246" s="2">
        <v>0.1353</v>
      </c>
      <c r="V246" s="2">
        <v>9.0499999999999997E-2</v>
      </c>
      <c r="W246" s="2">
        <v>5.5899999999999998E-2</v>
      </c>
      <c r="X246" s="2">
        <v>0.1308</v>
      </c>
      <c r="Y246" s="2">
        <v>0.10730000000000001</v>
      </c>
      <c r="Z246" s="2">
        <v>9.7600000000000006E-2</v>
      </c>
      <c r="AA246" s="2">
        <v>0.18079999999999999</v>
      </c>
      <c r="AB246" s="2">
        <v>8.2000000000000003E-2</v>
      </c>
      <c r="AC246" s="2">
        <v>0.14760000000000001</v>
      </c>
      <c r="AD246" s="2">
        <v>0.10630000000000001</v>
      </c>
      <c r="AE246" s="2">
        <v>0.16539999999999999</v>
      </c>
      <c r="AF246" s="2">
        <v>0.18959999999999999</v>
      </c>
      <c r="AG246" s="2">
        <v>0.14660000000000001</v>
      </c>
      <c r="AH246" s="2">
        <v>5.8099999999999999E-2</v>
      </c>
      <c r="AI246" s="2">
        <v>5.4100000000000002E-2</v>
      </c>
      <c r="AJ246" s="2">
        <v>0.1186</v>
      </c>
      <c r="AK246" s="2">
        <v>0.1115</v>
      </c>
      <c r="AL246" s="2">
        <v>0.15959999999999999</v>
      </c>
      <c r="AM246" s="2">
        <v>9.8000000000000004E-2</v>
      </c>
      <c r="AN246" s="2">
        <v>0.1158</v>
      </c>
      <c r="AO246" s="2">
        <v>9.0700000000000003E-2</v>
      </c>
      <c r="AP246" s="2">
        <v>0.11169999999999999</v>
      </c>
      <c r="AQ246" s="2">
        <v>0.16009999999999999</v>
      </c>
      <c r="AR246" s="2">
        <v>0.1244</v>
      </c>
      <c r="AS246" s="2">
        <v>0.1109</v>
      </c>
    </row>
    <row r="247" spans="1:54">
      <c r="A247" t="s">
        <v>69</v>
      </c>
      <c r="B247" s="1">
        <v>457</v>
      </c>
      <c r="C247" s="1">
        <v>194</v>
      </c>
      <c r="D247" s="1">
        <v>260</v>
      </c>
      <c r="E247" s="1">
        <v>21</v>
      </c>
      <c r="F247" s="1">
        <v>62</v>
      </c>
      <c r="G247" s="1">
        <v>63</v>
      </c>
      <c r="H247" s="1">
        <v>53</v>
      </c>
      <c r="I247" s="1">
        <v>70</v>
      </c>
      <c r="J247" s="1">
        <v>188</v>
      </c>
      <c r="K247" s="1">
        <v>223</v>
      </c>
      <c r="L247" s="1">
        <v>75</v>
      </c>
      <c r="M247" s="1">
        <v>110</v>
      </c>
      <c r="N247" s="1">
        <v>188</v>
      </c>
      <c r="O247" s="1">
        <v>117</v>
      </c>
      <c r="P247" s="1">
        <v>98</v>
      </c>
      <c r="Q247" s="1">
        <v>33</v>
      </c>
      <c r="R247" s="1">
        <v>219</v>
      </c>
      <c r="S247" s="1">
        <v>105</v>
      </c>
      <c r="T247" s="1">
        <v>133</v>
      </c>
      <c r="U247" s="1">
        <v>34</v>
      </c>
      <c r="V247" s="1">
        <v>32</v>
      </c>
      <c r="W247" s="1">
        <v>81</v>
      </c>
      <c r="X247" s="1">
        <v>18</v>
      </c>
      <c r="Y247" s="1">
        <v>75</v>
      </c>
      <c r="Z247" s="1">
        <v>50</v>
      </c>
      <c r="AA247" s="1">
        <v>55</v>
      </c>
      <c r="AB247" s="1">
        <v>35</v>
      </c>
      <c r="AC247" s="1">
        <v>35</v>
      </c>
      <c r="AD247" s="1">
        <v>415</v>
      </c>
      <c r="AE247" s="1">
        <v>16</v>
      </c>
      <c r="AF247" s="1">
        <v>26</v>
      </c>
      <c r="AG247" s="1">
        <v>11</v>
      </c>
      <c r="AH247" s="1">
        <v>13</v>
      </c>
      <c r="AI247" s="1">
        <v>15</v>
      </c>
      <c r="AJ247" s="1">
        <v>418</v>
      </c>
      <c r="AK247" s="1">
        <v>52</v>
      </c>
      <c r="AL247" s="1">
        <v>125</v>
      </c>
      <c r="AM247" s="1">
        <v>280</v>
      </c>
      <c r="AN247" s="1">
        <v>267</v>
      </c>
      <c r="AO247" s="1">
        <v>120</v>
      </c>
      <c r="AP247" s="1">
        <v>437</v>
      </c>
      <c r="AQ247" s="1">
        <v>20</v>
      </c>
      <c r="AR247" s="1">
        <v>189</v>
      </c>
      <c r="AS247" s="1">
        <v>255</v>
      </c>
    </row>
    <row r="248" spans="1:54">
      <c r="A248" t="s">
        <v>103</v>
      </c>
      <c r="B248" s="2">
        <v>0.4239</v>
      </c>
      <c r="C248" s="2">
        <v>0.3926</v>
      </c>
      <c r="D248" s="2">
        <v>0.4496</v>
      </c>
      <c r="E248" s="2">
        <v>0.4375</v>
      </c>
      <c r="F248" s="2">
        <v>0.53520000000000001</v>
      </c>
      <c r="G248" s="2">
        <v>0.53849999999999998</v>
      </c>
      <c r="H248" s="2">
        <v>0.37969999999999998</v>
      </c>
      <c r="I248" s="2">
        <v>0.37890000000000001</v>
      </c>
      <c r="J248" s="2">
        <v>0.39750000000000002</v>
      </c>
      <c r="K248" s="2">
        <v>0.38750000000000001</v>
      </c>
      <c r="L248" s="2">
        <v>0.50629999999999997</v>
      </c>
      <c r="M248" s="2">
        <v>0.54510000000000003</v>
      </c>
      <c r="N248" s="2">
        <v>0.3725</v>
      </c>
      <c r="O248" s="2">
        <v>0.52110000000000001</v>
      </c>
      <c r="P248" s="2">
        <v>0.50460000000000005</v>
      </c>
      <c r="Q248" s="2">
        <v>0.31519999999999998</v>
      </c>
      <c r="R248" s="2">
        <v>0.41549999999999998</v>
      </c>
      <c r="S248" s="2">
        <v>0.42980000000000002</v>
      </c>
      <c r="T248" s="2">
        <v>0.43359999999999999</v>
      </c>
      <c r="U248" s="2">
        <v>0.38440000000000002</v>
      </c>
      <c r="V248" s="2">
        <v>0.4355</v>
      </c>
      <c r="W248" s="2">
        <v>0.43569999999999998</v>
      </c>
      <c r="X248" s="2">
        <v>0.40050000000000002</v>
      </c>
      <c r="Y248" s="2">
        <v>0.50739999999999996</v>
      </c>
      <c r="Z248" s="2">
        <v>0.42230000000000001</v>
      </c>
      <c r="AA248" s="2">
        <v>0.53049999999999997</v>
      </c>
      <c r="AB248" s="2">
        <v>0.30509999999999998</v>
      </c>
      <c r="AC248" s="2">
        <v>0.48830000000000001</v>
      </c>
      <c r="AD248" s="2">
        <v>0.43719999999999998</v>
      </c>
      <c r="AE248" s="2">
        <v>0.28260000000000002</v>
      </c>
      <c r="AF248" s="2">
        <v>0.3614</v>
      </c>
      <c r="AG248" s="2">
        <v>0.53110000000000002</v>
      </c>
      <c r="AH248" s="2">
        <v>0.40939999999999999</v>
      </c>
      <c r="AI248" s="2">
        <v>0.39240000000000003</v>
      </c>
      <c r="AJ248" s="2">
        <v>0.42330000000000001</v>
      </c>
      <c r="AK248" s="2">
        <v>0.39439999999999997</v>
      </c>
      <c r="AL248" s="2">
        <v>0.46060000000000001</v>
      </c>
      <c r="AM248" s="2">
        <v>0.41489999999999999</v>
      </c>
      <c r="AN248" s="2">
        <v>0.50970000000000004</v>
      </c>
      <c r="AO248" s="2">
        <v>0.32529999999999998</v>
      </c>
      <c r="AP248" s="2">
        <v>0.4365</v>
      </c>
      <c r="AQ248" s="2">
        <v>0.25800000000000001</v>
      </c>
      <c r="AR248" s="2">
        <v>0.4869</v>
      </c>
      <c r="AS248" s="2">
        <v>0.37869999999999998</v>
      </c>
    </row>
    <row r="249" spans="1:54">
      <c r="A249" t="s">
        <v>70</v>
      </c>
      <c r="B249" s="1">
        <v>202</v>
      </c>
      <c r="C249" s="1">
        <v>72</v>
      </c>
      <c r="D249" s="1">
        <v>128</v>
      </c>
      <c r="E249" s="1">
        <v>15</v>
      </c>
      <c r="F249" s="1">
        <v>27</v>
      </c>
      <c r="G249" s="1">
        <v>33</v>
      </c>
      <c r="H249" s="1">
        <v>24</v>
      </c>
      <c r="I249" s="1">
        <v>32</v>
      </c>
      <c r="J249" s="1">
        <v>72</v>
      </c>
      <c r="K249" s="1">
        <v>122</v>
      </c>
      <c r="L249" s="1">
        <v>18</v>
      </c>
      <c r="M249" s="1">
        <v>39</v>
      </c>
      <c r="N249" s="1">
        <v>118</v>
      </c>
      <c r="O249" s="1">
        <v>40</v>
      </c>
      <c r="P249" s="1">
        <v>24</v>
      </c>
      <c r="Q249" s="1">
        <v>14</v>
      </c>
      <c r="R249" s="1">
        <v>108</v>
      </c>
      <c r="S249" s="1">
        <v>53</v>
      </c>
      <c r="T249" s="1">
        <v>41</v>
      </c>
      <c r="U249" s="1">
        <v>12</v>
      </c>
      <c r="V249" s="1">
        <v>12</v>
      </c>
      <c r="W249" s="1">
        <v>54</v>
      </c>
      <c r="X249" s="1">
        <v>4</v>
      </c>
      <c r="Y249" s="1">
        <v>21</v>
      </c>
      <c r="Z249" s="1">
        <v>18</v>
      </c>
      <c r="AA249" s="1">
        <v>12</v>
      </c>
      <c r="AB249" s="1">
        <v>34</v>
      </c>
      <c r="AC249" s="1">
        <v>15</v>
      </c>
      <c r="AD249" s="1">
        <v>182</v>
      </c>
      <c r="AE249" s="1">
        <v>14</v>
      </c>
      <c r="AF249" s="1">
        <v>7</v>
      </c>
      <c r="AG249" s="1">
        <v>2</v>
      </c>
      <c r="AH249" s="1">
        <v>3</v>
      </c>
      <c r="AI249" s="1">
        <v>5</v>
      </c>
      <c r="AJ249" s="1">
        <v>192</v>
      </c>
      <c r="AK249" s="1">
        <v>22</v>
      </c>
      <c r="AL249" s="1">
        <v>39</v>
      </c>
      <c r="AM249" s="1">
        <v>141</v>
      </c>
      <c r="AN249" s="1">
        <v>66</v>
      </c>
      <c r="AO249" s="1">
        <v>105</v>
      </c>
      <c r="AP249" s="1">
        <v>190</v>
      </c>
      <c r="AQ249" s="1">
        <v>12</v>
      </c>
      <c r="AR249" s="1">
        <v>50</v>
      </c>
      <c r="AS249" s="1">
        <v>152</v>
      </c>
    </row>
    <row r="250" spans="1:54">
      <c r="A250" t="s">
        <v>103</v>
      </c>
      <c r="B250" s="2">
        <v>0.18770000000000001</v>
      </c>
      <c r="C250" s="2">
        <v>0.1454</v>
      </c>
      <c r="D250" s="2">
        <v>0.22090000000000001</v>
      </c>
      <c r="E250" s="2">
        <v>0.3125</v>
      </c>
      <c r="F250" s="2">
        <v>0.2301</v>
      </c>
      <c r="G250" s="2">
        <v>0.28210000000000002</v>
      </c>
      <c r="H250" s="2">
        <v>0.1731</v>
      </c>
      <c r="I250" s="2">
        <v>0.1734</v>
      </c>
      <c r="J250" s="2">
        <v>0.15129999999999999</v>
      </c>
      <c r="K250" s="2">
        <v>0.21129999999999999</v>
      </c>
      <c r="L250" s="2">
        <v>0.12280000000000001</v>
      </c>
      <c r="M250" s="2">
        <v>0.19450000000000001</v>
      </c>
      <c r="N250" s="2">
        <v>0.2326</v>
      </c>
      <c r="O250" s="2">
        <v>0.1784</v>
      </c>
      <c r="P250" s="2">
        <v>0.1215</v>
      </c>
      <c r="Q250" s="2">
        <v>0.13730000000000001</v>
      </c>
      <c r="R250" s="2">
        <v>0.20569999999999999</v>
      </c>
      <c r="S250" s="2">
        <v>0.21759999999999999</v>
      </c>
      <c r="T250" s="2">
        <v>0.13289999999999999</v>
      </c>
      <c r="U250" s="2">
        <v>0.13789999999999999</v>
      </c>
      <c r="V250" s="2">
        <v>0.16009999999999999</v>
      </c>
      <c r="W250" s="2">
        <v>0.28670000000000001</v>
      </c>
      <c r="X250" s="2">
        <v>9.3399999999999997E-2</v>
      </c>
      <c r="Y250" s="2">
        <v>0.1426</v>
      </c>
      <c r="Z250" s="2">
        <v>0.15479999999999999</v>
      </c>
      <c r="AA250" s="2">
        <v>0.1144</v>
      </c>
      <c r="AB250" s="2">
        <v>0.2979</v>
      </c>
      <c r="AC250" s="2">
        <v>0.20880000000000001</v>
      </c>
      <c r="AD250" s="2">
        <v>0.1918</v>
      </c>
      <c r="AE250" s="2">
        <v>0.2341</v>
      </c>
      <c r="AF250" s="2">
        <v>9.6600000000000005E-2</v>
      </c>
      <c r="AG250" s="2">
        <v>0.1162</v>
      </c>
      <c r="AH250" s="2">
        <v>0.107</v>
      </c>
      <c r="AI250" s="2">
        <v>0.1263</v>
      </c>
      <c r="AJ250" s="2">
        <v>0.19420000000000001</v>
      </c>
      <c r="AK250" s="2">
        <v>0.16900000000000001</v>
      </c>
      <c r="AL250" s="2">
        <v>0.14549999999999999</v>
      </c>
      <c r="AM250" s="2">
        <v>0.2082</v>
      </c>
      <c r="AN250" s="2">
        <v>0.12559999999999999</v>
      </c>
      <c r="AO250" s="2">
        <v>0.28310000000000002</v>
      </c>
      <c r="AP250" s="2">
        <v>0.18970000000000001</v>
      </c>
      <c r="AQ250" s="2">
        <v>0.16170000000000001</v>
      </c>
      <c r="AR250" s="2">
        <v>0.12839999999999999</v>
      </c>
      <c r="AS250" s="2">
        <v>0.22620000000000001</v>
      </c>
    </row>
    <row r="251" spans="1:54">
      <c r="A251" t="s">
        <v>103</v>
      </c>
    </row>
    <row r="252" spans="1:54">
      <c r="A252" t="s">
        <v>71</v>
      </c>
      <c r="B252" s="2">
        <v>0.23619999999999999</v>
      </c>
      <c r="C252" s="2">
        <v>0.2472</v>
      </c>
      <c r="D252" s="2">
        <v>0.22869999999999999</v>
      </c>
      <c r="E252" s="2">
        <v>0.125</v>
      </c>
      <c r="F252" s="2">
        <v>0.30509999999999998</v>
      </c>
      <c r="G252" s="2">
        <v>0.25640000000000002</v>
      </c>
      <c r="H252" s="2">
        <v>0.20660000000000001</v>
      </c>
      <c r="I252" s="2">
        <v>0.20549999999999999</v>
      </c>
      <c r="J252" s="2">
        <v>0.2462</v>
      </c>
      <c r="K252" s="2">
        <v>0.1762</v>
      </c>
      <c r="L252" s="2">
        <v>0.38350000000000001</v>
      </c>
      <c r="M252" s="2">
        <v>0.35060000000000002</v>
      </c>
      <c r="N252" s="2">
        <v>0.1399</v>
      </c>
      <c r="O252" s="2">
        <v>0.3427</v>
      </c>
      <c r="P252" s="2">
        <v>0.3831</v>
      </c>
      <c r="Q252" s="2">
        <v>0.1779</v>
      </c>
      <c r="R252" s="2">
        <v>0.20979999999999999</v>
      </c>
      <c r="S252" s="2">
        <v>0.2122</v>
      </c>
      <c r="T252" s="2">
        <v>0.30070000000000002</v>
      </c>
      <c r="U252" s="2">
        <v>0.2465</v>
      </c>
      <c r="V252" s="2">
        <v>0.27539999999999998</v>
      </c>
      <c r="W252" s="2">
        <v>0.14899999999999999</v>
      </c>
      <c r="X252" s="2">
        <v>0.30709999999999998</v>
      </c>
      <c r="Y252" s="2">
        <v>0.36480000000000001</v>
      </c>
      <c r="Z252" s="2">
        <v>0.26750000000000002</v>
      </c>
      <c r="AA252" s="2">
        <v>0.41610000000000003</v>
      </c>
      <c r="AB252" s="2">
        <v>7.1999999999999998E-3</v>
      </c>
      <c r="AC252" s="2">
        <v>0.27950000000000003</v>
      </c>
      <c r="AD252" s="2">
        <v>0.24540000000000001</v>
      </c>
      <c r="AE252" s="2">
        <v>4.8500000000000001E-2</v>
      </c>
      <c r="AF252" s="2">
        <v>0.26479999999999998</v>
      </c>
      <c r="AG252" s="2">
        <v>0.41489999999999999</v>
      </c>
      <c r="AH252" s="2">
        <v>0.3024</v>
      </c>
      <c r="AI252" s="2">
        <v>0.2661</v>
      </c>
      <c r="AJ252" s="2">
        <v>0.2291</v>
      </c>
      <c r="AK252" s="2">
        <v>0.22539999999999999</v>
      </c>
      <c r="AL252" s="2">
        <v>0.31509999999999999</v>
      </c>
      <c r="AM252" s="2">
        <v>0.20669999999999999</v>
      </c>
      <c r="AN252" s="2">
        <v>0.3841</v>
      </c>
      <c r="AO252" s="2">
        <v>4.2200000000000001E-2</v>
      </c>
      <c r="AP252" s="2">
        <v>0.24679999999999999</v>
      </c>
      <c r="AQ252" s="2">
        <v>9.6299999999999997E-2</v>
      </c>
      <c r="AR252" s="2">
        <v>0.35849999999999999</v>
      </c>
      <c r="AS252" s="2">
        <v>0.1525</v>
      </c>
    </row>
    <row r="253" spans="1:54">
      <c r="A253" t="s">
        <v>103</v>
      </c>
    </row>
    <row r="254" spans="1:54">
      <c r="A254" s="6" t="str">
        <f>HYPERLINK("#Contents!A1", "Contents")</f>
        <v>Contents</v>
      </c>
    </row>
    <row r="255" spans="1:54">
      <c r="A255" s="7" t="s">
        <v>78</v>
      </c>
      <c r="BB255" s="17" t="str">
        <f>LEFT(A255, FIND(" ", A255) - 2)</f>
        <v>Table_Q6_8</v>
      </c>
    </row>
    <row r="256" spans="1:54">
      <c r="A256" t="s">
        <v>1</v>
      </c>
    </row>
    <row r="257" spans="1:45" ht="16.2" thickBot="1">
      <c r="A257" t="s">
        <v>103</v>
      </c>
    </row>
    <row r="258" spans="1:45" ht="37.049999999999997" customHeight="1">
      <c r="A258" t="s">
        <v>103</v>
      </c>
      <c r="B258" s="36" t="s">
        <v>12</v>
      </c>
      <c r="C258" s="33" t="s">
        <v>2</v>
      </c>
      <c r="D258" s="38"/>
      <c r="E258" s="33" t="s">
        <v>3</v>
      </c>
      <c r="F258" s="34"/>
      <c r="G258" s="34"/>
      <c r="H258" s="34"/>
      <c r="I258" s="34"/>
      <c r="J258" s="34"/>
      <c r="K258" s="33" t="s">
        <v>4</v>
      </c>
      <c r="L258" s="34"/>
      <c r="M258" s="34"/>
      <c r="N258" s="33" t="s">
        <v>5</v>
      </c>
      <c r="O258" s="34"/>
      <c r="P258" s="34"/>
      <c r="Q258" s="34"/>
      <c r="R258" s="33" t="s">
        <v>6</v>
      </c>
      <c r="S258" s="34"/>
      <c r="T258" s="34"/>
      <c r="U258" s="33" t="s">
        <v>7</v>
      </c>
      <c r="V258" s="34"/>
      <c r="W258" s="34"/>
      <c r="X258" s="34"/>
      <c r="Y258" s="34"/>
      <c r="Z258" s="34"/>
      <c r="AA258" s="34"/>
      <c r="AB258" s="34"/>
      <c r="AC258" s="34"/>
      <c r="AD258" s="34"/>
      <c r="AE258" s="34"/>
      <c r="AF258" s="34"/>
      <c r="AG258" s="33" t="s">
        <v>8</v>
      </c>
      <c r="AH258" s="34"/>
      <c r="AI258" s="34"/>
      <c r="AJ258" s="34"/>
      <c r="AK258" s="33" t="s">
        <v>117</v>
      </c>
      <c r="AL258" s="34"/>
      <c r="AM258" s="34"/>
      <c r="AN258" s="33" t="s">
        <v>9</v>
      </c>
      <c r="AO258" s="34"/>
      <c r="AP258" s="33" t="s">
        <v>10</v>
      </c>
      <c r="AQ258" s="34"/>
      <c r="AR258" s="33" t="s">
        <v>11</v>
      </c>
      <c r="AS258" s="35"/>
    </row>
    <row r="259" spans="1:45" ht="40.200000000000003" thickBot="1">
      <c r="A259" t="s">
        <v>103</v>
      </c>
      <c r="B259" s="37" t="s">
        <v>12</v>
      </c>
      <c r="C259" s="4" t="s">
        <v>13</v>
      </c>
      <c r="D259" s="4" t="s">
        <v>14</v>
      </c>
      <c r="E259" s="4" t="s">
        <v>15</v>
      </c>
      <c r="F259" s="4" t="s">
        <v>16</v>
      </c>
      <c r="G259" s="4" t="s">
        <v>17</v>
      </c>
      <c r="H259" s="4" t="s">
        <v>18</v>
      </c>
      <c r="I259" s="4" t="s">
        <v>19</v>
      </c>
      <c r="J259" s="4" t="s">
        <v>20</v>
      </c>
      <c r="K259" s="4" t="s">
        <v>21</v>
      </c>
      <c r="L259" s="4" t="s">
        <v>22</v>
      </c>
      <c r="M259" s="4" t="s">
        <v>23</v>
      </c>
      <c r="N259" s="4" t="s">
        <v>24</v>
      </c>
      <c r="O259" s="4">
        <v>2010</v>
      </c>
      <c r="P259" s="4">
        <v>2015</v>
      </c>
      <c r="Q259" s="4">
        <v>2020</v>
      </c>
      <c r="R259" s="4" t="s">
        <v>25</v>
      </c>
      <c r="S259" s="4" t="s">
        <v>26</v>
      </c>
      <c r="T259" s="4" t="s">
        <v>27</v>
      </c>
      <c r="U259" s="4" t="s">
        <v>28</v>
      </c>
      <c r="V259" s="4" t="s">
        <v>29</v>
      </c>
      <c r="W259" s="4" t="s">
        <v>30</v>
      </c>
      <c r="X259" s="4" t="s">
        <v>31</v>
      </c>
      <c r="Y259" s="4" t="s">
        <v>32</v>
      </c>
      <c r="Z259" s="4" t="s">
        <v>33</v>
      </c>
      <c r="AA259" s="4" t="s">
        <v>34</v>
      </c>
      <c r="AB259" s="4" t="s">
        <v>35</v>
      </c>
      <c r="AC259" s="4" t="s">
        <v>36</v>
      </c>
      <c r="AD259" s="4" t="s">
        <v>37</v>
      </c>
      <c r="AE259" s="4" t="s">
        <v>38</v>
      </c>
      <c r="AF259" s="4" t="s">
        <v>39</v>
      </c>
      <c r="AG259" s="4" t="s">
        <v>118</v>
      </c>
      <c r="AH259" s="4" t="s">
        <v>40</v>
      </c>
      <c r="AI259" s="4" t="s">
        <v>41</v>
      </c>
      <c r="AJ259" s="4" t="s">
        <v>42</v>
      </c>
      <c r="AK259" s="4" t="s">
        <v>119</v>
      </c>
      <c r="AL259" s="4" t="s">
        <v>120</v>
      </c>
      <c r="AM259" s="4" t="s">
        <v>121</v>
      </c>
      <c r="AN259" s="4" t="s">
        <v>43</v>
      </c>
      <c r="AO259" s="4" t="s">
        <v>44</v>
      </c>
      <c r="AP259" s="4" t="s">
        <v>45</v>
      </c>
      <c r="AQ259" s="4" t="s">
        <v>46</v>
      </c>
      <c r="AR259" s="4" t="s">
        <v>47</v>
      </c>
      <c r="AS259" s="5" t="s">
        <v>48</v>
      </c>
    </row>
    <row r="260" spans="1:45">
      <c r="A260" t="s">
        <v>49</v>
      </c>
      <c r="B260" s="1">
        <v>1078</v>
      </c>
      <c r="C260" s="1">
        <v>344</v>
      </c>
      <c r="D260" s="1">
        <v>727</v>
      </c>
      <c r="E260" s="1">
        <v>16</v>
      </c>
      <c r="F260" s="1">
        <v>63</v>
      </c>
      <c r="G260" s="1">
        <v>39</v>
      </c>
      <c r="H260" s="1">
        <v>76</v>
      </c>
      <c r="I260" s="1">
        <v>200</v>
      </c>
      <c r="J260" s="1">
        <v>684</v>
      </c>
      <c r="K260" s="1">
        <v>612</v>
      </c>
      <c r="L260" s="1">
        <v>147</v>
      </c>
      <c r="M260" s="1">
        <v>190</v>
      </c>
      <c r="N260" s="1">
        <v>604</v>
      </c>
      <c r="O260" s="1">
        <v>170</v>
      </c>
      <c r="P260" s="1">
        <v>170</v>
      </c>
      <c r="Q260" s="1">
        <v>81</v>
      </c>
      <c r="R260" s="1">
        <v>508</v>
      </c>
      <c r="S260" s="1">
        <v>244</v>
      </c>
      <c r="T260" s="1">
        <v>326</v>
      </c>
      <c r="U260" s="1">
        <v>66</v>
      </c>
      <c r="V260" s="1">
        <v>70</v>
      </c>
      <c r="W260" s="1">
        <v>249</v>
      </c>
      <c r="X260" s="1">
        <v>44</v>
      </c>
      <c r="Y260" s="1">
        <v>127</v>
      </c>
      <c r="Z260" s="1">
        <v>141</v>
      </c>
      <c r="AA260" s="1">
        <v>98</v>
      </c>
      <c r="AB260" s="1">
        <v>82</v>
      </c>
      <c r="AC260" s="1">
        <v>114</v>
      </c>
      <c r="AD260" s="1">
        <v>991</v>
      </c>
      <c r="AE260" s="1">
        <v>48</v>
      </c>
      <c r="AF260" s="1">
        <v>39</v>
      </c>
      <c r="AG260" s="1">
        <v>32</v>
      </c>
      <c r="AH260" s="1">
        <v>36</v>
      </c>
      <c r="AI260" s="1">
        <v>38</v>
      </c>
      <c r="AJ260" s="1">
        <v>972</v>
      </c>
      <c r="AK260" s="1">
        <v>112</v>
      </c>
      <c r="AL260" s="1">
        <v>294</v>
      </c>
      <c r="AM260" s="1">
        <v>672</v>
      </c>
      <c r="AN260" s="1">
        <v>573</v>
      </c>
      <c r="AO260" s="1">
        <v>318</v>
      </c>
      <c r="AP260" s="1">
        <v>1011</v>
      </c>
      <c r="AQ260" s="1">
        <v>67</v>
      </c>
      <c r="AR260" s="1">
        <v>385</v>
      </c>
      <c r="AS260" s="1">
        <v>677</v>
      </c>
    </row>
    <row r="261" spans="1:45">
      <c r="A261" t="s">
        <v>50</v>
      </c>
      <c r="B261" s="1">
        <v>1078</v>
      </c>
      <c r="C261" s="1">
        <v>493</v>
      </c>
      <c r="D261" s="1">
        <v>578</v>
      </c>
      <c r="E261" s="1">
        <v>48</v>
      </c>
      <c r="F261" s="1">
        <v>116</v>
      </c>
      <c r="G261" s="1">
        <v>117</v>
      </c>
      <c r="H261" s="1">
        <v>139</v>
      </c>
      <c r="I261" s="1">
        <v>185</v>
      </c>
      <c r="J261" s="1">
        <v>474</v>
      </c>
      <c r="K261" s="1">
        <v>575</v>
      </c>
      <c r="L261" s="1">
        <v>148</v>
      </c>
      <c r="M261" s="1">
        <v>202</v>
      </c>
      <c r="N261" s="1">
        <v>506</v>
      </c>
      <c r="O261" s="1">
        <v>224</v>
      </c>
      <c r="P261" s="1">
        <v>194</v>
      </c>
      <c r="Q261" s="1">
        <v>103</v>
      </c>
      <c r="R261" s="1">
        <v>527</v>
      </c>
      <c r="S261" s="1">
        <v>244</v>
      </c>
      <c r="T261" s="1">
        <v>307</v>
      </c>
      <c r="U261" s="1">
        <v>88</v>
      </c>
      <c r="V261" s="1">
        <v>72</v>
      </c>
      <c r="W261" s="1">
        <v>187</v>
      </c>
      <c r="X261" s="1">
        <v>45</v>
      </c>
      <c r="Y261" s="1">
        <v>148</v>
      </c>
      <c r="Z261" s="1">
        <v>118</v>
      </c>
      <c r="AA261" s="1">
        <v>103</v>
      </c>
      <c r="AB261" s="1">
        <v>115</v>
      </c>
      <c r="AC261" s="1">
        <v>71</v>
      </c>
      <c r="AD261" s="1">
        <v>948</v>
      </c>
      <c r="AE261" s="1">
        <v>58</v>
      </c>
      <c r="AF261" s="1">
        <v>72</v>
      </c>
      <c r="AG261" s="1">
        <v>21</v>
      </c>
      <c r="AH261" s="1">
        <v>32</v>
      </c>
      <c r="AI261" s="1">
        <v>39</v>
      </c>
      <c r="AJ261" s="1">
        <v>987</v>
      </c>
      <c r="AK261" s="1">
        <v>131</v>
      </c>
      <c r="AL261" s="1">
        <v>271</v>
      </c>
      <c r="AM261" s="1">
        <v>676</v>
      </c>
      <c r="AN261" s="1">
        <v>523</v>
      </c>
      <c r="AO261" s="1">
        <v>369</v>
      </c>
      <c r="AP261" s="1">
        <v>1002</v>
      </c>
      <c r="AQ261" s="1">
        <v>76</v>
      </c>
      <c r="AR261" s="1">
        <v>389</v>
      </c>
      <c r="AS261" s="1">
        <v>674</v>
      </c>
    </row>
    <row r="262" spans="1:45">
      <c r="A262" t="s">
        <v>64</v>
      </c>
      <c r="B262" s="1">
        <v>187</v>
      </c>
      <c r="C262" s="1">
        <v>102</v>
      </c>
      <c r="D262" s="1">
        <v>85</v>
      </c>
      <c r="E262" s="1">
        <v>6</v>
      </c>
      <c r="F262" s="1">
        <v>18</v>
      </c>
      <c r="G262" s="1">
        <v>15</v>
      </c>
      <c r="H262" s="1">
        <v>22</v>
      </c>
      <c r="I262" s="1">
        <v>27</v>
      </c>
      <c r="J262" s="1">
        <v>99</v>
      </c>
      <c r="K262" s="1">
        <v>119</v>
      </c>
      <c r="L262" s="1">
        <v>7</v>
      </c>
      <c r="M262" s="1">
        <v>38</v>
      </c>
      <c r="N262" s="1">
        <v>103</v>
      </c>
      <c r="O262" s="1">
        <v>30</v>
      </c>
      <c r="P262" s="1">
        <v>23</v>
      </c>
      <c r="Q262" s="1">
        <v>17</v>
      </c>
      <c r="R262" s="1">
        <v>73</v>
      </c>
      <c r="S262" s="1">
        <v>53</v>
      </c>
      <c r="T262" s="1">
        <v>60</v>
      </c>
      <c r="U262" s="1">
        <v>16</v>
      </c>
      <c r="V262" s="1">
        <v>8</v>
      </c>
      <c r="W262" s="1">
        <v>16</v>
      </c>
      <c r="X262" s="1">
        <v>10</v>
      </c>
      <c r="Y262" s="1">
        <v>36</v>
      </c>
      <c r="Z262" s="1">
        <v>25</v>
      </c>
      <c r="AA262" s="1">
        <v>16</v>
      </c>
      <c r="AB262" s="1">
        <v>21</v>
      </c>
      <c r="AC262" s="1">
        <v>10</v>
      </c>
      <c r="AD262" s="1">
        <v>158</v>
      </c>
      <c r="AE262" s="1">
        <v>21</v>
      </c>
      <c r="AF262" s="1">
        <v>7</v>
      </c>
      <c r="AG262" s="1">
        <v>5</v>
      </c>
      <c r="AH262" s="1">
        <v>7</v>
      </c>
      <c r="AI262" s="1">
        <v>3</v>
      </c>
      <c r="AJ262" s="1">
        <v>172</v>
      </c>
      <c r="AK262" s="1">
        <v>23</v>
      </c>
      <c r="AL262" s="1">
        <v>50</v>
      </c>
      <c r="AM262" s="1">
        <v>113</v>
      </c>
      <c r="AN262" s="1">
        <v>66</v>
      </c>
      <c r="AO262" s="1">
        <v>92</v>
      </c>
      <c r="AP262" s="1">
        <v>173</v>
      </c>
      <c r="AQ262" s="1">
        <v>14</v>
      </c>
      <c r="AR262" s="1">
        <v>40</v>
      </c>
      <c r="AS262" s="1">
        <v>146</v>
      </c>
    </row>
    <row r="263" spans="1:45">
      <c r="A263" t="s">
        <v>103</v>
      </c>
      <c r="B263" s="2">
        <v>0.1731</v>
      </c>
      <c r="C263" s="2">
        <v>0.20660000000000001</v>
      </c>
      <c r="D263" s="2">
        <v>0.14649999999999999</v>
      </c>
      <c r="E263" s="2">
        <v>0.125</v>
      </c>
      <c r="F263" s="2">
        <v>0.15579999999999999</v>
      </c>
      <c r="G263" s="2">
        <v>0.12820000000000001</v>
      </c>
      <c r="H263" s="2">
        <v>0.15640000000000001</v>
      </c>
      <c r="I263" s="2">
        <v>0.14560000000000001</v>
      </c>
      <c r="J263" s="2">
        <v>0.20880000000000001</v>
      </c>
      <c r="K263" s="2">
        <v>0.2069</v>
      </c>
      <c r="L263" s="2">
        <v>4.5600000000000002E-2</v>
      </c>
      <c r="M263" s="2">
        <v>0.1888</v>
      </c>
      <c r="N263" s="2">
        <v>0.20349999999999999</v>
      </c>
      <c r="O263" s="2">
        <v>0.13420000000000001</v>
      </c>
      <c r="P263" s="2">
        <v>0.1208</v>
      </c>
      <c r="Q263" s="2">
        <v>0.16639999999999999</v>
      </c>
      <c r="R263" s="2">
        <v>0.13869999999999999</v>
      </c>
      <c r="S263" s="2">
        <v>0.218</v>
      </c>
      <c r="T263" s="2">
        <v>0.1963</v>
      </c>
      <c r="U263" s="2">
        <v>0.18640000000000001</v>
      </c>
      <c r="V263" s="2">
        <v>0.1129</v>
      </c>
      <c r="W263" s="2">
        <v>8.7400000000000005E-2</v>
      </c>
      <c r="X263" s="2">
        <v>0.21299999999999999</v>
      </c>
      <c r="Y263" s="2">
        <v>0.24590000000000001</v>
      </c>
      <c r="Z263" s="2">
        <v>0.21060000000000001</v>
      </c>
      <c r="AA263" s="2">
        <v>0.15129999999999999</v>
      </c>
      <c r="AB263" s="2">
        <v>0.1784</v>
      </c>
      <c r="AC263" s="2">
        <v>0.1454</v>
      </c>
      <c r="AD263" s="2">
        <v>0.16700000000000001</v>
      </c>
      <c r="AE263" s="2">
        <v>0.36720000000000003</v>
      </c>
      <c r="AF263" s="2">
        <v>9.7000000000000003E-2</v>
      </c>
      <c r="AG263" s="2">
        <v>0.2596</v>
      </c>
      <c r="AH263" s="2">
        <v>0.20669999999999999</v>
      </c>
      <c r="AI263" s="2">
        <v>6.5799999999999997E-2</v>
      </c>
      <c r="AJ263" s="2">
        <v>0.1744</v>
      </c>
      <c r="AK263" s="2">
        <v>0.17829999999999999</v>
      </c>
      <c r="AL263" s="2">
        <v>0.185</v>
      </c>
      <c r="AM263" s="2">
        <v>0.1673</v>
      </c>
      <c r="AN263" s="2">
        <v>0.1263</v>
      </c>
      <c r="AO263" s="2">
        <v>0.24879999999999999</v>
      </c>
      <c r="AP263" s="2">
        <v>0.17249999999999999</v>
      </c>
      <c r="AQ263" s="2">
        <v>0.1804</v>
      </c>
      <c r="AR263" s="2">
        <v>0.1036</v>
      </c>
      <c r="AS263" s="2">
        <v>0.217</v>
      </c>
    </row>
    <row r="264" spans="1:45">
      <c r="A264" t="s">
        <v>65</v>
      </c>
      <c r="B264" s="1">
        <v>359</v>
      </c>
      <c r="C264" s="1">
        <v>154</v>
      </c>
      <c r="D264" s="1">
        <v>200</v>
      </c>
      <c r="E264" s="1">
        <v>21</v>
      </c>
      <c r="F264" s="1">
        <v>29</v>
      </c>
      <c r="G264" s="1">
        <v>42</v>
      </c>
      <c r="H264" s="1">
        <v>38</v>
      </c>
      <c r="I264" s="1">
        <v>64</v>
      </c>
      <c r="J264" s="1">
        <v>164</v>
      </c>
      <c r="K264" s="1">
        <v>200</v>
      </c>
      <c r="L264" s="1">
        <v>17</v>
      </c>
      <c r="M264" s="1">
        <v>82</v>
      </c>
      <c r="N264" s="1">
        <v>170</v>
      </c>
      <c r="O264" s="1">
        <v>72</v>
      </c>
      <c r="P264" s="1">
        <v>59</v>
      </c>
      <c r="Q264" s="1">
        <v>40</v>
      </c>
      <c r="R264" s="1">
        <v>199</v>
      </c>
      <c r="S264" s="1">
        <v>76</v>
      </c>
      <c r="T264" s="1">
        <v>84</v>
      </c>
      <c r="U264" s="1">
        <v>28</v>
      </c>
      <c r="V264" s="1">
        <v>25</v>
      </c>
      <c r="W264" s="1">
        <v>63</v>
      </c>
      <c r="X264" s="1">
        <v>12</v>
      </c>
      <c r="Y264" s="1">
        <v>52</v>
      </c>
      <c r="Z264" s="1">
        <v>37</v>
      </c>
      <c r="AA264" s="1">
        <v>31</v>
      </c>
      <c r="AB264" s="1">
        <v>50</v>
      </c>
      <c r="AC264" s="1">
        <v>19</v>
      </c>
      <c r="AD264" s="1">
        <v>316</v>
      </c>
      <c r="AE264" s="1">
        <v>18</v>
      </c>
      <c r="AF264" s="1">
        <v>26</v>
      </c>
      <c r="AG264" s="1">
        <v>5</v>
      </c>
      <c r="AH264" s="1">
        <v>8</v>
      </c>
      <c r="AI264" s="1">
        <v>15</v>
      </c>
      <c r="AJ264" s="1">
        <v>331</v>
      </c>
      <c r="AK264" s="1">
        <v>40</v>
      </c>
      <c r="AL264" s="1">
        <v>93</v>
      </c>
      <c r="AM264" s="1">
        <v>226</v>
      </c>
      <c r="AN264" s="1">
        <v>154</v>
      </c>
      <c r="AO264" s="1">
        <v>164</v>
      </c>
      <c r="AP264" s="1">
        <v>337</v>
      </c>
      <c r="AQ264" s="1">
        <v>22</v>
      </c>
      <c r="AR264" s="1">
        <v>81</v>
      </c>
      <c r="AS264" s="1">
        <v>275</v>
      </c>
    </row>
    <row r="265" spans="1:45">
      <c r="A265" t="s">
        <v>103</v>
      </c>
      <c r="B265" s="2">
        <v>0.33310000000000001</v>
      </c>
      <c r="C265" s="2">
        <v>0.31169999999999998</v>
      </c>
      <c r="D265" s="2">
        <v>0.34649999999999997</v>
      </c>
      <c r="E265" s="2">
        <v>0.4375</v>
      </c>
      <c r="F265" s="2">
        <v>0.25290000000000001</v>
      </c>
      <c r="G265" s="2">
        <v>0.35899999999999999</v>
      </c>
      <c r="H265" s="2">
        <v>0.27550000000000002</v>
      </c>
      <c r="I265" s="2">
        <v>0.34720000000000001</v>
      </c>
      <c r="J265" s="2">
        <v>0.34699999999999998</v>
      </c>
      <c r="K265" s="2">
        <v>0.34820000000000001</v>
      </c>
      <c r="L265" s="2">
        <v>0.11559999999999999</v>
      </c>
      <c r="M265" s="2">
        <v>0.40720000000000001</v>
      </c>
      <c r="N265" s="2">
        <v>0.33589999999999998</v>
      </c>
      <c r="O265" s="2">
        <v>0.3236</v>
      </c>
      <c r="P265" s="2">
        <v>0.30520000000000003</v>
      </c>
      <c r="Q265" s="2">
        <v>0.38729999999999998</v>
      </c>
      <c r="R265" s="2">
        <v>0.3785</v>
      </c>
      <c r="S265" s="2">
        <v>0.3115</v>
      </c>
      <c r="T265" s="2">
        <v>0.27229999999999999</v>
      </c>
      <c r="U265" s="2">
        <v>0.31990000000000002</v>
      </c>
      <c r="V265" s="2">
        <v>0.34100000000000003</v>
      </c>
      <c r="W265" s="2">
        <v>0.3357</v>
      </c>
      <c r="X265" s="2">
        <v>0.2601</v>
      </c>
      <c r="Y265" s="2">
        <v>0.35220000000000001</v>
      </c>
      <c r="Z265" s="2">
        <v>0.30969999999999998</v>
      </c>
      <c r="AA265" s="2">
        <v>0.30209999999999998</v>
      </c>
      <c r="AB265" s="2">
        <v>0.43130000000000002</v>
      </c>
      <c r="AC265" s="2">
        <v>0.26419999999999999</v>
      </c>
      <c r="AD265" s="2">
        <v>0.33289999999999997</v>
      </c>
      <c r="AE265" s="2">
        <v>0.30890000000000001</v>
      </c>
      <c r="AF265" s="2">
        <v>0.35470000000000002</v>
      </c>
      <c r="AG265" s="2">
        <v>0.23080000000000001</v>
      </c>
      <c r="AH265" s="2">
        <v>0.26800000000000002</v>
      </c>
      <c r="AI265" s="2">
        <v>0.39300000000000002</v>
      </c>
      <c r="AJ265" s="2">
        <v>0.33500000000000002</v>
      </c>
      <c r="AK265" s="2">
        <v>0.30130000000000001</v>
      </c>
      <c r="AL265" s="2">
        <v>0.34460000000000002</v>
      </c>
      <c r="AM265" s="2">
        <v>0.33460000000000001</v>
      </c>
      <c r="AN265" s="2">
        <v>0.29420000000000002</v>
      </c>
      <c r="AO265" s="2">
        <v>0.44269999999999998</v>
      </c>
      <c r="AP265" s="2">
        <v>0.3367</v>
      </c>
      <c r="AQ265" s="2">
        <v>0.28620000000000001</v>
      </c>
      <c r="AR265" s="2">
        <v>0.20830000000000001</v>
      </c>
      <c r="AS265" s="2">
        <v>0.4073</v>
      </c>
    </row>
    <row r="266" spans="1:45">
      <c r="A266" t="s">
        <v>66</v>
      </c>
      <c r="B266" s="1">
        <v>200</v>
      </c>
      <c r="C266" s="1">
        <v>96</v>
      </c>
      <c r="D266" s="1">
        <v>104</v>
      </c>
      <c r="E266" s="1">
        <v>9</v>
      </c>
      <c r="F266" s="1">
        <v>24</v>
      </c>
      <c r="G266" s="1">
        <v>21</v>
      </c>
      <c r="H266" s="1">
        <v>22</v>
      </c>
      <c r="I266" s="1">
        <v>38</v>
      </c>
      <c r="J266" s="1">
        <v>86</v>
      </c>
      <c r="K266" s="1">
        <v>114</v>
      </c>
      <c r="L266" s="1">
        <v>18</v>
      </c>
      <c r="M266" s="1">
        <v>43</v>
      </c>
      <c r="N266" s="1">
        <v>85</v>
      </c>
      <c r="O266" s="1">
        <v>46</v>
      </c>
      <c r="P266" s="1">
        <v>35</v>
      </c>
      <c r="Q266" s="1">
        <v>22</v>
      </c>
      <c r="R266" s="1">
        <v>92</v>
      </c>
      <c r="S266" s="1">
        <v>46</v>
      </c>
      <c r="T266" s="1">
        <v>61</v>
      </c>
      <c r="U266" s="1">
        <v>23</v>
      </c>
      <c r="V266" s="1">
        <v>19</v>
      </c>
      <c r="W266" s="1">
        <v>37</v>
      </c>
      <c r="X266" s="1">
        <v>3</v>
      </c>
      <c r="Y266" s="1">
        <v>24</v>
      </c>
      <c r="Z266" s="1">
        <v>24</v>
      </c>
      <c r="AA266" s="1">
        <v>16</v>
      </c>
      <c r="AB266" s="1">
        <v>24</v>
      </c>
      <c r="AC266" s="1">
        <v>9</v>
      </c>
      <c r="AD266" s="1">
        <v>179</v>
      </c>
      <c r="AE266" s="1">
        <v>7</v>
      </c>
      <c r="AF266" s="1">
        <v>14</v>
      </c>
      <c r="AG266" s="1">
        <v>5</v>
      </c>
      <c r="AH266" s="1">
        <v>7</v>
      </c>
      <c r="AI266" s="1">
        <v>4</v>
      </c>
      <c r="AJ266" s="1">
        <v>183</v>
      </c>
      <c r="AK266" s="1">
        <v>23</v>
      </c>
      <c r="AL266" s="1">
        <v>41</v>
      </c>
      <c r="AM266" s="1">
        <v>136</v>
      </c>
      <c r="AN266" s="1">
        <v>117</v>
      </c>
      <c r="AO266" s="1">
        <v>48</v>
      </c>
      <c r="AP266" s="1">
        <v>180</v>
      </c>
      <c r="AQ266" s="1">
        <v>20</v>
      </c>
      <c r="AR266" s="1">
        <v>92</v>
      </c>
      <c r="AS266" s="1">
        <v>104</v>
      </c>
    </row>
    <row r="267" spans="1:45">
      <c r="A267" t="s">
        <v>103</v>
      </c>
      <c r="B267" s="2">
        <v>0.18540000000000001</v>
      </c>
      <c r="C267" s="2">
        <v>0.19359999999999999</v>
      </c>
      <c r="D267" s="2">
        <v>0.1807</v>
      </c>
      <c r="E267" s="2">
        <v>0.1875</v>
      </c>
      <c r="F267" s="2">
        <v>0.20599999999999999</v>
      </c>
      <c r="G267" s="2">
        <v>0.17949999999999999</v>
      </c>
      <c r="H267" s="2">
        <v>0.15559999999999999</v>
      </c>
      <c r="I267" s="2">
        <v>0.20699999999999999</v>
      </c>
      <c r="J267" s="2">
        <v>0.182</v>
      </c>
      <c r="K267" s="2">
        <v>0.19819999999999999</v>
      </c>
      <c r="L267" s="2">
        <v>0.12139999999999999</v>
      </c>
      <c r="M267" s="2">
        <v>0.2145</v>
      </c>
      <c r="N267" s="2">
        <v>0.16850000000000001</v>
      </c>
      <c r="O267" s="2">
        <v>0.2041</v>
      </c>
      <c r="P267" s="2">
        <v>0.1802</v>
      </c>
      <c r="Q267" s="2">
        <v>0.2097</v>
      </c>
      <c r="R267" s="2">
        <v>0.17480000000000001</v>
      </c>
      <c r="S267" s="2">
        <v>0.19020000000000001</v>
      </c>
      <c r="T267" s="2">
        <v>0.19989999999999999</v>
      </c>
      <c r="U267" s="2">
        <v>0.26590000000000003</v>
      </c>
      <c r="V267" s="2">
        <v>0.26879999999999998</v>
      </c>
      <c r="W267" s="2">
        <v>0.19950000000000001</v>
      </c>
      <c r="X267" s="2">
        <v>5.8200000000000002E-2</v>
      </c>
      <c r="Y267" s="2">
        <v>0.16200000000000001</v>
      </c>
      <c r="Z267" s="2">
        <v>0.19939999999999999</v>
      </c>
      <c r="AA267" s="2">
        <v>0.15509999999999999</v>
      </c>
      <c r="AB267" s="2">
        <v>0.20799999999999999</v>
      </c>
      <c r="AC267" s="2">
        <v>0.12720000000000001</v>
      </c>
      <c r="AD267" s="2">
        <v>0.189</v>
      </c>
      <c r="AE267" s="2">
        <v>0.1217</v>
      </c>
      <c r="AF267" s="2">
        <v>0.18920000000000001</v>
      </c>
      <c r="AG267" s="2">
        <v>0.26029999999999998</v>
      </c>
      <c r="AH267" s="2">
        <v>0.23630000000000001</v>
      </c>
      <c r="AI267" s="2">
        <v>0.10680000000000001</v>
      </c>
      <c r="AJ267" s="2">
        <v>0.18529999999999999</v>
      </c>
      <c r="AK267" s="2">
        <v>0.17230000000000001</v>
      </c>
      <c r="AL267" s="2">
        <v>0.15129999999999999</v>
      </c>
      <c r="AM267" s="2">
        <v>0.20169999999999999</v>
      </c>
      <c r="AN267" s="2">
        <v>0.22289999999999999</v>
      </c>
      <c r="AO267" s="2">
        <v>0.13009999999999999</v>
      </c>
      <c r="AP267" s="3">
        <v>0.18</v>
      </c>
      <c r="AQ267" s="2">
        <v>0.25679999999999997</v>
      </c>
      <c r="AR267" s="2">
        <v>0.23680000000000001</v>
      </c>
      <c r="AS267" s="2">
        <v>0.15429999999999999</v>
      </c>
    </row>
    <row r="268" spans="1:45">
      <c r="A268" t="s">
        <v>67</v>
      </c>
      <c r="B268" s="1">
        <v>183</v>
      </c>
      <c r="C268" s="1">
        <v>82</v>
      </c>
      <c r="D268" s="1">
        <v>100</v>
      </c>
      <c r="E268" s="1">
        <v>9</v>
      </c>
      <c r="F268" s="1">
        <v>20</v>
      </c>
      <c r="G268" s="1">
        <v>15</v>
      </c>
      <c r="H268" s="1">
        <v>32</v>
      </c>
      <c r="I268" s="1">
        <v>30</v>
      </c>
      <c r="J268" s="1">
        <v>77</v>
      </c>
      <c r="K268" s="1">
        <v>95</v>
      </c>
      <c r="L268" s="1">
        <v>43</v>
      </c>
      <c r="M268" s="1">
        <v>24</v>
      </c>
      <c r="N268" s="1">
        <v>94</v>
      </c>
      <c r="O268" s="1">
        <v>31</v>
      </c>
      <c r="P268" s="1">
        <v>40</v>
      </c>
      <c r="Q268" s="1">
        <v>12</v>
      </c>
      <c r="R268" s="1">
        <v>84</v>
      </c>
      <c r="S268" s="1">
        <v>31</v>
      </c>
      <c r="T268" s="1">
        <v>67</v>
      </c>
      <c r="U268" s="1">
        <v>14</v>
      </c>
      <c r="V268" s="1">
        <v>17</v>
      </c>
      <c r="W268" s="1">
        <v>45</v>
      </c>
      <c r="X268" s="1">
        <v>9</v>
      </c>
      <c r="Y268" s="1">
        <v>16</v>
      </c>
      <c r="Z268" s="1">
        <v>21</v>
      </c>
      <c r="AA268" s="1">
        <v>18</v>
      </c>
      <c r="AB268" s="1">
        <v>12</v>
      </c>
      <c r="AC268" s="1">
        <v>12</v>
      </c>
      <c r="AD268" s="1">
        <v>163</v>
      </c>
      <c r="AE268" s="1">
        <v>9</v>
      </c>
      <c r="AF268" s="1">
        <v>10</v>
      </c>
      <c r="AG268" s="1">
        <v>1</v>
      </c>
      <c r="AH268" s="1">
        <v>6</v>
      </c>
      <c r="AI268" s="1">
        <v>8</v>
      </c>
      <c r="AJ268" s="1">
        <v>167</v>
      </c>
      <c r="AK268" s="1">
        <v>23</v>
      </c>
      <c r="AL268" s="1">
        <v>41</v>
      </c>
      <c r="AM268" s="1">
        <v>119</v>
      </c>
      <c r="AN268" s="1">
        <v>99</v>
      </c>
      <c r="AO268" s="1">
        <v>51</v>
      </c>
      <c r="AP268" s="1">
        <v>169</v>
      </c>
      <c r="AQ268" s="1">
        <v>13</v>
      </c>
      <c r="AR268" s="1">
        <v>83</v>
      </c>
      <c r="AS268" s="1">
        <v>94</v>
      </c>
    </row>
    <row r="269" spans="1:45">
      <c r="A269" t="s">
        <v>103</v>
      </c>
      <c r="B269" s="2">
        <v>0.16950000000000001</v>
      </c>
      <c r="C269" s="2">
        <v>0.16619999999999999</v>
      </c>
      <c r="D269" s="2">
        <v>0.1731</v>
      </c>
      <c r="E269" s="2">
        <v>0.1875</v>
      </c>
      <c r="F269" s="2">
        <v>0.1736</v>
      </c>
      <c r="G269" s="2">
        <v>0.12820000000000001</v>
      </c>
      <c r="H269" s="2">
        <v>0.2281</v>
      </c>
      <c r="I269" s="2">
        <v>0.1648</v>
      </c>
      <c r="J269" s="2">
        <v>0.16159999999999999</v>
      </c>
      <c r="K269" s="2">
        <v>0.16450000000000001</v>
      </c>
      <c r="L269" s="2">
        <v>0.29320000000000002</v>
      </c>
      <c r="M269" s="2">
        <v>0.1181</v>
      </c>
      <c r="N269" s="2">
        <v>0.18640000000000001</v>
      </c>
      <c r="O269" s="2">
        <v>0.1399</v>
      </c>
      <c r="P269" s="2">
        <v>0.2041</v>
      </c>
      <c r="Q269" s="2">
        <v>0.11459999999999999</v>
      </c>
      <c r="R269" s="2">
        <v>0.16020000000000001</v>
      </c>
      <c r="S269" s="2">
        <v>0.1285</v>
      </c>
      <c r="T269" s="2">
        <v>0.21820000000000001</v>
      </c>
      <c r="U269" s="2">
        <v>0.1613</v>
      </c>
      <c r="V269" s="2">
        <v>0.23250000000000001</v>
      </c>
      <c r="W269" s="2">
        <v>0.2427</v>
      </c>
      <c r="X269" s="2">
        <v>0.18940000000000001</v>
      </c>
      <c r="Y269" s="2">
        <v>0.1071</v>
      </c>
      <c r="Z269" s="2">
        <v>0.17599999999999999</v>
      </c>
      <c r="AA269" s="2">
        <v>0.17269999999999999</v>
      </c>
      <c r="AB269" s="2">
        <v>0.1026</v>
      </c>
      <c r="AC269" s="2">
        <v>0.16889999999999999</v>
      </c>
      <c r="AD269" s="2">
        <v>0.17219999999999999</v>
      </c>
      <c r="AE269" s="2">
        <v>0.15809999999999999</v>
      </c>
      <c r="AF269" s="2">
        <v>0.1439</v>
      </c>
      <c r="AG269" s="2">
        <v>6.7500000000000004E-2</v>
      </c>
      <c r="AH269" s="2">
        <v>0.19919999999999999</v>
      </c>
      <c r="AI269" s="2">
        <v>0.20349999999999999</v>
      </c>
      <c r="AJ269" s="2">
        <v>0.1694</v>
      </c>
      <c r="AK269" s="2">
        <v>0.17799999999999999</v>
      </c>
      <c r="AL269" s="2">
        <v>0.15090000000000001</v>
      </c>
      <c r="AM269" s="2">
        <v>0.17530000000000001</v>
      </c>
      <c r="AN269" s="2">
        <v>0.1885</v>
      </c>
      <c r="AO269" s="2">
        <v>0.13830000000000001</v>
      </c>
      <c r="AP269" s="2">
        <v>0.1691</v>
      </c>
      <c r="AQ269" s="2">
        <v>0.17510000000000001</v>
      </c>
      <c r="AR269" s="2">
        <v>0.21279999999999999</v>
      </c>
      <c r="AS269" s="2">
        <v>0.13900000000000001</v>
      </c>
    </row>
    <row r="270" spans="1:45">
      <c r="A270" t="s">
        <v>68</v>
      </c>
      <c r="B270" s="1">
        <v>141</v>
      </c>
      <c r="C270" s="1">
        <v>53</v>
      </c>
      <c r="D270" s="1">
        <v>87</v>
      </c>
      <c r="E270" s="1">
        <v>3</v>
      </c>
      <c r="F270" s="1">
        <v>24</v>
      </c>
      <c r="G270" s="1">
        <v>24</v>
      </c>
      <c r="H270" s="1">
        <v>19</v>
      </c>
      <c r="I270" s="1">
        <v>24</v>
      </c>
      <c r="J270" s="1">
        <v>46</v>
      </c>
      <c r="K270" s="1">
        <v>44</v>
      </c>
      <c r="L270" s="1">
        <v>63</v>
      </c>
      <c r="M270" s="1">
        <v>14</v>
      </c>
      <c r="N270" s="1">
        <v>51</v>
      </c>
      <c r="O270" s="1">
        <v>43</v>
      </c>
      <c r="P270" s="1">
        <v>37</v>
      </c>
      <c r="Q270" s="1">
        <v>8</v>
      </c>
      <c r="R270" s="1">
        <v>71</v>
      </c>
      <c r="S270" s="1">
        <v>36</v>
      </c>
      <c r="T270" s="1">
        <v>33</v>
      </c>
      <c r="U270" s="1">
        <v>6</v>
      </c>
      <c r="V270" s="1">
        <v>3</v>
      </c>
      <c r="W270" s="1">
        <v>25</v>
      </c>
      <c r="X270" s="1">
        <v>10</v>
      </c>
      <c r="Y270" s="1">
        <v>20</v>
      </c>
      <c r="Z270" s="1">
        <v>11</v>
      </c>
      <c r="AA270" s="1">
        <v>19</v>
      </c>
      <c r="AB270" s="1">
        <v>9</v>
      </c>
      <c r="AC270" s="1">
        <v>19</v>
      </c>
      <c r="AD270" s="1">
        <v>122</v>
      </c>
      <c r="AE270" s="1">
        <v>3</v>
      </c>
      <c r="AF270" s="1">
        <v>16</v>
      </c>
      <c r="AG270" s="1">
        <v>4</v>
      </c>
      <c r="AH270" s="1">
        <v>3</v>
      </c>
      <c r="AI270" s="1">
        <v>7</v>
      </c>
      <c r="AJ270" s="1">
        <v>126</v>
      </c>
      <c r="AK270" s="1">
        <v>20</v>
      </c>
      <c r="AL270" s="1">
        <v>41</v>
      </c>
      <c r="AM270" s="1">
        <v>79</v>
      </c>
      <c r="AN270" s="1">
        <v>81</v>
      </c>
      <c r="AO270" s="1">
        <v>14</v>
      </c>
      <c r="AP270" s="1">
        <v>136</v>
      </c>
      <c r="AQ270" s="1">
        <v>5</v>
      </c>
      <c r="AR270" s="1">
        <v>89</v>
      </c>
      <c r="AS270" s="1">
        <v>50</v>
      </c>
    </row>
    <row r="271" spans="1:45">
      <c r="A271" t="s">
        <v>103</v>
      </c>
      <c r="B271" s="2">
        <v>0.1303</v>
      </c>
      <c r="C271" s="2">
        <v>0.1072</v>
      </c>
      <c r="D271" s="2">
        <v>0.14979999999999999</v>
      </c>
      <c r="E271" s="2">
        <v>6.25E-2</v>
      </c>
      <c r="F271" s="2">
        <v>0.21179999999999999</v>
      </c>
      <c r="G271" s="2">
        <v>0.2051</v>
      </c>
      <c r="H271" s="2">
        <v>0.1396</v>
      </c>
      <c r="I271" s="2">
        <v>0.1275</v>
      </c>
      <c r="J271" s="2">
        <v>9.7299999999999998E-2</v>
      </c>
      <c r="K271" s="2">
        <v>7.6799999999999993E-2</v>
      </c>
      <c r="L271" s="2">
        <v>0.42420000000000002</v>
      </c>
      <c r="M271" s="2">
        <v>7.1400000000000005E-2</v>
      </c>
      <c r="N271" s="2">
        <v>9.9900000000000003E-2</v>
      </c>
      <c r="O271" s="2">
        <v>0.19170000000000001</v>
      </c>
      <c r="P271" s="2">
        <v>0.18970000000000001</v>
      </c>
      <c r="Q271" s="2">
        <v>7.5300000000000006E-2</v>
      </c>
      <c r="R271" s="2">
        <v>0.1351</v>
      </c>
      <c r="S271" s="2">
        <v>0.14810000000000001</v>
      </c>
      <c r="T271" s="2">
        <v>0.1081</v>
      </c>
      <c r="U271" s="2">
        <v>6.6500000000000004E-2</v>
      </c>
      <c r="V271" s="2">
        <v>4.4900000000000002E-2</v>
      </c>
      <c r="W271" s="2">
        <v>0.13350000000000001</v>
      </c>
      <c r="X271" s="2">
        <v>0.2165</v>
      </c>
      <c r="Y271" s="2">
        <v>0.13289999999999999</v>
      </c>
      <c r="Z271" s="2">
        <v>9.6299999999999997E-2</v>
      </c>
      <c r="AA271" s="2">
        <v>0.18740000000000001</v>
      </c>
      <c r="AB271" s="2">
        <v>7.9699999999999993E-2</v>
      </c>
      <c r="AC271" s="2">
        <v>0.26640000000000003</v>
      </c>
      <c r="AD271" s="2">
        <v>0.12909999999999999</v>
      </c>
      <c r="AE271" s="2">
        <v>4.41E-2</v>
      </c>
      <c r="AF271" s="2">
        <v>0.2152</v>
      </c>
      <c r="AG271" s="2">
        <v>0.1817</v>
      </c>
      <c r="AH271" s="2">
        <v>8.9700000000000002E-2</v>
      </c>
      <c r="AI271" s="2">
        <v>0.1928</v>
      </c>
      <c r="AJ271" s="2">
        <v>0.12809999999999999</v>
      </c>
      <c r="AK271" s="2">
        <v>0.15490000000000001</v>
      </c>
      <c r="AL271" s="2">
        <v>0.15140000000000001</v>
      </c>
      <c r="AM271" s="2">
        <v>0.1171</v>
      </c>
      <c r="AN271" s="2">
        <v>0.15559999999999999</v>
      </c>
      <c r="AO271" s="2">
        <v>3.8399999999999997E-2</v>
      </c>
      <c r="AP271" s="2">
        <v>0.1356</v>
      </c>
      <c r="AQ271" s="2">
        <v>6.13E-2</v>
      </c>
      <c r="AR271" s="2">
        <v>0.2291</v>
      </c>
      <c r="AS271" s="2">
        <v>7.3999999999999996E-2</v>
      </c>
    </row>
    <row r="272" spans="1:45">
      <c r="A272" t="s">
        <v>60</v>
      </c>
      <c r="B272" s="1">
        <v>9</v>
      </c>
      <c r="C272" s="1">
        <v>7</v>
      </c>
      <c r="D272" s="1">
        <v>2</v>
      </c>
      <c r="E272" s="1">
        <v>0</v>
      </c>
      <c r="F272" s="1">
        <v>0</v>
      </c>
      <c r="G272" s="1">
        <v>0</v>
      </c>
      <c r="H272" s="1">
        <v>6</v>
      </c>
      <c r="I272" s="1">
        <v>1</v>
      </c>
      <c r="J272" s="1">
        <v>2</v>
      </c>
      <c r="K272" s="1">
        <v>3</v>
      </c>
      <c r="L272" s="1">
        <v>0</v>
      </c>
      <c r="M272" s="1">
        <v>0</v>
      </c>
      <c r="N272" s="1">
        <v>3</v>
      </c>
      <c r="O272" s="1">
        <v>1</v>
      </c>
      <c r="P272" s="1">
        <v>0</v>
      </c>
      <c r="Q272" s="1">
        <v>5</v>
      </c>
      <c r="R272" s="1">
        <v>7</v>
      </c>
      <c r="S272" s="1">
        <v>1</v>
      </c>
      <c r="T272" s="1">
        <v>2</v>
      </c>
      <c r="U272" s="1">
        <v>0</v>
      </c>
      <c r="V272" s="1">
        <v>0</v>
      </c>
      <c r="W272" s="1">
        <v>0</v>
      </c>
      <c r="X272" s="1">
        <v>3</v>
      </c>
      <c r="Y272" s="1">
        <v>0</v>
      </c>
      <c r="Z272" s="1">
        <v>1</v>
      </c>
      <c r="AA272" s="1">
        <v>3</v>
      </c>
      <c r="AB272" s="1">
        <v>0</v>
      </c>
      <c r="AC272" s="1">
        <v>2</v>
      </c>
      <c r="AD272" s="1">
        <v>9</v>
      </c>
      <c r="AE272" s="1">
        <v>0</v>
      </c>
      <c r="AF272" s="1">
        <v>0</v>
      </c>
      <c r="AG272" s="1">
        <v>0</v>
      </c>
      <c r="AH272" s="1">
        <v>0</v>
      </c>
      <c r="AI272" s="1">
        <v>1</v>
      </c>
      <c r="AJ272" s="1">
        <v>8</v>
      </c>
      <c r="AK272" s="1">
        <v>2</v>
      </c>
      <c r="AL272" s="1">
        <v>5</v>
      </c>
      <c r="AM272" s="1">
        <v>3</v>
      </c>
      <c r="AN272" s="1">
        <v>7</v>
      </c>
      <c r="AO272" s="1">
        <v>1</v>
      </c>
      <c r="AP272" s="1">
        <v>6</v>
      </c>
      <c r="AQ272" s="1">
        <v>3</v>
      </c>
      <c r="AR272" s="1">
        <v>4</v>
      </c>
      <c r="AS272" s="1">
        <v>6</v>
      </c>
    </row>
    <row r="273" spans="1:54">
      <c r="A273" t="s">
        <v>103</v>
      </c>
      <c r="B273" s="2">
        <v>8.6E-3</v>
      </c>
      <c r="C273" s="2">
        <v>1.47E-2</v>
      </c>
      <c r="D273" s="2">
        <v>3.5000000000000001E-3</v>
      </c>
      <c r="E273" s="1" t="s">
        <v>53</v>
      </c>
      <c r="F273" s="1" t="s">
        <v>53</v>
      </c>
      <c r="G273" s="1" t="s">
        <v>53</v>
      </c>
      <c r="H273" s="2">
        <v>4.4699999999999997E-2</v>
      </c>
      <c r="I273" s="2">
        <v>7.9000000000000008E-3</v>
      </c>
      <c r="J273" s="2">
        <v>3.3E-3</v>
      </c>
      <c r="K273" s="2">
        <v>5.3E-3</v>
      </c>
      <c r="L273" s="1" t="s">
        <v>53</v>
      </c>
      <c r="M273" s="1" t="s">
        <v>53</v>
      </c>
      <c r="N273" s="2">
        <v>5.7999999999999996E-3</v>
      </c>
      <c r="O273" s="2">
        <v>6.6E-3</v>
      </c>
      <c r="P273" s="1" t="s">
        <v>53</v>
      </c>
      <c r="Q273" s="2">
        <v>4.6800000000000001E-2</v>
      </c>
      <c r="R273" s="2">
        <v>1.2699999999999999E-2</v>
      </c>
      <c r="S273" s="2">
        <v>3.8E-3</v>
      </c>
      <c r="T273" s="2">
        <v>5.1999999999999998E-3</v>
      </c>
      <c r="U273" s="1" t="s">
        <v>53</v>
      </c>
      <c r="V273" s="1" t="s">
        <v>53</v>
      </c>
      <c r="W273" s="2">
        <v>1.1999999999999999E-3</v>
      </c>
      <c r="X273" s="2">
        <v>6.2799999999999995E-2</v>
      </c>
      <c r="Y273" s="1" t="s">
        <v>53</v>
      </c>
      <c r="Z273" s="2">
        <v>7.9000000000000008E-3</v>
      </c>
      <c r="AA273" s="2">
        <v>3.15E-2</v>
      </c>
      <c r="AB273" s="1" t="s">
        <v>53</v>
      </c>
      <c r="AC273" s="2">
        <v>2.7799999999999998E-2</v>
      </c>
      <c r="AD273" s="2">
        <v>9.7000000000000003E-3</v>
      </c>
      <c r="AE273" s="1" t="s">
        <v>53</v>
      </c>
      <c r="AF273" s="1" t="s">
        <v>53</v>
      </c>
      <c r="AG273" s="1" t="s">
        <v>53</v>
      </c>
      <c r="AH273" s="1" t="s">
        <v>53</v>
      </c>
      <c r="AI273" s="2">
        <v>3.7999999999999999E-2</v>
      </c>
      <c r="AJ273" s="2">
        <v>7.9000000000000008E-3</v>
      </c>
      <c r="AK273" s="2">
        <v>1.5100000000000001E-2</v>
      </c>
      <c r="AL273" s="2">
        <v>1.6799999999999999E-2</v>
      </c>
      <c r="AM273" s="2">
        <v>4.0000000000000001E-3</v>
      </c>
      <c r="AN273" s="2">
        <v>1.26E-2</v>
      </c>
      <c r="AO273" s="2">
        <v>1.6999999999999999E-3</v>
      </c>
      <c r="AP273" s="2">
        <v>6.1999999999999998E-3</v>
      </c>
      <c r="AQ273" s="2">
        <v>4.0099999999999997E-2</v>
      </c>
      <c r="AR273" s="2">
        <v>9.1999999999999998E-3</v>
      </c>
      <c r="AS273" s="2">
        <v>8.3999999999999995E-3</v>
      </c>
    </row>
    <row r="274" spans="1:54">
      <c r="A274" t="s">
        <v>69</v>
      </c>
      <c r="B274" s="1">
        <v>546</v>
      </c>
      <c r="C274" s="1">
        <v>256</v>
      </c>
      <c r="D274" s="1">
        <v>285</v>
      </c>
      <c r="E274" s="1">
        <v>27</v>
      </c>
      <c r="F274" s="1">
        <v>47</v>
      </c>
      <c r="G274" s="1">
        <v>57</v>
      </c>
      <c r="H274" s="1">
        <v>60</v>
      </c>
      <c r="I274" s="1">
        <v>91</v>
      </c>
      <c r="J274" s="1">
        <v>263</v>
      </c>
      <c r="K274" s="1">
        <v>319</v>
      </c>
      <c r="L274" s="1">
        <v>24</v>
      </c>
      <c r="M274" s="1">
        <v>120</v>
      </c>
      <c r="N274" s="1">
        <v>273</v>
      </c>
      <c r="O274" s="1">
        <v>102</v>
      </c>
      <c r="P274" s="1">
        <v>82</v>
      </c>
      <c r="Q274" s="1">
        <v>57</v>
      </c>
      <c r="R274" s="1">
        <v>272</v>
      </c>
      <c r="S274" s="1">
        <v>129</v>
      </c>
      <c r="T274" s="1">
        <v>144</v>
      </c>
      <c r="U274" s="1">
        <v>44</v>
      </c>
      <c r="V274" s="1">
        <v>33</v>
      </c>
      <c r="W274" s="1">
        <v>79</v>
      </c>
      <c r="X274" s="1">
        <v>22</v>
      </c>
      <c r="Y274" s="1">
        <v>89</v>
      </c>
      <c r="Z274" s="1">
        <v>61</v>
      </c>
      <c r="AA274" s="1">
        <v>47</v>
      </c>
      <c r="AB274" s="1">
        <v>70</v>
      </c>
      <c r="AC274" s="1">
        <v>29</v>
      </c>
      <c r="AD274" s="1">
        <v>474</v>
      </c>
      <c r="AE274" s="1">
        <v>39</v>
      </c>
      <c r="AF274" s="1">
        <v>33</v>
      </c>
      <c r="AG274" s="1">
        <v>10</v>
      </c>
      <c r="AH274" s="1">
        <v>15</v>
      </c>
      <c r="AI274" s="1">
        <v>18</v>
      </c>
      <c r="AJ274" s="1">
        <v>503</v>
      </c>
      <c r="AK274" s="1">
        <v>63</v>
      </c>
      <c r="AL274" s="1">
        <v>143</v>
      </c>
      <c r="AM274" s="1">
        <v>339</v>
      </c>
      <c r="AN274" s="1">
        <v>220</v>
      </c>
      <c r="AO274" s="1">
        <v>255</v>
      </c>
      <c r="AP274" s="1">
        <v>510</v>
      </c>
      <c r="AQ274" s="1">
        <v>36</v>
      </c>
      <c r="AR274" s="1">
        <v>121</v>
      </c>
      <c r="AS274" s="1">
        <v>421</v>
      </c>
    </row>
    <row r="275" spans="1:54">
      <c r="A275" t="s">
        <v>103</v>
      </c>
      <c r="B275" s="2">
        <v>0.50609999999999999</v>
      </c>
      <c r="C275" s="2">
        <v>0.51829999999999998</v>
      </c>
      <c r="D275" s="2">
        <v>0.49299999999999999</v>
      </c>
      <c r="E275" s="2">
        <v>0.5625</v>
      </c>
      <c r="F275" s="2">
        <v>0.40870000000000001</v>
      </c>
      <c r="G275" s="2">
        <v>0.48720000000000002</v>
      </c>
      <c r="H275" s="2">
        <v>0.432</v>
      </c>
      <c r="I275" s="2">
        <v>0.49280000000000002</v>
      </c>
      <c r="J275" s="2">
        <v>0.55579999999999996</v>
      </c>
      <c r="K275" s="2">
        <v>0.55510000000000004</v>
      </c>
      <c r="L275" s="2">
        <v>0.16120000000000001</v>
      </c>
      <c r="M275" s="2">
        <v>0.59599999999999997</v>
      </c>
      <c r="N275" s="2">
        <v>0.53939999999999999</v>
      </c>
      <c r="O275" s="2">
        <v>0.45779999999999998</v>
      </c>
      <c r="P275" s="2">
        <v>0.42599999999999999</v>
      </c>
      <c r="Q275" s="2">
        <v>0.55359999999999998</v>
      </c>
      <c r="R275" s="2">
        <v>0.51719999999999999</v>
      </c>
      <c r="S275" s="2">
        <v>0.52939999999999998</v>
      </c>
      <c r="T275" s="2">
        <v>0.46860000000000002</v>
      </c>
      <c r="U275" s="2">
        <v>0.50639999999999996</v>
      </c>
      <c r="V275" s="2">
        <v>0.45390000000000003</v>
      </c>
      <c r="W275" s="2">
        <v>0.42299999999999999</v>
      </c>
      <c r="X275" s="2">
        <v>0.47310000000000002</v>
      </c>
      <c r="Y275" s="2">
        <v>0.59799999999999998</v>
      </c>
      <c r="Z275" s="2">
        <v>0.52029999999999998</v>
      </c>
      <c r="AA275" s="2">
        <v>0.45340000000000003</v>
      </c>
      <c r="AB275" s="2">
        <v>0.60970000000000002</v>
      </c>
      <c r="AC275" s="2">
        <v>0.40970000000000001</v>
      </c>
      <c r="AD275" s="2">
        <v>0.49990000000000001</v>
      </c>
      <c r="AE275" s="2">
        <v>0.67610000000000003</v>
      </c>
      <c r="AF275" s="2">
        <v>0.45169999999999999</v>
      </c>
      <c r="AG275" s="2">
        <v>0.4904</v>
      </c>
      <c r="AH275" s="2">
        <v>0.47470000000000001</v>
      </c>
      <c r="AI275" s="2">
        <v>0.45879999999999999</v>
      </c>
      <c r="AJ275" s="2">
        <v>0.50929999999999997</v>
      </c>
      <c r="AK275" s="2">
        <v>0.47960000000000003</v>
      </c>
      <c r="AL275" s="2">
        <v>0.52959999999999996</v>
      </c>
      <c r="AM275" s="2">
        <v>0.50190000000000001</v>
      </c>
      <c r="AN275" s="2">
        <v>0.4204</v>
      </c>
      <c r="AO275" s="2">
        <v>0.6915</v>
      </c>
      <c r="AP275" s="2">
        <v>0.50919999999999999</v>
      </c>
      <c r="AQ275" s="2">
        <v>0.4667</v>
      </c>
      <c r="AR275" s="2">
        <v>0.312</v>
      </c>
      <c r="AS275" s="2">
        <v>0.62429999999999997</v>
      </c>
    </row>
    <row r="276" spans="1:54">
      <c r="A276" t="s">
        <v>70</v>
      </c>
      <c r="B276" s="1">
        <v>323</v>
      </c>
      <c r="C276" s="1">
        <v>135</v>
      </c>
      <c r="D276" s="1">
        <v>187</v>
      </c>
      <c r="E276" s="1">
        <v>12</v>
      </c>
      <c r="F276" s="1">
        <v>45</v>
      </c>
      <c r="G276" s="1">
        <v>39</v>
      </c>
      <c r="H276" s="1">
        <v>51</v>
      </c>
      <c r="I276" s="1">
        <v>54</v>
      </c>
      <c r="J276" s="1">
        <v>123</v>
      </c>
      <c r="K276" s="1">
        <v>139</v>
      </c>
      <c r="L276" s="1">
        <v>106</v>
      </c>
      <c r="M276" s="1">
        <v>38</v>
      </c>
      <c r="N276" s="1">
        <v>145</v>
      </c>
      <c r="O276" s="1">
        <v>74</v>
      </c>
      <c r="P276" s="1">
        <v>76</v>
      </c>
      <c r="Q276" s="1">
        <v>20</v>
      </c>
      <c r="R276" s="1">
        <v>156</v>
      </c>
      <c r="S276" s="1">
        <v>68</v>
      </c>
      <c r="T276" s="1">
        <v>100</v>
      </c>
      <c r="U276" s="1">
        <v>20</v>
      </c>
      <c r="V276" s="1">
        <v>20</v>
      </c>
      <c r="W276" s="1">
        <v>70</v>
      </c>
      <c r="X276" s="1">
        <v>18</v>
      </c>
      <c r="Y276" s="1">
        <v>36</v>
      </c>
      <c r="Z276" s="1">
        <v>32</v>
      </c>
      <c r="AA276" s="1">
        <v>37</v>
      </c>
      <c r="AB276" s="1">
        <v>21</v>
      </c>
      <c r="AC276" s="1">
        <v>31</v>
      </c>
      <c r="AD276" s="1">
        <v>286</v>
      </c>
      <c r="AE276" s="1">
        <v>12</v>
      </c>
      <c r="AF276" s="1">
        <v>26</v>
      </c>
      <c r="AG276" s="1">
        <v>5</v>
      </c>
      <c r="AH276" s="1">
        <v>9</v>
      </c>
      <c r="AI276" s="1">
        <v>15</v>
      </c>
      <c r="AJ276" s="1">
        <v>294</v>
      </c>
      <c r="AK276" s="1">
        <v>44</v>
      </c>
      <c r="AL276" s="1">
        <v>82</v>
      </c>
      <c r="AM276" s="1">
        <v>198</v>
      </c>
      <c r="AN276" s="1">
        <v>180</v>
      </c>
      <c r="AO276" s="1">
        <v>65</v>
      </c>
      <c r="AP276" s="1">
        <v>305</v>
      </c>
      <c r="AQ276" s="1">
        <v>18</v>
      </c>
      <c r="AR276" s="1">
        <v>172</v>
      </c>
      <c r="AS276" s="1">
        <v>144</v>
      </c>
    </row>
    <row r="277" spans="1:54">
      <c r="A277" t="s">
        <v>103</v>
      </c>
      <c r="B277" s="2">
        <v>0.29980000000000001</v>
      </c>
      <c r="C277" s="2">
        <v>0.27339999999999998</v>
      </c>
      <c r="D277" s="2">
        <v>0.32290000000000002</v>
      </c>
      <c r="E277" s="3">
        <v>0.25</v>
      </c>
      <c r="F277" s="2">
        <v>0.38529999999999998</v>
      </c>
      <c r="G277" s="2">
        <v>0.33329999999999999</v>
      </c>
      <c r="H277" s="2">
        <v>0.36770000000000003</v>
      </c>
      <c r="I277" s="2">
        <v>0.29220000000000002</v>
      </c>
      <c r="J277" s="2">
        <v>0.25890000000000002</v>
      </c>
      <c r="K277" s="2">
        <v>0.2414</v>
      </c>
      <c r="L277" s="2">
        <v>0.71740000000000004</v>
      </c>
      <c r="M277" s="2">
        <v>0.1895</v>
      </c>
      <c r="N277" s="2">
        <v>0.2863</v>
      </c>
      <c r="O277" s="2">
        <v>0.33150000000000002</v>
      </c>
      <c r="P277" s="2">
        <v>0.39389999999999997</v>
      </c>
      <c r="Q277" s="3">
        <v>0.19</v>
      </c>
      <c r="R277" s="2">
        <v>0.29520000000000002</v>
      </c>
      <c r="S277" s="2">
        <v>0.27660000000000001</v>
      </c>
      <c r="T277" s="2">
        <v>0.32629999999999998</v>
      </c>
      <c r="U277" s="2">
        <v>0.2278</v>
      </c>
      <c r="V277" s="2">
        <v>0.27739999999999998</v>
      </c>
      <c r="W277" s="2">
        <v>0.37619999999999998</v>
      </c>
      <c r="X277" s="2">
        <v>0.40589999999999998</v>
      </c>
      <c r="Y277" s="3">
        <v>0.24</v>
      </c>
      <c r="Z277" s="2">
        <v>0.27239999999999998</v>
      </c>
      <c r="AA277" s="2">
        <v>0.36009999999999998</v>
      </c>
      <c r="AB277" s="2">
        <v>0.18229999999999999</v>
      </c>
      <c r="AC277" s="2">
        <v>0.43540000000000001</v>
      </c>
      <c r="AD277" s="2">
        <v>0.30130000000000001</v>
      </c>
      <c r="AE277" s="2">
        <v>0.20219999999999999</v>
      </c>
      <c r="AF277" s="2">
        <v>0.35909999999999997</v>
      </c>
      <c r="AG277" s="2">
        <v>0.24929999999999999</v>
      </c>
      <c r="AH277" s="2">
        <v>0.28899999999999998</v>
      </c>
      <c r="AI277" s="2">
        <v>0.39629999999999999</v>
      </c>
      <c r="AJ277" s="2">
        <v>0.29749999999999999</v>
      </c>
      <c r="AK277" s="2">
        <v>0.33289999999999997</v>
      </c>
      <c r="AL277" s="2">
        <v>0.30230000000000001</v>
      </c>
      <c r="AM277" s="2">
        <v>0.29239999999999999</v>
      </c>
      <c r="AN277" s="2">
        <v>0.34399999999999997</v>
      </c>
      <c r="AO277" s="2">
        <v>0.1767</v>
      </c>
      <c r="AP277" s="2">
        <v>0.30470000000000003</v>
      </c>
      <c r="AQ277" s="2">
        <v>0.2364</v>
      </c>
      <c r="AR277" s="2">
        <v>0.44190000000000002</v>
      </c>
      <c r="AS277" s="2">
        <v>0.21299999999999999</v>
      </c>
    </row>
    <row r="278" spans="1:54">
      <c r="A278" t="s">
        <v>103</v>
      </c>
    </row>
    <row r="279" spans="1:54">
      <c r="A279" t="s">
        <v>71</v>
      </c>
      <c r="B279" s="2">
        <v>0.20630000000000001</v>
      </c>
      <c r="C279" s="2">
        <v>0.24490000000000001</v>
      </c>
      <c r="D279" s="2">
        <v>0.1701</v>
      </c>
      <c r="E279" s="2">
        <v>0.3125</v>
      </c>
      <c r="F279" s="2">
        <v>2.3400000000000001E-2</v>
      </c>
      <c r="G279" s="2">
        <v>0.15390000000000001</v>
      </c>
      <c r="H279" s="2">
        <v>6.4299999999999996E-2</v>
      </c>
      <c r="I279" s="2">
        <v>0.2006</v>
      </c>
      <c r="J279" s="2">
        <v>0.2969</v>
      </c>
      <c r="K279" s="2">
        <v>0.31369999999999998</v>
      </c>
      <c r="L279" s="2">
        <v>-0.55620000000000003</v>
      </c>
      <c r="M279" s="2">
        <v>0.40649999999999997</v>
      </c>
      <c r="N279" s="2">
        <v>0.25309999999999999</v>
      </c>
      <c r="O279" s="2">
        <v>0.1263</v>
      </c>
      <c r="P279" s="2">
        <v>3.2099999999999997E-2</v>
      </c>
      <c r="Q279" s="2">
        <v>0.36359999999999998</v>
      </c>
      <c r="R279" s="2">
        <v>0.222</v>
      </c>
      <c r="S279" s="2">
        <v>0.25280000000000002</v>
      </c>
      <c r="T279" s="2">
        <v>0.14230000000000001</v>
      </c>
      <c r="U279" s="2">
        <v>0.27860000000000001</v>
      </c>
      <c r="V279" s="2">
        <v>0.17649999999999999</v>
      </c>
      <c r="W279" s="2">
        <v>4.6800000000000001E-2</v>
      </c>
      <c r="X279" s="2">
        <v>6.7199999999999996E-2</v>
      </c>
      <c r="Y279" s="2">
        <v>0.35799999999999998</v>
      </c>
      <c r="Z279" s="2">
        <v>0.24790000000000001</v>
      </c>
      <c r="AA279" s="2">
        <v>9.3299999999999994E-2</v>
      </c>
      <c r="AB279" s="2">
        <v>0.4274</v>
      </c>
      <c r="AC279" s="2">
        <v>-2.5700000000000001E-2</v>
      </c>
      <c r="AD279" s="2">
        <v>0.1986</v>
      </c>
      <c r="AE279" s="2">
        <v>0.47389999999999999</v>
      </c>
      <c r="AF279" s="2">
        <v>9.2600000000000002E-2</v>
      </c>
      <c r="AG279" s="2">
        <v>0.24110000000000001</v>
      </c>
      <c r="AH279" s="2">
        <v>0.1857</v>
      </c>
      <c r="AI279" s="2">
        <v>6.25E-2</v>
      </c>
      <c r="AJ279" s="2">
        <v>0.21179999999999999</v>
      </c>
      <c r="AK279" s="2">
        <v>0.1467</v>
      </c>
      <c r="AL279" s="2">
        <v>0.2273</v>
      </c>
      <c r="AM279" s="2">
        <v>0.20949999999999999</v>
      </c>
      <c r="AN279" s="2">
        <v>7.6399999999999996E-2</v>
      </c>
      <c r="AO279" s="2">
        <v>0.51480000000000004</v>
      </c>
      <c r="AP279" s="2">
        <v>0.20449999999999999</v>
      </c>
      <c r="AQ279" s="2">
        <v>0.2303</v>
      </c>
      <c r="AR279" s="2">
        <v>-0.12989999999999999</v>
      </c>
      <c r="AS279" s="2">
        <v>0.4113</v>
      </c>
    </row>
    <row r="280" spans="1:54">
      <c r="A280" t="s">
        <v>103</v>
      </c>
    </row>
    <row r="281" spans="1:54">
      <c r="A281" s="6" t="str">
        <f>HYPERLINK("#Contents!A1", "Contents")</f>
        <v>Contents</v>
      </c>
    </row>
    <row r="282" spans="1:54">
      <c r="A282" s="7" t="s">
        <v>79</v>
      </c>
      <c r="BB282" s="17" t="str">
        <f>LEFT(A282, FIND(" ", A282) - 2)</f>
        <v>Table_Q6_9</v>
      </c>
    </row>
    <row r="283" spans="1:54">
      <c r="A283" t="s">
        <v>1</v>
      </c>
    </row>
    <row r="284" spans="1:54" ht="16.2" thickBot="1">
      <c r="A284" t="s">
        <v>103</v>
      </c>
    </row>
    <row r="285" spans="1:54" ht="37.049999999999997" customHeight="1">
      <c r="A285" t="s">
        <v>103</v>
      </c>
      <c r="B285" s="36" t="s">
        <v>12</v>
      </c>
      <c r="C285" s="33" t="s">
        <v>2</v>
      </c>
      <c r="D285" s="38"/>
      <c r="E285" s="33" t="s">
        <v>3</v>
      </c>
      <c r="F285" s="34"/>
      <c r="G285" s="34"/>
      <c r="H285" s="34"/>
      <c r="I285" s="34"/>
      <c r="J285" s="34"/>
      <c r="K285" s="33" t="s">
        <v>4</v>
      </c>
      <c r="L285" s="34"/>
      <c r="M285" s="34"/>
      <c r="N285" s="33" t="s">
        <v>5</v>
      </c>
      <c r="O285" s="34"/>
      <c r="P285" s="34"/>
      <c r="Q285" s="34"/>
      <c r="R285" s="33" t="s">
        <v>6</v>
      </c>
      <c r="S285" s="34"/>
      <c r="T285" s="34"/>
      <c r="U285" s="33" t="s">
        <v>7</v>
      </c>
      <c r="V285" s="34"/>
      <c r="W285" s="34"/>
      <c r="X285" s="34"/>
      <c r="Y285" s="34"/>
      <c r="Z285" s="34"/>
      <c r="AA285" s="34"/>
      <c r="AB285" s="34"/>
      <c r="AC285" s="34"/>
      <c r="AD285" s="34"/>
      <c r="AE285" s="34"/>
      <c r="AF285" s="34"/>
      <c r="AG285" s="33" t="s">
        <v>8</v>
      </c>
      <c r="AH285" s="34"/>
      <c r="AI285" s="34"/>
      <c r="AJ285" s="34"/>
      <c r="AK285" s="33" t="s">
        <v>117</v>
      </c>
      <c r="AL285" s="34"/>
      <c r="AM285" s="34"/>
      <c r="AN285" s="33" t="s">
        <v>9</v>
      </c>
      <c r="AO285" s="34"/>
      <c r="AP285" s="33" t="s">
        <v>10</v>
      </c>
      <c r="AQ285" s="34"/>
      <c r="AR285" s="33" t="s">
        <v>11</v>
      </c>
      <c r="AS285" s="35"/>
    </row>
    <row r="286" spans="1:54" ht="40.200000000000003" thickBot="1">
      <c r="A286" t="s">
        <v>103</v>
      </c>
      <c r="B286" s="37" t="s">
        <v>12</v>
      </c>
      <c r="C286" s="4" t="s">
        <v>13</v>
      </c>
      <c r="D286" s="4" t="s">
        <v>14</v>
      </c>
      <c r="E286" s="4" t="s">
        <v>15</v>
      </c>
      <c r="F286" s="4" t="s">
        <v>16</v>
      </c>
      <c r="G286" s="4" t="s">
        <v>17</v>
      </c>
      <c r="H286" s="4" t="s">
        <v>18</v>
      </c>
      <c r="I286" s="4" t="s">
        <v>19</v>
      </c>
      <c r="J286" s="4" t="s">
        <v>20</v>
      </c>
      <c r="K286" s="4" t="s">
        <v>21</v>
      </c>
      <c r="L286" s="4" t="s">
        <v>22</v>
      </c>
      <c r="M286" s="4" t="s">
        <v>23</v>
      </c>
      <c r="N286" s="4" t="s">
        <v>24</v>
      </c>
      <c r="O286" s="4">
        <v>2010</v>
      </c>
      <c r="P286" s="4">
        <v>2015</v>
      </c>
      <c r="Q286" s="4">
        <v>2020</v>
      </c>
      <c r="R286" s="4" t="s">
        <v>25</v>
      </c>
      <c r="S286" s="4" t="s">
        <v>26</v>
      </c>
      <c r="T286" s="4" t="s">
        <v>27</v>
      </c>
      <c r="U286" s="4" t="s">
        <v>28</v>
      </c>
      <c r="V286" s="4" t="s">
        <v>29</v>
      </c>
      <c r="W286" s="4" t="s">
        <v>30</v>
      </c>
      <c r="X286" s="4" t="s">
        <v>31</v>
      </c>
      <c r="Y286" s="4" t="s">
        <v>32</v>
      </c>
      <c r="Z286" s="4" t="s">
        <v>33</v>
      </c>
      <c r="AA286" s="4" t="s">
        <v>34</v>
      </c>
      <c r="AB286" s="4" t="s">
        <v>35</v>
      </c>
      <c r="AC286" s="4" t="s">
        <v>36</v>
      </c>
      <c r="AD286" s="4" t="s">
        <v>37</v>
      </c>
      <c r="AE286" s="4" t="s">
        <v>38</v>
      </c>
      <c r="AF286" s="4" t="s">
        <v>39</v>
      </c>
      <c r="AG286" s="4" t="s">
        <v>118</v>
      </c>
      <c r="AH286" s="4" t="s">
        <v>40</v>
      </c>
      <c r="AI286" s="4" t="s">
        <v>41</v>
      </c>
      <c r="AJ286" s="4" t="s">
        <v>42</v>
      </c>
      <c r="AK286" s="4" t="s">
        <v>119</v>
      </c>
      <c r="AL286" s="4" t="s">
        <v>120</v>
      </c>
      <c r="AM286" s="4" t="s">
        <v>121</v>
      </c>
      <c r="AN286" s="4" t="s">
        <v>43</v>
      </c>
      <c r="AO286" s="4" t="s">
        <v>44</v>
      </c>
      <c r="AP286" s="4" t="s">
        <v>45</v>
      </c>
      <c r="AQ286" s="4" t="s">
        <v>46</v>
      </c>
      <c r="AR286" s="4" t="s">
        <v>47</v>
      </c>
      <c r="AS286" s="5" t="s">
        <v>48</v>
      </c>
    </row>
    <row r="287" spans="1:54">
      <c r="A287" t="s">
        <v>49</v>
      </c>
      <c r="B287" s="1">
        <v>1078</v>
      </c>
      <c r="C287" s="1">
        <v>344</v>
      </c>
      <c r="D287" s="1">
        <v>727</v>
      </c>
      <c r="E287" s="1">
        <v>16</v>
      </c>
      <c r="F287" s="1">
        <v>63</v>
      </c>
      <c r="G287" s="1">
        <v>39</v>
      </c>
      <c r="H287" s="1">
        <v>76</v>
      </c>
      <c r="I287" s="1">
        <v>200</v>
      </c>
      <c r="J287" s="1">
        <v>684</v>
      </c>
      <c r="K287" s="1">
        <v>612</v>
      </c>
      <c r="L287" s="1">
        <v>147</v>
      </c>
      <c r="M287" s="1">
        <v>190</v>
      </c>
      <c r="N287" s="1">
        <v>604</v>
      </c>
      <c r="O287" s="1">
        <v>170</v>
      </c>
      <c r="P287" s="1">
        <v>170</v>
      </c>
      <c r="Q287" s="1">
        <v>81</v>
      </c>
      <c r="R287" s="1">
        <v>508</v>
      </c>
      <c r="S287" s="1">
        <v>244</v>
      </c>
      <c r="T287" s="1">
        <v>326</v>
      </c>
      <c r="U287" s="1">
        <v>66</v>
      </c>
      <c r="V287" s="1">
        <v>70</v>
      </c>
      <c r="W287" s="1">
        <v>249</v>
      </c>
      <c r="X287" s="1">
        <v>44</v>
      </c>
      <c r="Y287" s="1">
        <v>127</v>
      </c>
      <c r="Z287" s="1">
        <v>141</v>
      </c>
      <c r="AA287" s="1">
        <v>98</v>
      </c>
      <c r="AB287" s="1">
        <v>82</v>
      </c>
      <c r="AC287" s="1">
        <v>114</v>
      </c>
      <c r="AD287" s="1">
        <v>991</v>
      </c>
      <c r="AE287" s="1">
        <v>48</v>
      </c>
      <c r="AF287" s="1">
        <v>39</v>
      </c>
      <c r="AG287" s="1">
        <v>32</v>
      </c>
      <c r="AH287" s="1">
        <v>36</v>
      </c>
      <c r="AI287" s="1">
        <v>38</v>
      </c>
      <c r="AJ287" s="1">
        <v>972</v>
      </c>
      <c r="AK287" s="1">
        <v>112</v>
      </c>
      <c r="AL287" s="1">
        <v>294</v>
      </c>
      <c r="AM287" s="1">
        <v>672</v>
      </c>
      <c r="AN287" s="1">
        <v>573</v>
      </c>
      <c r="AO287" s="1">
        <v>318</v>
      </c>
      <c r="AP287" s="1">
        <v>1011</v>
      </c>
      <c r="AQ287" s="1">
        <v>67</v>
      </c>
      <c r="AR287" s="1">
        <v>385</v>
      </c>
      <c r="AS287" s="1">
        <v>677</v>
      </c>
    </row>
    <row r="288" spans="1:54">
      <c r="A288" t="s">
        <v>50</v>
      </c>
      <c r="B288" s="1">
        <v>1078</v>
      </c>
      <c r="C288" s="1">
        <v>493</v>
      </c>
      <c r="D288" s="1">
        <v>578</v>
      </c>
      <c r="E288" s="1">
        <v>48</v>
      </c>
      <c r="F288" s="1">
        <v>116</v>
      </c>
      <c r="G288" s="1">
        <v>117</v>
      </c>
      <c r="H288" s="1">
        <v>139</v>
      </c>
      <c r="I288" s="1">
        <v>185</v>
      </c>
      <c r="J288" s="1">
        <v>474</v>
      </c>
      <c r="K288" s="1">
        <v>575</v>
      </c>
      <c r="L288" s="1">
        <v>148</v>
      </c>
      <c r="M288" s="1">
        <v>202</v>
      </c>
      <c r="N288" s="1">
        <v>506</v>
      </c>
      <c r="O288" s="1">
        <v>224</v>
      </c>
      <c r="P288" s="1">
        <v>194</v>
      </c>
      <c r="Q288" s="1">
        <v>103</v>
      </c>
      <c r="R288" s="1">
        <v>527</v>
      </c>
      <c r="S288" s="1">
        <v>244</v>
      </c>
      <c r="T288" s="1">
        <v>307</v>
      </c>
      <c r="U288" s="1">
        <v>88</v>
      </c>
      <c r="V288" s="1">
        <v>72</v>
      </c>
      <c r="W288" s="1">
        <v>187</v>
      </c>
      <c r="X288" s="1">
        <v>45</v>
      </c>
      <c r="Y288" s="1">
        <v>148</v>
      </c>
      <c r="Z288" s="1">
        <v>118</v>
      </c>
      <c r="AA288" s="1">
        <v>103</v>
      </c>
      <c r="AB288" s="1">
        <v>115</v>
      </c>
      <c r="AC288" s="1">
        <v>71</v>
      </c>
      <c r="AD288" s="1">
        <v>948</v>
      </c>
      <c r="AE288" s="1">
        <v>58</v>
      </c>
      <c r="AF288" s="1">
        <v>72</v>
      </c>
      <c r="AG288" s="1">
        <v>21</v>
      </c>
      <c r="AH288" s="1">
        <v>32</v>
      </c>
      <c r="AI288" s="1">
        <v>39</v>
      </c>
      <c r="AJ288" s="1">
        <v>987</v>
      </c>
      <c r="AK288" s="1">
        <v>131</v>
      </c>
      <c r="AL288" s="1">
        <v>271</v>
      </c>
      <c r="AM288" s="1">
        <v>676</v>
      </c>
      <c r="AN288" s="1">
        <v>523</v>
      </c>
      <c r="AO288" s="1">
        <v>369</v>
      </c>
      <c r="AP288" s="1">
        <v>1002</v>
      </c>
      <c r="AQ288" s="1">
        <v>76</v>
      </c>
      <c r="AR288" s="1">
        <v>389</v>
      </c>
      <c r="AS288" s="1">
        <v>674</v>
      </c>
    </row>
    <row r="289" spans="1:45">
      <c r="A289" t="s">
        <v>64</v>
      </c>
      <c r="B289" s="1">
        <v>129</v>
      </c>
      <c r="C289" s="1">
        <v>61</v>
      </c>
      <c r="D289" s="1">
        <v>67</v>
      </c>
      <c r="E289" s="1">
        <v>3</v>
      </c>
      <c r="F289" s="1">
        <v>19</v>
      </c>
      <c r="G289" s="1">
        <v>3</v>
      </c>
      <c r="H289" s="1">
        <v>14</v>
      </c>
      <c r="I289" s="1">
        <v>25</v>
      </c>
      <c r="J289" s="1">
        <v>65</v>
      </c>
      <c r="K289" s="1">
        <v>65</v>
      </c>
      <c r="L289" s="1">
        <v>13</v>
      </c>
      <c r="M289" s="1">
        <v>24</v>
      </c>
      <c r="N289" s="1">
        <v>60</v>
      </c>
      <c r="O289" s="1">
        <v>22</v>
      </c>
      <c r="P289" s="1">
        <v>28</v>
      </c>
      <c r="Q289" s="1">
        <v>12</v>
      </c>
      <c r="R289" s="1">
        <v>68</v>
      </c>
      <c r="S289" s="1">
        <v>25</v>
      </c>
      <c r="T289" s="1">
        <v>36</v>
      </c>
      <c r="U289" s="1">
        <v>3</v>
      </c>
      <c r="V289" s="1">
        <v>10</v>
      </c>
      <c r="W289" s="1">
        <v>13</v>
      </c>
      <c r="X289" s="1">
        <v>5</v>
      </c>
      <c r="Y289" s="1">
        <v>28</v>
      </c>
      <c r="Z289" s="1">
        <v>5</v>
      </c>
      <c r="AA289" s="1">
        <v>16</v>
      </c>
      <c r="AB289" s="1">
        <v>19</v>
      </c>
      <c r="AC289" s="1">
        <v>12</v>
      </c>
      <c r="AD289" s="1">
        <v>112</v>
      </c>
      <c r="AE289" s="1">
        <v>7</v>
      </c>
      <c r="AF289" s="1">
        <v>9</v>
      </c>
      <c r="AG289" s="1">
        <v>7</v>
      </c>
      <c r="AH289" s="1">
        <v>3</v>
      </c>
      <c r="AI289" s="1">
        <v>1</v>
      </c>
      <c r="AJ289" s="1">
        <v>118</v>
      </c>
      <c r="AK289" s="1">
        <v>26</v>
      </c>
      <c r="AL289" s="1">
        <v>37</v>
      </c>
      <c r="AM289" s="1">
        <v>66</v>
      </c>
      <c r="AN289" s="1">
        <v>95</v>
      </c>
      <c r="AO289" s="1">
        <v>14</v>
      </c>
      <c r="AP289" s="1">
        <v>123</v>
      </c>
      <c r="AQ289" s="1">
        <v>6</v>
      </c>
      <c r="AR289" s="1">
        <v>49</v>
      </c>
      <c r="AS289" s="1">
        <v>78</v>
      </c>
    </row>
    <row r="290" spans="1:45">
      <c r="A290" t="s">
        <v>103</v>
      </c>
      <c r="B290" s="2">
        <v>0.1197</v>
      </c>
      <c r="C290" s="2">
        <v>0.1227</v>
      </c>
      <c r="D290" s="2">
        <v>0.1166</v>
      </c>
      <c r="E290" s="2">
        <v>6.25E-2</v>
      </c>
      <c r="F290" s="2">
        <v>0.16719999999999999</v>
      </c>
      <c r="G290" s="2">
        <v>2.5600000000000001E-2</v>
      </c>
      <c r="H290" s="2">
        <v>9.74E-2</v>
      </c>
      <c r="I290" s="2">
        <v>0.1366</v>
      </c>
      <c r="J290" s="2">
        <v>0.13700000000000001</v>
      </c>
      <c r="K290" s="2">
        <v>0.113</v>
      </c>
      <c r="L290" s="2">
        <v>9.1200000000000003E-2</v>
      </c>
      <c r="M290" s="2">
        <v>0.1174</v>
      </c>
      <c r="N290" s="2">
        <v>0.11849999999999999</v>
      </c>
      <c r="O290" s="2">
        <v>9.7600000000000006E-2</v>
      </c>
      <c r="P290" s="2">
        <v>0.1467</v>
      </c>
      <c r="Q290" s="2">
        <v>0.11700000000000001</v>
      </c>
      <c r="R290" s="2">
        <v>0.1283</v>
      </c>
      <c r="S290" s="2">
        <v>0.1038</v>
      </c>
      <c r="T290" s="2">
        <v>0.1176</v>
      </c>
      <c r="U290" s="2">
        <v>3.7900000000000003E-2</v>
      </c>
      <c r="V290" s="2">
        <v>0.14219999999999999</v>
      </c>
      <c r="W290" s="2">
        <v>6.7299999999999999E-2</v>
      </c>
      <c r="X290" s="2">
        <v>0.1053</v>
      </c>
      <c r="Y290" s="2">
        <v>0.1867</v>
      </c>
      <c r="Z290" s="2">
        <v>4.5499999999999999E-2</v>
      </c>
      <c r="AA290" s="2">
        <v>0.15989999999999999</v>
      </c>
      <c r="AB290" s="2">
        <v>0.16830000000000001</v>
      </c>
      <c r="AC290" s="2">
        <v>0.1724</v>
      </c>
      <c r="AD290" s="2">
        <v>0.1183</v>
      </c>
      <c r="AE290" s="2">
        <v>0.12870000000000001</v>
      </c>
      <c r="AF290" s="2">
        <v>0.13039999999999999</v>
      </c>
      <c r="AG290" s="2">
        <v>0.32279999999999998</v>
      </c>
      <c r="AH290" s="2">
        <v>0.1016</v>
      </c>
      <c r="AI290" s="2">
        <v>2.1999999999999999E-2</v>
      </c>
      <c r="AJ290" s="2">
        <v>0.1198</v>
      </c>
      <c r="AK290" s="2">
        <v>0.1986</v>
      </c>
      <c r="AL290" s="2">
        <v>0.1371</v>
      </c>
      <c r="AM290" s="2">
        <v>9.74E-2</v>
      </c>
      <c r="AN290" s="2">
        <v>0.18179999999999999</v>
      </c>
      <c r="AO290" s="2">
        <v>3.73E-2</v>
      </c>
      <c r="AP290" s="2">
        <v>0.123</v>
      </c>
      <c r="AQ290" s="2">
        <v>7.5899999999999995E-2</v>
      </c>
      <c r="AR290" s="2">
        <v>0.1273</v>
      </c>
      <c r="AS290" s="2">
        <v>0.1154</v>
      </c>
    </row>
    <row r="291" spans="1:45">
      <c r="A291" t="s">
        <v>65</v>
      </c>
      <c r="B291" s="1">
        <v>397</v>
      </c>
      <c r="C291" s="1">
        <v>184</v>
      </c>
      <c r="D291" s="1">
        <v>211</v>
      </c>
      <c r="E291" s="1">
        <v>15</v>
      </c>
      <c r="F291" s="1">
        <v>24</v>
      </c>
      <c r="G291" s="1">
        <v>33</v>
      </c>
      <c r="H291" s="1">
        <v>51</v>
      </c>
      <c r="I291" s="1">
        <v>74</v>
      </c>
      <c r="J291" s="1">
        <v>199</v>
      </c>
      <c r="K291" s="1">
        <v>229</v>
      </c>
      <c r="L291" s="1">
        <v>38</v>
      </c>
      <c r="M291" s="1">
        <v>84</v>
      </c>
      <c r="N291" s="1">
        <v>184</v>
      </c>
      <c r="O291" s="1">
        <v>73</v>
      </c>
      <c r="P291" s="1">
        <v>88</v>
      </c>
      <c r="Q291" s="1">
        <v>37</v>
      </c>
      <c r="R291" s="1">
        <v>194</v>
      </c>
      <c r="S291" s="1">
        <v>86</v>
      </c>
      <c r="T291" s="1">
        <v>117</v>
      </c>
      <c r="U291" s="1">
        <v>42</v>
      </c>
      <c r="V291" s="1">
        <v>26</v>
      </c>
      <c r="W291" s="1">
        <v>58</v>
      </c>
      <c r="X291" s="1">
        <v>21</v>
      </c>
      <c r="Y291" s="1">
        <v>60</v>
      </c>
      <c r="Z291" s="1">
        <v>58</v>
      </c>
      <c r="AA291" s="1">
        <v>33</v>
      </c>
      <c r="AB291" s="1">
        <v>38</v>
      </c>
      <c r="AC291" s="1">
        <v>18</v>
      </c>
      <c r="AD291" s="1">
        <v>354</v>
      </c>
      <c r="AE291" s="1">
        <v>21</v>
      </c>
      <c r="AF291" s="1">
        <v>22</v>
      </c>
      <c r="AG291" s="1">
        <v>7</v>
      </c>
      <c r="AH291" s="1">
        <v>14</v>
      </c>
      <c r="AI291" s="1">
        <v>14</v>
      </c>
      <c r="AJ291" s="1">
        <v>361</v>
      </c>
      <c r="AK291" s="1">
        <v>36</v>
      </c>
      <c r="AL291" s="1">
        <v>103</v>
      </c>
      <c r="AM291" s="1">
        <v>257</v>
      </c>
      <c r="AN291" s="1">
        <v>246</v>
      </c>
      <c r="AO291" s="1">
        <v>104</v>
      </c>
      <c r="AP291" s="1">
        <v>378</v>
      </c>
      <c r="AQ291" s="1">
        <v>19</v>
      </c>
      <c r="AR291" s="1">
        <v>136</v>
      </c>
      <c r="AS291" s="1">
        <v>257</v>
      </c>
    </row>
    <row r="292" spans="1:45">
      <c r="A292" t="s">
        <v>103</v>
      </c>
      <c r="B292" s="2">
        <v>0.3679</v>
      </c>
      <c r="C292" s="2">
        <v>0.3735</v>
      </c>
      <c r="D292" s="2">
        <v>0.3654</v>
      </c>
      <c r="E292" s="2">
        <v>0.3125</v>
      </c>
      <c r="F292" s="2">
        <v>0.20880000000000001</v>
      </c>
      <c r="G292" s="2">
        <v>0.28210000000000002</v>
      </c>
      <c r="H292" s="2">
        <v>0.3669</v>
      </c>
      <c r="I292" s="2">
        <v>0.4012</v>
      </c>
      <c r="J292" s="2">
        <v>0.4209</v>
      </c>
      <c r="K292" s="2">
        <v>0.39829999999999999</v>
      </c>
      <c r="L292" s="2">
        <v>0.25409999999999999</v>
      </c>
      <c r="M292" s="2">
        <v>0.41570000000000001</v>
      </c>
      <c r="N292" s="2">
        <v>0.36399999999999999</v>
      </c>
      <c r="O292" s="2">
        <v>0.32669999999999999</v>
      </c>
      <c r="P292" s="2">
        <v>0.45219999999999999</v>
      </c>
      <c r="Q292" s="2">
        <v>0.3599</v>
      </c>
      <c r="R292" s="2">
        <v>0.36780000000000002</v>
      </c>
      <c r="S292" s="2">
        <v>0.35020000000000001</v>
      </c>
      <c r="T292" s="2">
        <v>0.38229999999999997</v>
      </c>
      <c r="U292" s="2">
        <v>0.47549999999999998</v>
      </c>
      <c r="V292" s="2">
        <v>0.36109999999999998</v>
      </c>
      <c r="W292" s="2">
        <v>0.31019999999999998</v>
      </c>
      <c r="X292" s="2">
        <v>0.46579999999999999</v>
      </c>
      <c r="Y292" s="2">
        <v>0.40529999999999999</v>
      </c>
      <c r="Z292" s="2">
        <v>0.48949999999999999</v>
      </c>
      <c r="AA292" s="2">
        <v>0.31669999999999998</v>
      </c>
      <c r="AB292" s="2">
        <v>0.33450000000000002</v>
      </c>
      <c r="AC292" s="2">
        <v>0.252</v>
      </c>
      <c r="AD292" s="2">
        <v>0.37330000000000002</v>
      </c>
      <c r="AE292" s="2">
        <v>0.36570000000000003</v>
      </c>
      <c r="AF292" s="2">
        <v>0.29930000000000001</v>
      </c>
      <c r="AG292" s="2">
        <v>0.32490000000000002</v>
      </c>
      <c r="AH292" s="2">
        <v>0.45200000000000001</v>
      </c>
      <c r="AI292" s="2">
        <v>0.375</v>
      </c>
      <c r="AJ292" s="2">
        <v>0.3659</v>
      </c>
      <c r="AK292" s="2">
        <v>0.27429999999999999</v>
      </c>
      <c r="AL292" s="2">
        <v>0.38169999999999998</v>
      </c>
      <c r="AM292" s="2">
        <v>0.38059999999999999</v>
      </c>
      <c r="AN292" s="2">
        <v>0.47089999999999999</v>
      </c>
      <c r="AO292" s="2">
        <v>0.2823</v>
      </c>
      <c r="AP292" s="2">
        <v>0.37730000000000002</v>
      </c>
      <c r="AQ292" s="2">
        <v>0.2455</v>
      </c>
      <c r="AR292" s="2">
        <v>0.34910000000000002</v>
      </c>
      <c r="AS292" s="2">
        <v>0.38179999999999997</v>
      </c>
    </row>
    <row r="293" spans="1:45">
      <c r="A293" t="s">
        <v>66</v>
      </c>
      <c r="B293" s="1">
        <v>254</v>
      </c>
      <c r="C293" s="1">
        <v>133</v>
      </c>
      <c r="D293" s="1">
        <v>117</v>
      </c>
      <c r="E293" s="1">
        <v>9</v>
      </c>
      <c r="F293" s="1">
        <v>28</v>
      </c>
      <c r="G293" s="1">
        <v>21</v>
      </c>
      <c r="H293" s="1">
        <v>36</v>
      </c>
      <c r="I293" s="1">
        <v>49</v>
      </c>
      <c r="J293" s="1">
        <v>111</v>
      </c>
      <c r="K293" s="1">
        <v>140</v>
      </c>
      <c r="L293" s="1">
        <v>42</v>
      </c>
      <c r="M293" s="1">
        <v>38</v>
      </c>
      <c r="N293" s="1">
        <v>108</v>
      </c>
      <c r="O293" s="1">
        <v>60</v>
      </c>
      <c r="P293" s="1">
        <v>38</v>
      </c>
      <c r="Q293" s="1">
        <v>22</v>
      </c>
      <c r="R293" s="1">
        <v>130</v>
      </c>
      <c r="S293" s="1">
        <v>49</v>
      </c>
      <c r="T293" s="1">
        <v>75</v>
      </c>
      <c r="U293" s="1">
        <v>25</v>
      </c>
      <c r="V293" s="1">
        <v>18</v>
      </c>
      <c r="W293" s="1">
        <v>40</v>
      </c>
      <c r="X293" s="1">
        <v>9</v>
      </c>
      <c r="Y293" s="1">
        <v>31</v>
      </c>
      <c r="Z293" s="1">
        <v>27</v>
      </c>
      <c r="AA293" s="1">
        <v>25</v>
      </c>
      <c r="AB293" s="1">
        <v>33</v>
      </c>
      <c r="AC293" s="1">
        <v>12</v>
      </c>
      <c r="AD293" s="1">
        <v>220</v>
      </c>
      <c r="AE293" s="1">
        <v>11</v>
      </c>
      <c r="AF293" s="1">
        <v>23</v>
      </c>
      <c r="AG293" s="1">
        <v>4</v>
      </c>
      <c r="AH293" s="1">
        <v>11</v>
      </c>
      <c r="AI293" s="1">
        <v>12</v>
      </c>
      <c r="AJ293" s="1">
        <v>228</v>
      </c>
      <c r="AK293" s="1">
        <v>30</v>
      </c>
      <c r="AL293" s="1">
        <v>60</v>
      </c>
      <c r="AM293" s="1">
        <v>165</v>
      </c>
      <c r="AN293" s="1">
        <v>100</v>
      </c>
      <c r="AO293" s="1">
        <v>105</v>
      </c>
      <c r="AP293" s="1">
        <v>232</v>
      </c>
      <c r="AQ293" s="1">
        <v>22</v>
      </c>
      <c r="AR293" s="1">
        <v>93</v>
      </c>
      <c r="AS293" s="1">
        <v>156</v>
      </c>
    </row>
    <row r="294" spans="1:45">
      <c r="A294" t="s">
        <v>103</v>
      </c>
      <c r="B294" s="2">
        <v>0.23580000000000001</v>
      </c>
      <c r="C294" s="2">
        <v>0.26869999999999999</v>
      </c>
      <c r="D294" s="2">
        <v>0.20269999999999999</v>
      </c>
      <c r="E294" s="2">
        <v>0.1875</v>
      </c>
      <c r="F294" s="2">
        <v>0.23830000000000001</v>
      </c>
      <c r="G294" s="2">
        <v>0.17949999999999999</v>
      </c>
      <c r="H294" s="2">
        <v>0.2631</v>
      </c>
      <c r="I294" s="2">
        <v>0.26350000000000001</v>
      </c>
      <c r="J294" s="2">
        <v>0.23530000000000001</v>
      </c>
      <c r="K294" s="2">
        <v>0.24260000000000001</v>
      </c>
      <c r="L294" s="2">
        <v>0.28160000000000002</v>
      </c>
      <c r="M294" s="2">
        <v>0.1905</v>
      </c>
      <c r="N294" s="2">
        <v>0.21329999999999999</v>
      </c>
      <c r="O294" s="2">
        <v>0.26900000000000002</v>
      </c>
      <c r="P294" s="2">
        <v>0.1963</v>
      </c>
      <c r="Q294" s="2">
        <v>0.21129999999999999</v>
      </c>
      <c r="R294" s="2">
        <v>0.24660000000000001</v>
      </c>
      <c r="S294" s="2">
        <v>0.20219999999999999</v>
      </c>
      <c r="T294" s="2">
        <v>0.24410000000000001</v>
      </c>
      <c r="U294" s="2">
        <v>0.2893</v>
      </c>
      <c r="V294" s="2">
        <v>0.25269999999999998</v>
      </c>
      <c r="W294" s="2">
        <v>0.21629999999999999</v>
      </c>
      <c r="X294" s="2">
        <v>0.1923</v>
      </c>
      <c r="Y294" s="2">
        <v>0.20610000000000001</v>
      </c>
      <c r="Z294" s="2">
        <v>0.23069999999999999</v>
      </c>
      <c r="AA294" s="2">
        <v>0.23930000000000001</v>
      </c>
      <c r="AB294" s="2">
        <v>0.29089999999999999</v>
      </c>
      <c r="AC294" s="2">
        <v>0.16339999999999999</v>
      </c>
      <c r="AD294" s="2">
        <v>0.23250000000000001</v>
      </c>
      <c r="AE294" s="2">
        <v>0.1913</v>
      </c>
      <c r="AF294" s="2">
        <v>0.31569999999999998</v>
      </c>
      <c r="AG294" s="2">
        <v>0.19789999999999999</v>
      </c>
      <c r="AH294" s="2">
        <v>0.33200000000000002</v>
      </c>
      <c r="AI294" s="2">
        <v>0.30769999999999997</v>
      </c>
      <c r="AJ294" s="2">
        <v>0.23069999999999999</v>
      </c>
      <c r="AK294" s="2">
        <v>0.2273</v>
      </c>
      <c r="AL294" s="2">
        <v>0.22040000000000001</v>
      </c>
      <c r="AM294" s="2">
        <v>0.2437</v>
      </c>
      <c r="AN294" s="2">
        <v>0.19189999999999999</v>
      </c>
      <c r="AO294" s="2">
        <v>0.28439999999999999</v>
      </c>
      <c r="AP294" s="2">
        <v>0.23150000000000001</v>
      </c>
      <c r="AQ294" s="2">
        <v>0.2928</v>
      </c>
      <c r="AR294" s="2">
        <v>0.23849999999999999</v>
      </c>
      <c r="AS294" s="2">
        <v>0.23169999999999999</v>
      </c>
    </row>
    <row r="295" spans="1:45">
      <c r="A295" t="s">
        <v>67</v>
      </c>
      <c r="B295" s="1">
        <v>167</v>
      </c>
      <c r="C295" s="1">
        <v>66</v>
      </c>
      <c r="D295" s="1">
        <v>101</v>
      </c>
      <c r="E295" s="1">
        <v>15</v>
      </c>
      <c r="F295" s="1">
        <v>26</v>
      </c>
      <c r="G295" s="1">
        <v>33</v>
      </c>
      <c r="H295" s="1">
        <v>16</v>
      </c>
      <c r="I295" s="1">
        <v>24</v>
      </c>
      <c r="J295" s="1">
        <v>54</v>
      </c>
      <c r="K295" s="1">
        <v>75</v>
      </c>
      <c r="L295" s="1">
        <v>26</v>
      </c>
      <c r="M295" s="1">
        <v>38</v>
      </c>
      <c r="N295" s="1">
        <v>86</v>
      </c>
      <c r="O295" s="1">
        <v>32</v>
      </c>
      <c r="P295" s="1">
        <v>29</v>
      </c>
      <c r="Q295" s="1">
        <v>19</v>
      </c>
      <c r="R295" s="1">
        <v>80</v>
      </c>
      <c r="S295" s="1">
        <v>53</v>
      </c>
      <c r="T295" s="1">
        <v>34</v>
      </c>
      <c r="U295" s="1">
        <v>12</v>
      </c>
      <c r="V295" s="1">
        <v>9</v>
      </c>
      <c r="W295" s="1">
        <v>45</v>
      </c>
      <c r="X295" s="1">
        <v>4</v>
      </c>
      <c r="Y295" s="1">
        <v>22</v>
      </c>
      <c r="Z295" s="1">
        <v>20</v>
      </c>
      <c r="AA295" s="1">
        <v>14</v>
      </c>
      <c r="AB295" s="1">
        <v>12</v>
      </c>
      <c r="AC295" s="1">
        <v>12</v>
      </c>
      <c r="AD295" s="1">
        <v>150</v>
      </c>
      <c r="AE295" s="1">
        <v>10</v>
      </c>
      <c r="AF295" s="1">
        <v>8</v>
      </c>
      <c r="AG295" s="1">
        <v>1</v>
      </c>
      <c r="AH295" s="1">
        <v>3</v>
      </c>
      <c r="AI295" s="1">
        <v>9</v>
      </c>
      <c r="AJ295" s="1">
        <v>154</v>
      </c>
      <c r="AK295" s="1">
        <v>24</v>
      </c>
      <c r="AL295" s="1">
        <v>33</v>
      </c>
      <c r="AM295" s="1">
        <v>110</v>
      </c>
      <c r="AN295" s="1">
        <v>52</v>
      </c>
      <c r="AO295" s="1">
        <v>84</v>
      </c>
      <c r="AP295" s="1">
        <v>149</v>
      </c>
      <c r="AQ295" s="1">
        <v>19</v>
      </c>
      <c r="AR295" s="1">
        <v>62</v>
      </c>
      <c r="AS295" s="1">
        <v>104</v>
      </c>
    </row>
    <row r="296" spans="1:45">
      <c r="A296" t="s">
        <v>103</v>
      </c>
      <c r="B296" s="2">
        <v>0.155</v>
      </c>
      <c r="C296" s="2">
        <v>0.13339999999999999</v>
      </c>
      <c r="D296" s="2">
        <v>0.17530000000000001</v>
      </c>
      <c r="E296" s="2">
        <v>0.3125</v>
      </c>
      <c r="F296" s="2">
        <v>0.2225</v>
      </c>
      <c r="G296" s="2">
        <v>0.28210000000000002</v>
      </c>
      <c r="H296" s="2">
        <v>0.1125</v>
      </c>
      <c r="I296" s="2">
        <v>0.12959999999999999</v>
      </c>
      <c r="J296" s="2">
        <v>0.11360000000000001</v>
      </c>
      <c r="K296" s="2">
        <v>0.13020000000000001</v>
      </c>
      <c r="L296" s="2">
        <v>0.1754</v>
      </c>
      <c r="M296" s="2">
        <v>0.18809999999999999</v>
      </c>
      <c r="N296" s="2">
        <v>0.16969999999999999</v>
      </c>
      <c r="O296" s="2">
        <v>0.14330000000000001</v>
      </c>
      <c r="P296" s="2">
        <v>0.14849999999999999</v>
      </c>
      <c r="Q296" s="2">
        <v>0.18579999999999999</v>
      </c>
      <c r="R296" s="2">
        <v>0.15229999999999999</v>
      </c>
      <c r="S296" s="2">
        <v>0.21629999999999999</v>
      </c>
      <c r="T296" s="2">
        <v>0.1108</v>
      </c>
      <c r="U296" s="2">
        <v>0.1313</v>
      </c>
      <c r="V296" s="2">
        <v>0.12239999999999999</v>
      </c>
      <c r="W296" s="2">
        <v>0.2422</v>
      </c>
      <c r="X296" s="2">
        <v>8.4599999999999995E-2</v>
      </c>
      <c r="Y296" s="2">
        <v>0.14649999999999999</v>
      </c>
      <c r="Z296" s="2">
        <v>0.17249999999999999</v>
      </c>
      <c r="AA296" s="2">
        <v>0.1331</v>
      </c>
      <c r="AB296" s="2">
        <v>0.1069</v>
      </c>
      <c r="AC296" s="3">
        <v>0.17</v>
      </c>
      <c r="AD296" s="2">
        <v>0.15790000000000001</v>
      </c>
      <c r="AE296" s="2">
        <v>0.16689999999999999</v>
      </c>
      <c r="AF296" s="2">
        <v>0.1076</v>
      </c>
      <c r="AG296" s="2">
        <v>5.67E-2</v>
      </c>
      <c r="AH296" s="2">
        <v>9.1499999999999998E-2</v>
      </c>
      <c r="AI296" s="2">
        <v>0.24010000000000001</v>
      </c>
      <c r="AJ296" s="2">
        <v>0.15579999999999999</v>
      </c>
      <c r="AK296" s="2">
        <v>0.17960000000000001</v>
      </c>
      <c r="AL296" s="2">
        <v>0.1235</v>
      </c>
      <c r="AM296" s="2">
        <v>0.16289999999999999</v>
      </c>
      <c r="AN296" s="2">
        <v>9.8900000000000002E-2</v>
      </c>
      <c r="AO296" s="2">
        <v>0.22839999999999999</v>
      </c>
      <c r="AP296" s="2">
        <v>0.14829999999999999</v>
      </c>
      <c r="AQ296" s="2">
        <v>0.2429</v>
      </c>
      <c r="AR296" s="2">
        <v>0.1585</v>
      </c>
      <c r="AS296" s="2">
        <v>0.1547</v>
      </c>
    </row>
    <row r="297" spans="1:45">
      <c r="A297" t="s">
        <v>68</v>
      </c>
      <c r="B297" s="1">
        <v>109</v>
      </c>
      <c r="C297" s="1">
        <v>37</v>
      </c>
      <c r="D297" s="1">
        <v>72</v>
      </c>
      <c r="E297" s="1">
        <v>6</v>
      </c>
      <c r="F297" s="1">
        <v>16</v>
      </c>
      <c r="G297" s="1">
        <v>24</v>
      </c>
      <c r="H297" s="1">
        <v>19</v>
      </c>
      <c r="I297" s="1">
        <v>11</v>
      </c>
      <c r="J297" s="1">
        <v>33</v>
      </c>
      <c r="K297" s="1">
        <v>57</v>
      </c>
      <c r="L297" s="1">
        <v>26</v>
      </c>
      <c r="M297" s="1">
        <v>17</v>
      </c>
      <c r="N297" s="1">
        <v>61</v>
      </c>
      <c r="O297" s="1">
        <v>31</v>
      </c>
      <c r="P297" s="1">
        <v>10</v>
      </c>
      <c r="Q297" s="1">
        <v>7</v>
      </c>
      <c r="R297" s="1">
        <v>48</v>
      </c>
      <c r="S297" s="1">
        <v>28</v>
      </c>
      <c r="T297" s="1">
        <v>32</v>
      </c>
      <c r="U297" s="1">
        <v>2</v>
      </c>
      <c r="V297" s="1">
        <v>8</v>
      </c>
      <c r="W297" s="1">
        <v>29</v>
      </c>
      <c r="X297" s="1">
        <v>4</v>
      </c>
      <c r="Y297" s="1">
        <v>8</v>
      </c>
      <c r="Z297" s="1">
        <v>7</v>
      </c>
      <c r="AA297" s="1">
        <v>11</v>
      </c>
      <c r="AB297" s="1">
        <v>11</v>
      </c>
      <c r="AC297" s="1">
        <v>11</v>
      </c>
      <c r="AD297" s="1">
        <v>92</v>
      </c>
      <c r="AE297" s="1">
        <v>6</v>
      </c>
      <c r="AF297" s="1">
        <v>11</v>
      </c>
      <c r="AG297" s="1">
        <v>2</v>
      </c>
      <c r="AH297" s="1">
        <v>1</v>
      </c>
      <c r="AI297" s="1">
        <v>1</v>
      </c>
      <c r="AJ297" s="1">
        <v>106</v>
      </c>
      <c r="AK297" s="1">
        <v>16</v>
      </c>
      <c r="AL297" s="1">
        <v>27</v>
      </c>
      <c r="AM297" s="1">
        <v>66</v>
      </c>
      <c r="AN297" s="1">
        <v>14</v>
      </c>
      <c r="AO297" s="1">
        <v>60</v>
      </c>
      <c r="AP297" s="1">
        <v>100</v>
      </c>
      <c r="AQ297" s="1">
        <v>8</v>
      </c>
      <c r="AR297" s="1">
        <v>40</v>
      </c>
      <c r="AS297" s="1">
        <v>65</v>
      </c>
    </row>
    <row r="298" spans="1:45">
      <c r="A298" t="s">
        <v>103</v>
      </c>
      <c r="B298" s="2">
        <v>0.1008</v>
      </c>
      <c r="C298" s="2">
        <v>7.51E-2</v>
      </c>
      <c r="D298" s="2">
        <v>0.124</v>
      </c>
      <c r="E298" s="2">
        <v>0.125</v>
      </c>
      <c r="F298" s="2">
        <v>0.13900000000000001</v>
      </c>
      <c r="G298" s="2">
        <v>0.2051</v>
      </c>
      <c r="H298" s="2">
        <v>0.13950000000000001</v>
      </c>
      <c r="I298" s="2">
        <v>5.7099999999999998E-2</v>
      </c>
      <c r="J298" s="2">
        <v>6.9000000000000006E-2</v>
      </c>
      <c r="K298" s="2">
        <v>9.98E-2</v>
      </c>
      <c r="L298" s="2">
        <v>0.17749999999999999</v>
      </c>
      <c r="M298" s="2">
        <v>8.5699999999999998E-2</v>
      </c>
      <c r="N298" s="2">
        <v>0.1205</v>
      </c>
      <c r="O298" s="2">
        <v>0.13669999999999999</v>
      </c>
      <c r="P298" s="2">
        <v>5.1200000000000002E-2</v>
      </c>
      <c r="Q298" s="2">
        <v>6.5199999999999994E-2</v>
      </c>
      <c r="R298" s="2">
        <v>9.1800000000000007E-2</v>
      </c>
      <c r="S298" s="2">
        <v>0.1157</v>
      </c>
      <c r="T298" s="2">
        <v>0.1045</v>
      </c>
      <c r="U298" s="2">
        <v>2.3900000000000001E-2</v>
      </c>
      <c r="V298" s="2">
        <v>0.1145</v>
      </c>
      <c r="W298" s="2">
        <v>0.15720000000000001</v>
      </c>
      <c r="X298" s="2">
        <v>7.9799999999999996E-2</v>
      </c>
      <c r="Y298" s="2">
        <v>5.5300000000000002E-2</v>
      </c>
      <c r="Z298" s="2">
        <v>6.1800000000000001E-2</v>
      </c>
      <c r="AA298" s="2">
        <v>0.1103</v>
      </c>
      <c r="AB298" s="2">
        <v>9.2700000000000005E-2</v>
      </c>
      <c r="AC298" s="2">
        <v>0.15340000000000001</v>
      </c>
      <c r="AD298" s="2">
        <v>9.69E-2</v>
      </c>
      <c r="AE298" s="2">
        <v>0.108</v>
      </c>
      <c r="AF298" s="2">
        <v>0.1469</v>
      </c>
      <c r="AG298" s="2">
        <v>7.6899999999999996E-2</v>
      </c>
      <c r="AH298" s="2">
        <v>2.29E-2</v>
      </c>
      <c r="AI298" s="2">
        <v>1.72E-2</v>
      </c>
      <c r="AJ298" s="2">
        <v>0.1071</v>
      </c>
      <c r="AK298" s="2">
        <v>0.1202</v>
      </c>
      <c r="AL298" s="2">
        <v>9.9299999999999999E-2</v>
      </c>
      <c r="AM298" s="2">
        <v>9.7699999999999995E-2</v>
      </c>
      <c r="AN298" s="2">
        <v>2.7300000000000001E-2</v>
      </c>
      <c r="AO298" s="2">
        <v>0.1623</v>
      </c>
      <c r="AP298" s="2">
        <v>0.1003</v>
      </c>
      <c r="AQ298" s="2">
        <v>0.1077</v>
      </c>
      <c r="AR298" s="2">
        <v>0.1036</v>
      </c>
      <c r="AS298" s="2">
        <v>9.7100000000000006E-2</v>
      </c>
    </row>
    <row r="299" spans="1:45">
      <c r="A299" t="s">
        <v>60</v>
      </c>
      <c r="B299" s="1">
        <v>22</v>
      </c>
      <c r="C299" s="1">
        <v>13</v>
      </c>
      <c r="D299" s="1">
        <v>9</v>
      </c>
      <c r="E299" s="1">
        <v>0</v>
      </c>
      <c r="F299" s="1">
        <v>3</v>
      </c>
      <c r="G299" s="1">
        <v>3</v>
      </c>
      <c r="H299" s="1">
        <v>3</v>
      </c>
      <c r="I299" s="1">
        <v>2</v>
      </c>
      <c r="J299" s="1">
        <v>11</v>
      </c>
      <c r="K299" s="1">
        <v>9</v>
      </c>
      <c r="L299" s="1">
        <v>3</v>
      </c>
      <c r="M299" s="1">
        <v>1</v>
      </c>
      <c r="N299" s="1">
        <v>7</v>
      </c>
      <c r="O299" s="1">
        <v>6</v>
      </c>
      <c r="P299" s="1">
        <v>1</v>
      </c>
      <c r="Q299" s="1">
        <v>6</v>
      </c>
      <c r="R299" s="1">
        <v>7</v>
      </c>
      <c r="S299" s="1">
        <v>3</v>
      </c>
      <c r="T299" s="1">
        <v>13</v>
      </c>
      <c r="U299" s="1">
        <v>4</v>
      </c>
      <c r="V299" s="1">
        <v>1</v>
      </c>
      <c r="W299" s="1">
        <v>1</v>
      </c>
      <c r="X299" s="1">
        <v>3</v>
      </c>
      <c r="Y299" s="1">
        <v>0</v>
      </c>
      <c r="Z299" s="1">
        <v>0</v>
      </c>
      <c r="AA299" s="1">
        <v>4</v>
      </c>
      <c r="AB299" s="1">
        <v>1</v>
      </c>
      <c r="AC299" s="1">
        <v>6</v>
      </c>
      <c r="AD299" s="1">
        <v>20</v>
      </c>
      <c r="AE299" s="1">
        <v>2</v>
      </c>
      <c r="AF299" s="1">
        <v>0</v>
      </c>
      <c r="AG299" s="1">
        <v>0</v>
      </c>
      <c r="AH299" s="1">
        <v>0</v>
      </c>
      <c r="AI299" s="1">
        <v>1</v>
      </c>
      <c r="AJ299" s="1">
        <v>20</v>
      </c>
      <c r="AK299" s="1">
        <v>0</v>
      </c>
      <c r="AL299" s="1">
        <v>10</v>
      </c>
      <c r="AM299" s="1">
        <v>12</v>
      </c>
      <c r="AN299" s="1">
        <v>15</v>
      </c>
      <c r="AO299" s="1">
        <v>2</v>
      </c>
      <c r="AP299" s="1">
        <v>20</v>
      </c>
      <c r="AQ299" s="1">
        <v>3</v>
      </c>
      <c r="AR299" s="1">
        <v>9</v>
      </c>
      <c r="AS299" s="1">
        <v>13</v>
      </c>
    </row>
    <row r="300" spans="1:45">
      <c r="A300" t="s">
        <v>103</v>
      </c>
      <c r="B300" s="2">
        <v>2.07E-2</v>
      </c>
      <c r="C300" s="2">
        <v>2.6599999999999999E-2</v>
      </c>
      <c r="D300" s="2">
        <v>1.5900000000000001E-2</v>
      </c>
      <c r="E300" s="1" t="s">
        <v>53</v>
      </c>
      <c r="F300" s="2">
        <v>2.4299999999999999E-2</v>
      </c>
      <c r="G300" s="2">
        <v>2.5600000000000001E-2</v>
      </c>
      <c r="H300" s="2">
        <v>2.06E-2</v>
      </c>
      <c r="I300" s="2">
        <v>1.2E-2</v>
      </c>
      <c r="J300" s="2">
        <v>2.41E-2</v>
      </c>
      <c r="K300" s="2">
        <v>1.6E-2</v>
      </c>
      <c r="L300" s="2">
        <v>2.0299999999999999E-2</v>
      </c>
      <c r="M300" s="2">
        <v>2.5000000000000001E-3</v>
      </c>
      <c r="N300" s="2">
        <v>1.4E-2</v>
      </c>
      <c r="O300" s="2">
        <v>2.6700000000000002E-2</v>
      </c>
      <c r="P300" s="2">
        <v>5.1000000000000004E-3</v>
      </c>
      <c r="Q300" s="2">
        <v>6.0699999999999997E-2</v>
      </c>
      <c r="R300" s="2">
        <v>1.3100000000000001E-2</v>
      </c>
      <c r="S300" s="2">
        <v>1.18E-2</v>
      </c>
      <c r="T300" s="2">
        <v>4.0800000000000003E-2</v>
      </c>
      <c r="U300" s="2">
        <v>4.2000000000000003E-2</v>
      </c>
      <c r="V300" s="2">
        <v>7.1000000000000004E-3</v>
      </c>
      <c r="W300" s="2">
        <v>6.7999999999999996E-3</v>
      </c>
      <c r="X300" s="2">
        <v>7.22E-2</v>
      </c>
      <c r="Y300" s="1" t="s">
        <v>53</v>
      </c>
      <c r="Z300" s="1" t="s">
        <v>53</v>
      </c>
      <c r="AA300" s="2">
        <v>4.0599999999999997E-2</v>
      </c>
      <c r="AB300" s="2">
        <v>6.7000000000000002E-3</v>
      </c>
      <c r="AC300" s="2">
        <v>8.8800000000000004E-2</v>
      </c>
      <c r="AD300" s="2">
        <v>2.1100000000000001E-2</v>
      </c>
      <c r="AE300" s="2">
        <v>3.9399999999999998E-2</v>
      </c>
      <c r="AF300" s="1" t="s">
        <v>53</v>
      </c>
      <c r="AG300" s="2">
        <v>2.07E-2</v>
      </c>
      <c r="AH300" s="1" t="s">
        <v>53</v>
      </c>
      <c r="AI300" s="2">
        <v>3.7999999999999999E-2</v>
      </c>
      <c r="AJ300" s="2">
        <v>2.07E-2</v>
      </c>
      <c r="AK300" s="1" t="s">
        <v>53</v>
      </c>
      <c r="AL300" s="2">
        <v>3.8100000000000002E-2</v>
      </c>
      <c r="AM300" s="2">
        <v>1.78E-2</v>
      </c>
      <c r="AN300" s="2">
        <v>2.92E-2</v>
      </c>
      <c r="AO300" s="2">
        <v>5.3E-3</v>
      </c>
      <c r="AP300" s="2">
        <v>1.9599999999999999E-2</v>
      </c>
      <c r="AQ300" s="2">
        <v>3.5200000000000002E-2</v>
      </c>
      <c r="AR300" s="2">
        <v>2.3E-2</v>
      </c>
      <c r="AS300" s="2">
        <v>1.9300000000000001E-2</v>
      </c>
    </row>
    <row r="301" spans="1:45">
      <c r="A301" t="s">
        <v>69</v>
      </c>
      <c r="B301" s="1">
        <v>526</v>
      </c>
      <c r="C301" s="1">
        <v>245</v>
      </c>
      <c r="D301" s="1">
        <v>278</v>
      </c>
      <c r="E301" s="1">
        <v>18</v>
      </c>
      <c r="F301" s="1">
        <v>43</v>
      </c>
      <c r="G301" s="1">
        <v>36</v>
      </c>
      <c r="H301" s="1">
        <v>64</v>
      </c>
      <c r="I301" s="1">
        <v>99</v>
      </c>
      <c r="J301" s="1">
        <v>264</v>
      </c>
      <c r="K301" s="1">
        <v>294</v>
      </c>
      <c r="L301" s="1">
        <v>51</v>
      </c>
      <c r="M301" s="1">
        <v>107</v>
      </c>
      <c r="N301" s="1">
        <v>244</v>
      </c>
      <c r="O301" s="1">
        <v>95</v>
      </c>
      <c r="P301" s="1">
        <v>116</v>
      </c>
      <c r="Q301" s="1">
        <v>49</v>
      </c>
      <c r="R301" s="1">
        <v>261</v>
      </c>
      <c r="S301" s="1">
        <v>111</v>
      </c>
      <c r="T301" s="1">
        <v>153</v>
      </c>
      <c r="U301" s="1">
        <v>45</v>
      </c>
      <c r="V301" s="1">
        <v>36</v>
      </c>
      <c r="W301" s="1">
        <v>70</v>
      </c>
      <c r="X301" s="1">
        <v>26</v>
      </c>
      <c r="Y301" s="1">
        <v>88</v>
      </c>
      <c r="Z301" s="1">
        <v>63</v>
      </c>
      <c r="AA301" s="1">
        <v>49</v>
      </c>
      <c r="AB301" s="1">
        <v>58</v>
      </c>
      <c r="AC301" s="1">
        <v>30</v>
      </c>
      <c r="AD301" s="1">
        <v>466</v>
      </c>
      <c r="AE301" s="1">
        <v>29</v>
      </c>
      <c r="AF301" s="1">
        <v>31</v>
      </c>
      <c r="AG301" s="1">
        <v>13</v>
      </c>
      <c r="AH301" s="1">
        <v>18</v>
      </c>
      <c r="AI301" s="1">
        <v>15</v>
      </c>
      <c r="AJ301" s="1">
        <v>479</v>
      </c>
      <c r="AK301" s="1">
        <v>62</v>
      </c>
      <c r="AL301" s="1">
        <v>140</v>
      </c>
      <c r="AM301" s="1">
        <v>323</v>
      </c>
      <c r="AN301" s="1">
        <v>342</v>
      </c>
      <c r="AO301" s="1">
        <v>118</v>
      </c>
      <c r="AP301" s="1">
        <v>501</v>
      </c>
      <c r="AQ301" s="1">
        <v>25</v>
      </c>
      <c r="AR301" s="1">
        <v>185</v>
      </c>
      <c r="AS301" s="1">
        <v>335</v>
      </c>
    </row>
    <row r="302" spans="1:45">
      <c r="A302" t="s">
        <v>103</v>
      </c>
      <c r="B302" s="2">
        <v>0.48759999999999998</v>
      </c>
      <c r="C302" s="2">
        <v>0.49619999999999997</v>
      </c>
      <c r="D302" s="2">
        <v>0.48199999999999998</v>
      </c>
      <c r="E302" s="2">
        <v>0.375</v>
      </c>
      <c r="F302" s="2">
        <v>0.376</v>
      </c>
      <c r="G302" s="2">
        <v>0.30769999999999997</v>
      </c>
      <c r="H302" s="2">
        <v>0.46429999999999999</v>
      </c>
      <c r="I302" s="2">
        <v>0.53779999999999994</v>
      </c>
      <c r="J302" s="2">
        <v>0.55800000000000005</v>
      </c>
      <c r="K302" s="2">
        <v>0.51139999999999997</v>
      </c>
      <c r="L302" s="2">
        <v>0.3453</v>
      </c>
      <c r="M302" s="2">
        <v>0.53310000000000002</v>
      </c>
      <c r="N302" s="2">
        <v>0.48249999999999998</v>
      </c>
      <c r="O302" s="2">
        <v>0.42430000000000001</v>
      </c>
      <c r="P302" s="2">
        <v>0.59889999999999999</v>
      </c>
      <c r="Q302" s="2">
        <v>0.47689999999999999</v>
      </c>
      <c r="R302" s="2">
        <v>0.49609999999999999</v>
      </c>
      <c r="S302" s="2">
        <v>0.45400000000000001</v>
      </c>
      <c r="T302" s="2">
        <v>0.49980000000000002</v>
      </c>
      <c r="U302" s="2">
        <v>0.51339999999999997</v>
      </c>
      <c r="V302" s="2">
        <v>0.50329999999999997</v>
      </c>
      <c r="W302" s="2">
        <v>0.3775</v>
      </c>
      <c r="X302" s="2">
        <v>0.57110000000000005</v>
      </c>
      <c r="Y302" s="2">
        <v>0.59209999999999996</v>
      </c>
      <c r="Z302" s="2">
        <v>0.53500000000000003</v>
      </c>
      <c r="AA302" s="2">
        <v>0.47670000000000001</v>
      </c>
      <c r="AB302" s="2">
        <v>0.50280000000000002</v>
      </c>
      <c r="AC302" s="2">
        <v>0.4244</v>
      </c>
      <c r="AD302" s="2">
        <v>0.49159999999999998</v>
      </c>
      <c r="AE302" s="2">
        <v>0.49440000000000001</v>
      </c>
      <c r="AF302" s="2">
        <v>0.42970000000000003</v>
      </c>
      <c r="AG302" s="2">
        <v>0.64780000000000004</v>
      </c>
      <c r="AH302" s="2">
        <v>0.55359999999999998</v>
      </c>
      <c r="AI302" s="2">
        <v>0.39700000000000002</v>
      </c>
      <c r="AJ302" s="2">
        <v>0.48570000000000002</v>
      </c>
      <c r="AK302" s="2">
        <v>0.47289999999999999</v>
      </c>
      <c r="AL302" s="2">
        <v>0.51880000000000004</v>
      </c>
      <c r="AM302" s="2">
        <v>0.47799999999999998</v>
      </c>
      <c r="AN302" s="2">
        <v>0.65269999999999995</v>
      </c>
      <c r="AO302" s="2">
        <v>0.3196</v>
      </c>
      <c r="AP302" s="2">
        <v>0.50029999999999997</v>
      </c>
      <c r="AQ302" s="2">
        <v>0.32140000000000002</v>
      </c>
      <c r="AR302" s="2">
        <v>0.47639999999999999</v>
      </c>
      <c r="AS302" s="2">
        <v>0.49719999999999998</v>
      </c>
    </row>
    <row r="303" spans="1:45">
      <c r="A303" t="s">
        <v>70</v>
      </c>
      <c r="B303" s="1">
        <v>276</v>
      </c>
      <c r="C303" s="1">
        <v>103</v>
      </c>
      <c r="D303" s="1">
        <v>173</v>
      </c>
      <c r="E303" s="1">
        <v>21</v>
      </c>
      <c r="F303" s="1">
        <v>42</v>
      </c>
      <c r="G303" s="1">
        <v>57</v>
      </c>
      <c r="H303" s="1">
        <v>35</v>
      </c>
      <c r="I303" s="1">
        <v>35</v>
      </c>
      <c r="J303" s="1">
        <v>87</v>
      </c>
      <c r="K303" s="1">
        <v>132</v>
      </c>
      <c r="L303" s="1">
        <v>52</v>
      </c>
      <c r="M303" s="1">
        <v>55</v>
      </c>
      <c r="N303" s="1">
        <v>147</v>
      </c>
      <c r="O303" s="1">
        <v>63</v>
      </c>
      <c r="P303" s="1">
        <v>39</v>
      </c>
      <c r="Q303" s="1">
        <v>26</v>
      </c>
      <c r="R303" s="1">
        <v>129</v>
      </c>
      <c r="S303" s="1">
        <v>81</v>
      </c>
      <c r="T303" s="1">
        <v>66</v>
      </c>
      <c r="U303" s="1">
        <v>14</v>
      </c>
      <c r="V303" s="1">
        <v>17</v>
      </c>
      <c r="W303" s="1">
        <v>75</v>
      </c>
      <c r="X303" s="1">
        <v>7</v>
      </c>
      <c r="Y303" s="1">
        <v>30</v>
      </c>
      <c r="Z303" s="1">
        <v>28</v>
      </c>
      <c r="AA303" s="1">
        <v>25</v>
      </c>
      <c r="AB303" s="1">
        <v>23</v>
      </c>
      <c r="AC303" s="1">
        <v>23</v>
      </c>
      <c r="AD303" s="1">
        <v>242</v>
      </c>
      <c r="AE303" s="1">
        <v>16</v>
      </c>
      <c r="AF303" s="1">
        <v>18</v>
      </c>
      <c r="AG303" s="1">
        <v>3</v>
      </c>
      <c r="AH303" s="1">
        <v>4</v>
      </c>
      <c r="AI303" s="1">
        <v>10</v>
      </c>
      <c r="AJ303" s="1">
        <v>259</v>
      </c>
      <c r="AK303" s="1">
        <v>39</v>
      </c>
      <c r="AL303" s="1">
        <v>60</v>
      </c>
      <c r="AM303" s="1">
        <v>176</v>
      </c>
      <c r="AN303" s="1">
        <v>66</v>
      </c>
      <c r="AO303" s="1">
        <v>144</v>
      </c>
      <c r="AP303" s="1">
        <v>249</v>
      </c>
      <c r="AQ303" s="1">
        <v>27</v>
      </c>
      <c r="AR303" s="1">
        <v>102</v>
      </c>
      <c r="AS303" s="1">
        <v>170</v>
      </c>
    </row>
    <row r="304" spans="1:45">
      <c r="A304" t="s">
        <v>103</v>
      </c>
      <c r="B304" s="2">
        <v>0.25580000000000003</v>
      </c>
      <c r="C304" s="2">
        <v>0.20849999999999999</v>
      </c>
      <c r="D304" s="2">
        <v>0.29930000000000001</v>
      </c>
      <c r="E304" s="2">
        <v>0.4375</v>
      </c>
      <c r="F304" s="2">
        <v>0.3614</v>
      </c>
      <c r="G304" s="2">
        <v>0.48720000000000002</v>
      </c>
      <c r="H304" s="2">
        <v>0.25209999999999999</v>
      </c>
      <c r="I304" s="2">
        <v>0.1867</v>
      </c>
      <c r="J304" s="2">
        <v>0.18260000000000001</v>
      </c>
      <c r="K304" s="2">
        <v>0.22989999999999999</v>
      </c>
      <c r="L304" s="2">
        <v>0.35289999999999999</v>
      </c>
      <c r="M304" s="2">
        <v>0.27379999999999999</v>
      </c>
      <c r="N304" s="2">
        <v>0.29020000000000001</v>
      </c>
      <c r="O304" s="3">
        <v>0.28000000000000003</v>
      </c>
      <c r="P304" s="2">
        <v>0.19969999999999999</v>
      </c>
      <c r="Q304" s="2">
        <v>0.251</v>
      </c>
      <c r="R304" s="2">
        <v>0.24410000000000001</v>
      </c>
      <c r="S304" s="2">
        <v>0.33200000000000002</v>
      </c>
      <c r="T304" s="2">
        <v>0.21529999999999999</v>
      </c>
      <c r="U304" s="2">
        <v>0.15529999999999999</v>
      </c>
      <c r="V304" s="2">
        <v>0.23699999999999999</v>
      </c>
      <c r="W304" s="2">
        <v>0.39939999999999998</v>
      </c>
      <c r="X304" s="2">
        <v>0.16439999999999999</v>
      </c>
      <c r="Y304" s="2">
        <v>0.20180000000000001</v>
      </c>
      <c r="Z304" s="2">
        <v>0.23430000000000001</v>
      </c>
      <c r="AA304" s="2">
        <v>0.24340000000000001</v>
      </c>
      <c r="AB304" s="2">
        <v>0.1996</v>
      </c>
      <c r="AC304" s="2">
        <v>0.32350000000000001</v>
      </c>
      <c r="AD304" s="2">
        <v>0.25480000000000003</v>
      </c>
      <c r="AE304" s="2">
        <v>0.27489999999999998</v>
      </c>
      <c r="AF304" s="2">
        <v>0.2545</v>
      </c>
      <c r="AG304" s="2">
        <v>0.1336</v>
      </c>
      <c r="AH304" s="2">
        <v>0.1144</v>
      </c>
      <c r="AI304" s="2">
        <v>0.25729999999999997</v>
      </c>
      <c r="AJ304" s="2">
        <v>0.26290000000000002</v>
      </c>
      <c r="AK304" s="2">
        <v>0.29980000000000001</v>
      </c>
      <c r="AL304" s="2">
        <v>0.22270000000000001</v>
      </c>
      <c r="AM304" s="2">
        <v>0.2606</v>
      </c>
      <c r="AN304" s="2">
        <v>0.12620000000000001</v>
      </c>
      <c r="AO304" s="2">
        <v>0.39069999999999999</v>
      </c>
      <c r="AP304" s="2">
        <v>0.24859999999999999</v>
      </c>
      <c r="AQ304" s="2">
        <v>0.35060000000000002</v>
      </c>
      <c r="AR304" s="2">
        <v>0.26219999999999999</v>
      </c>
      <c r="AS304" s="2">
        <v>0.25169999999999998</v>
      </c>
    </row>
    <row r="305" spans="1:54">
      <c r="A305" t="s">
        <v>103</v>
      </c>
    </row>
    <row r="306" spans="1:54">
      <c r="A306" t="s">
        <v>71</v>
      </c>
      <c r="B306" s="2">
        <v>0.23180000000000001</v>
      </c>
      <c r="C306" s="2">
        <v>0.28770000000000001</v>
      </c>
      <c r="D306" s="2">
        <v>0.1827</v>
      </c>
      <c r="E306" s="2">
        <v>-6.25E-2</v>
      </c>
      <c r="F306" s="2">
        <v>1.46E-2</v>
      </c>
      <c r="G306" s="2">
        <v>-0.17949999999999999</v>
      </c>
      <c r="H306" s="2">
        <v>0.2122</v>
      </c>
      <c r="I306" s="2">
        <v>0.35110000000000002</v>
      </c>
      <c r="J306" s="2">
        <v>0.37540000000000001</v>
      </c>
      <c r="K306" s="2">
        <v>0.28149999999999997</v>
      </c>
      <c r="L306" s="2">
        <v>-7.6E-3</v>
      </c>
      <c r="M306" s="2">
        <v>0.25929999999999997</v>
      </c>
      <c r="N306" s="2">
        <v>0.1923</v>
      </c>
      <c r="O306" s="2">
        <v>0.14430000000000001</v>
      </c>
      <c r="P306" s="2">
        <v>0.3992</v>
      </c>
      <c r="Q306" s="2">
        <v>0.22589999999999999</v>
      </c>
      <c r="R306" s="2">
        <v>0.252</v>
      </c>
      <c r="S306" s="2">
        <v>0.122</v>
      </c>
      <c r="T306" s="2">
        <v>0.28449999999999998</v>
      </c>
      <c r="U306" s="2">
        <v>0.35809999999999997</v>
      </c>
      <c r="V306" s="2">
        <v>0.26629999999999998</v>
      </c>
      <c r="W306" s="2">
        <v>-2.1899999999999999E-2</v>
      </c>
      <c r="X306" s="2">
        <v>0.40670000000000001</v>
      </c>
      <c r="Y306" s="2">
        <v>0.39029999999999998</v>
      </c>
      <c r="Z306" s="2">
        <v>0.30070000000000002</v>
      </c>
      <c r="AA306" s="2">
        <v>0.23330000000000001</v>
      </c>
      <c r="AB306" s="2">
        <v>0.30320000000000003</v>
      </c>
      <c r="AC306" s="2">
        <v>0.1009</v>
      </c>
      <c r="AD306" s="2">
        <v>0.23680000000000001</v>
      </c>
      <c r="AE306" s="2">
        <v>0.2195</v>
      </c>
      <c r="AF306" s="2">
        <v>0.17519999999999999</v>
      </c>
      <c r="AG306" s="2">
        <v>0.51419999999999999</v>
      </c>
      <c r="AH306" s="2">
        <v>0.43919999999999998</v>
      </c>
      <c r="AI306" s="2">
        <v>0.13969999999999999</v>
      </c>
      <c r="AJ306" s="2">
        <v>0.2228</v>
      </c>
      <c r="AK306" s="2">
        <v>0.1731</v>
      </c>
      <c r="AL306" s="2">
        <v>0.29609999999999997</v>
      </c>
      <c r="AM306" s="2">
        <v>0.21740000000000001</v>
      </c>
      <c r="AN306" s="2">
        <v>0.52649999999999997</v>
      </c>
      <c r="AO306" s="2">
        <v>-7.1099999999999997E-2</v>
      </c>
      <c r="AP306" s="2">
        <v>0.25169999999999998</v>
      </c>
      <c r="AQ306" s="2">
        <v>-2.92E-2</v>
      </c>
      <c r="AR306" s="2">
        <v>0.2142</v>
      </c>
      <c r="AS306" s="2">
        <v>0.2455</v>
      </c>
    </row>
    <row r="307" spans="1:54">
      <c r="A307" t="s">
        <v>103</v>
      </c>
    </row>
    <row r="308" spans="1:54">
      <c r="A308" s="6" t="str">
        <f>HYPERLINK("#Contents!A1", "Contents")</f>
        <v>Contents</v>
      </c>
    </row>
    <row r="309" spans="1:54">
      <c r="A309" s="7" t="s">
        <v>80</v>
      </c>
      <c r="BB309" s="17" t="str">
        <f>LEFT(A309, FIND(" ", A309) - 2)</f>
        <v>Table_Q6.Summary</v>
      </c>
    </row>
    <row r="310" spans="1:54" ht="16.2" thickBot="1">
      <c r="A310" t="s">
        <v>1</v>
      </c>
    </row>
    <row r="311" spans="1:54" ht="30" customHeight="1">
      <c r="A311" t="s">
        <v>103</v>
      </c>
      <c r="B311" s="39" t="s">
        <v>81</v>
      </c>
      <c r="C311" s="39" t="s">
        <v>82</v>
      </c>
      <c r="D311" s="39" t="s">
        <v>83</v>
      </c>
      <c r="E311" s="39" t="s">
        <v>84</v>
      </c>
      <c r="F311" s="39" t="s">
        <v>85</v>
      </c>
      <c r="G311" s="39" t="s">
        <v>86</v>
      </c>
      <c r="H311" s="39" t="s">
        <v>87</v>
      </c>
      <c r="I311" s="39" t="s">
        <v>88</v>
      </c>
      <c r="J311" s="41" t="s">
        <v>43</v>
      </c>
    </row>
    <row r="312" spans="1:54" ht="30" customHeight="1" thickBot="1">
      <c r="A312" t="s">
        <v>103</v>
      </c>
      <c r="B312" s="40"/>
      <c r="C312" s="40"/>
      <c r="D312" s="40"/>
      <c r="E312" s="40"/>
      <c r="F312" s="40"/>
      <c r="G312" s="40"/>
      <c r="H312" s="40"/>
      <c r="I312" s="40"/>
      <c r="J312" s="42"/>
    </row>
    <row r="313" spans="1:54">
      <c r="A313" t="s">
        <v>49</v>
      </c>
      <c r="B313" s="1">
        <v>1078</v>
      </c>
      <c r="C313" s="1">
        <v>1078</v>
      </c>
      <c r="D313" s="1">
        <v>1078</v>
      </c>
      <c r="E313" s="1">
        <v>1078</v>
      </c>
      <c r="F313" s="1">
        <v>1078</v>
      </c>
      <c r="G313" s="1">
        <v>1078</v>
      </c>
      <c r="H313" s="1">
        <v>1078</v>
      </c>
      <c r="I313" s="1">
        <v>1078</v>
      </c>
      <c r="J313" s="1">
        <v>1078</v>
      </c>
    </row>
    <row r="314" spans="1:54">
      <c r="A314" t="s">
        <v>50</v>
      </c>
      <c r="B314" s="1">
        <v>1078</v>
      </c>
      <c r="C314" s="1">
        <v>1078</v>
      </c>
      <c r="D314" s="1">
        <v>1078</v>
      </c>
      <c r="E314" s="1">
        <v>1078</v>
      </c>
      <c r="F314" s="1">
        <v>1078</v>
      </c>
      <c r="G314" s="1">
        <v>1078</v>
      </c>
      <c r="H314" s="1">
        <v>1078</v>
      </c>
      <c r="I314" s="1">
        <v>1078</v>
      </c>
      <c r="J314" s="1">
        <v>1078</v>
      </c>
    </row>
    <row r="315" spans="1:54">
      <c r="A315" t="s">
        <v>64</v>
      </c>
      <c r="B315" s="1">
        <v>478</v>
      </c>
      <c r="C315" s="1">
        <v>442</v>
      </c>
      <c r="D315" s="1">
        <v>307</v>
      </c>
      <c r="E315" s="1">
        <v>130</v>
      </c>
      <c r="F315" s="1">
        <v>66</v>
      </c>
      <c r="G315" s="1">
        <v>204</v>
      </c>
      <c r="H315" s="1">
        <v>114</v>
      </c>
      <c r="I315" s="1">
        <v>187</v>
      </c>
      <c r="J315" s="1">
        <v>129</v>
      </c>
    </row>
    <row r="316" spans="1:54">
      <c r="A316" t="s">
        <v>103</v>
      </c>
      <c r="B316" s="2">
        <v>0.44309999999999999</v>
      </c>
      <c r="C316" s="2">
        <v>0.41010000000000002</v>
      </c>
      <c r="D316" s="2">
        <v>0.28499999999999998</v>
      </c>
      <c r="E316" s="2">
        <v>0.12039999999999999</v>
      </c>
      <c r="F316" s="2">
        <v>6.0999999999999999E-2</v>
      </c>
      <c r="G316" s="2">
        <v>0.18940000000000001</v>
      </c>
      <c r="H316" s="2">
        <v>0.1056</v>
      </c>
      <c r="I316" s="2">
        <v>0.1731</v>
      </c>
      <c r="J316" s="2">
        <v>0.1197</v>
      </c>
    </row>
    <row r="317" spans="1:54">
      <c r="A317" t="s">
        <v>65</v>
      </c>
      <c r="B317" s="1">
        <v>296</v>
      </c>
      <c r="C317" s="1">
        <v>357</v>
      </c>
      <c r="D317" s="1">
        <v>398</v>
      </c>
      <c r="E317" s="1">
        <v>193</v>
      </c>
      <c r="F317" s="1">
        <v>156</v>
      </c>
      <c r="G317" s="1">
        <v>317</v>
      </c>
      <c r="H317" s="1">
        <v>343</v>
      </c>
      <c r="I317" s="1">
        <v>359</v>
      </c>
      <c r="J317" s="1">
        <v>397</v>
      </c>
    </row>
    <row r="318" spans="1:54">
      <c r="A318" t="s">
        <v>103</v>
      </c>
      <c r="B318" s="2">
        <v>0.2742</v>
      </c>
      <c r="C318" s="2">
        <v>0.33069999999999999</v>
      </c>
      <c r="D318" s="2">
        <v>0.36930000000000002</v>
      </c>
      <c r="E318" s="2">
        <v>0.17899999999999999</v>
      </c>
      <c r="F318" s="2">
        <v>0.14499999999999999</v>
      </c>
      <c r="G318" s="2">
        <v>0.29420000000000002</v>
      </c>
      <c r="H318" s="2">
        <v>0.31830000000000003</v>
      </c>
      <c r="I318" s="2">
        <v>0.33310000000000001</v>
      </c>
      <c r="J318" s="2">
        <v>0.3679</v>
      </c>
    </row>
    <row r="319" spans="1:54">
      <c r="A319" t="s">
        <v>66</v>
      </c>
      <c r="B319" s="1">
        <v>86</v>
      </c>
      <c r="C319" s="1">
        <v>108</v>
      </c>
      <c r="D319" s="1">
        <v>129</v>
      </c>
      <c r="E319" s="1">
        <v>146</v>
      </c>
      <c r="F319" s="1">
        <v>255</v>
      </c>
      <c r="G319" s="1">
        <v>141</v>
      </c>
      <c r="H319" s="1">
        <v>295</v>
      </c>
      <c r="I319" s="1">
        <v>200</v>
      </c>
      <c r="J319" s="1">
        <v>254</v>
      </c>
    </row>
    <row r="320" spans="1:54">
      <c r="A320" t="s">
        <v>103</v>
      </c>
      <c r="B320" s="2">
        <v>7.9699999999999993E-2</v>
      </c>
      <c r="C320" s="2">
        <v>9.98E-2</v>
      </c>
      <c r="D320" s="2">
        <v>0.1196</v>
      </c>
      <c r="E320" s="2">
        <v>0.1351</v>
      </c>
      <c r="F320" s="2">
        <v>0.2366</v>
      </c>
      <c r="G320" s="2">
        <v>0.13120000000000001</v>
      </c>
      <c r="H320" s="2">
        <v>0.27329999999999999</v>
      </c>
      <c r="I320" s="2">
        <v>0.18540000000000001</v>
      </c>
      <c r="J320" s="2">
        <v>0.23580000000000001</v>
      </c>
    </row>
    <row r="321" spans="1:54">
      <c r="A321" t="s">
        <v>67</v>
      </c>
      <c r="B321" s="1">
        <v>105</v>
      </c>
      <c r="C321" s="1">
        <v>92</v>
      </c>
      <c r="D321" s="1">
        <v>151</v>
      </c>
      <c r="E321" s="1">
        <v>186</v>
      </c>
      <c r="F321" s="1">
        <v>57</v>
      </c>
      <c r="G321" s="1">
        <v>167</v>
      </c>
      <c r="H321" s="1">
        <v>115</v>
      </c>
      <c r="I321" s="1">
        <v>183</v>
      </c>
      <c r="J321" s="1">
        <v>167</v>
      </c>
    </row>
    <row r="322" spans="1:54">
      <c r="A322" t="s">
        <v>103</v>
      </c>
      <c r="B322" s="2">
        <v>9.7900000000000001E-2</v>
      </c>
      <c r="C322" s="2">
        <v>8.5699999999999998E-2</v>
      </c>
      <c r="D322" s="2">
        <v>0.14030000000000001</v>
      </c>
      <c r="E322" s="2">
        <v>0.17249999999999999</v>
      </c>
      <c r="F322" s="2">
        <v>5.2900000000000003E-2</v>
      </c>
      <c r="G322" s="2">
        <v>0.15509999999999999</v>
      </c>
      <c r="H322" s="2">
        <v>0.1067</v>
      </c>
      <c r="I322" s="2">
        <v>0.16950000000000001</v>
      </c>
      <c r="J322" s="2">
        <v>0.155</v>
      </c>
    </row>
    <row r="323" spans="1:54">
      <c r="A323" t="s">
        <v>68</v>
      </c>
      <c r="B323" s="1">
        <v>108</v>
      </c>
      <c r="C323" s="1">
        <v>74</v>
      </c>
      <c r="D323" s="1">
        <v>87</v>
      </c>
      <c r="E323" s="1">
        <v>406</v>
      </c>
      <c r="F323" s="1">
        <v>64</v>
      </c>
      <c r="G323" s="1">
        <v>240</v>
      </c>
      <c r="H323" s="1">
        <v>87</v>
      </c>
      <c r="I323" s="1">
        <v>141</v>
      </c>
      <c r="J323" s="1">
        <v>109</v>
      </c>
    </row>
    <row r="324" spans="1:54">
      <c r="A324" t="s">
        <v>103</v>
      </c>
      <c r="B324" s="2">
        <v>9.98E-2</v>
      </c>
      <c r="C324" s="2">
        <v>6.8500000000000005E-2</v>
      </c>
      <c r="D324" s="2">
        <v>8.1000000000000003E-2</v>
      </c>
      <c r="E324" s="2">
        <v>0.37709999999999999</v>
      </c>
      <c r="F324" s="2">
        <v>5.91E-2</v>
      </c>
      <c r="G324" s="2">
        <v>0.2228</v>
      </c>
      <c r="H324" s="2">
        <v>8.1000000000000003E-2</v>
      </c>
      <c r="I324" s="2">
        <v>0.1303</v>
      </c>
      <c r="J324" s="2">
        <v>0.1008</v>
      </c>
    </row>
    <row r="325" spans="1:54">
      <c r="A325" t="s">
        <v>60</v>
      </c>
      <c r="B325" s="1">
        <v>6</v>
      </c>
      <c r="C325" s="1">
        <v>6</v>
      </c>
      <c r="D325" s="1">
        <v>5</v>
      </c>
      <c r="E325" s="1">
        <v>17</v>
      </c>
      <c r="F325" s="1">
        <v>480</v>
      </c>
      <c r="G325" s="1">
        <v>8</v>
      </c>
      <c r="H325" s="1">
        <v>124</v>
      </c>
      <c r="I325" s="1">
        <v>9</v>
      </c>
      <c r="J325" s="1">
        <v>22</v>
      </c>
    </row>
    <row r="326" spans="1:54">
      <c r="A326" t="s">
        <v>103</v>
      </c>
      <c r="B326" s="2">
        <v>5.4000000000000003E-3</v>
      </c>
      <c r="C326" s="2">
        <v>5.1999999999999998E-3</v>
      </c>
      <c r="D326" s="2">
        <v>4.7999999999999996E-3</v>
      </c>
      <c r="E326" s="2">
        <v>1.5900000000000001E-2</v>
      </c>
      <c r="F326" s="2">
        <v>0.44550000000000001</v>
      </c>
      <c r="G326" s="2">
        <v>7.3000000000000001E-3</v>
      </c>
      <c r="H326" s="2">
        <v>0.11509999999999999</v>
      </c>
      <c r="I326" s="2">
        <v>8.6E-3</v>
      </c>
      <c r="J326" s="2">
        <v>2.07E-2</v>
      </c>
    </row>
    <row r="327" spans="1:54">
      <c r="A327" t="s">
        <v>69</v>
      </c>
      <c r="B327" s="1">
        <v>773</v>
      </c>
      <c r="C327" s="1">
        <v>799</v>
      </c>
      <c r="D327" s="1">
        <v>705</v>
      </c>
      <c r="E327" s="1">
        <v>323</v>
      </c>
      <c r="F327" s="1">
        <v>222</v>
      </c>
      <c r="G327" s="1">
        <v>521</v>
      </c>
      <c r="H327" s="1">
        <v>457</v>
      </c>
      <c r="I327" s="1">
        <v>546</v>
      </c>
      <c r="J327" s="1">
        <v>526</v>
      </c>
    </row>
    <row r="328" spans="1:54">
      <c r="A328" t="s">
        <v>103</v>
      </c>
      <c r="B328" s="2">
        <v>0.71719999999999995</v>
      </c>
      <c r="C328" s="2">
        <v>0.74080000000000001</v>
      </c>
      <c r="D328" s="2">
        <v>0.65429999999999999</v>
      </c>
      <c r="E328" s="2">
        <v>0.2994</v>
      </c>
      <c r="F328" s="2">
        <v>0.2059</v>
      </c>
      <c r="G328" s="2">
        <v>0.48359999999999997</v>
      </c>
      <c r="H328" s="2">
        <v>0.4239</v>
      </c>
      <c r="I328" s="2">
        <v>0.50609999999999999</v>
      </c>
      <c r="J328" s="2">
        <v>0.48759999999999998</v>
      </c>
    </row>
    <row r="329" spans="1:54">
      <c r="A329" t="s">
        <v>70</v>
      </c>
      <c r="B329" s="1">
        <v>213</v>
      </c>
      <c r="C329" s="1">
        <v>166</v>
      </c>
      <c r="D329" s="1">
        <v>239</v>
      </c>
      <c r="E329" s="1">
        <v>592</v>
      </c>
      <c r="F329" s="1">
        <v>121</v>
      </c>
      <c r="G329" s="1">
        <v>407</v>
      </c>
      <c r="H329" s="1">
        <v>202</v>
      </c>
      <c r="I329" s="1">
        <v>323</v>
      </c>
      <c r="J329" s="1">
        <v>276</v>
      </c>
    </row>
    <row r="330" spans="1:54">
      <c r="A330" t="s">
        <v>103</v>
      </c>
      <c r="B330" s="2">
        <v>0.1976</v>
      </c>
      <c r="C330" s="2">
        <v>0.1542</v>
      </c>
      <c r="D330" s="2">
        <v>0.2213</v>
      </c>
      <c r="E330" s="2">
        <v>0.54959999999999998</v>
      </c>
      <c r="F330" s="2">
        <v>0.112</v>
      </c>
      <c r="G330" s="2">
        <v>0.37790000000000001</v>
      </c>
      <c r="H330" s="2">
        <v>0.18770000000000001</v>
      </c>
      <c r="I330" s="2">
        <v>0.29980000000000001</v>
      </c>
      <c r="J330" s="2">
        <v>0.25580000000000003</v>
      </c>
    </row>
    <row r="331" spans="1:54">
      <c r="A331" t="s">
        <v>103</v>
      </c>
    </row>
    <row r="332" spans="1:54">
      <c r="A332" t="s">
        <v>71</v>
      </c>
      <c r="B332" s="2">
        <v>0.51959999999999995</v>
      </c>
      <c r="C332" s="2">
        <v>0.58660000000000001</v>
      </c>
      <c r="D332" s="2">
        <v>0.433</v>
      </c>
      <c r="E332" s="2">
        <v>-0.25019999999999998</v>
      </c>
      <c r="F332" s="2">
        <v>9.3899999999999997E-2</v>
      </c>
      <c r="G332" s="2">
        <v>0.1057</v>
      </c>
      <c r="H332" s="2">
        <v>0.23619999999999999</v>
      </c>
      <c r="I332" s="2">
        <v>0.20630000000000001</v>
      </c>
      <c r="J332" s="2">
        <v>0.23180000000000001</v>
      </c>
    </row>
    <row r="333" spans="1:54">
      <c r="A333" t="s">
        <v>103</v>
      </c>
    </row>
    <row r="334" spans="1:54">
      <c r="A334" s="6" t="str">
        <f>HYPERLINK("#Contents!A1", "Contents")</f>
        <v>Contents</v>
      </c>
    </row>
    <row r="335" spans="1:54">
      <c r="A335" s="7" t="s">
        <v>89</v>
      </c>
      <c r="BB335" s="17" t="str">
        <f>LEFT(A335, FIND(" ", A335) - 2)</f>
        <v>Table_Q7_1</v>
      </c>
    </row>
    <row r="336" spans="1:54">
      <c r="A336" t="s">
        <v>1</v>
      </c>
    </row>
    <row r="337" spans="1:45" ht="16.2" thickBot="1">
      <c r="A337" t="s">
        <v>103</v>
      </c>
    </row>
    <row r="338" spans="1:45" ht="37.049999999999997" customHeight="1">
      <c r="A338" t="s">
        <v>103</v>
      </c>
      <c r="B338" s="36" t="s">
        <v>12</v>
      </c>
      <c r="C338" s="33" t="s">
        <v>2</v>
      </c>
      <c r="D338" s="38"/>
      <c r="E338" s="33" t="s">
        <v>3</v>
      </c>
      <c r="F338" s="34"/>
      <c r="G338" s="34"/>
      <c r="H338" s="34"/>
      <c r="I338" s="34"/>
      <c r="J338" s="34"/>
      <c r="K338" s="33" t="s">
        <v>4</v>
      </c>
      <c r="L338" s="34"/>
      <c r="M338" s="34"/>
      <c r="N338" s="33" t="s">
        <v>5</v>
      </c>
      <c r="O338" s="34"/>
      <c r="P338" s="34"/>
      <c r="Q338" s="34"/>
      <c r="R338" s="33" t="s">
        <v>6</v>
      </c>
      <c r="S338" s="34"/>
      <c r="T338" s="34"/>
      <c r="U338" s="33" t="s">
        <v>7</v>
      </c>
      <c r="V338" s="34"/>
      <c r="W338" s="34"/>
      <c r="X338" s="34"/>
      <c r="Y338" s="34"/>
      <c r="Z338" s="34"/>
      <c r="AA338" s="34"/>
      <c r="AB338" s="34"/>
      <c r="AC338" s="34"/>
      <c r="AD338" s="34"/>
      <c r="AE338" s="34"/>
      <c r="AF338" s="34"/>
      <c r="AG338" s="33" t="s">
        <v>8</v>
      </c>
      <c r="AH338" s="34"/>
      <c r="AI338" s="34"/>
      <c r="AJ338" s="34"/>
      <c r="AK338" s="33" t="s">
        <v>117</v>
      </c>
      <c r="AL338" s="34"/>
      <c r="AM338" s="34"/>
      <c r="AN338" s="33" t="s">
        <v>9</v>
      </c>
      <c r="AO338" s="34"/>
      <c r="AP338" s="33" t="s">
        <v>10</v>
      </c>
      <c r="AQ338" s="34"/>
      <c r="AR338" s="33" t="s">
        <v>11</v>
      </c>
      <c r="AS338" s="35"/>
    </row>
    <row r="339" spans="1:45" ht="40.200000000000003" thickBot="1">
      <c r="A339" t="s">
        <v>103</v>
      </c>
      <c r="B339" s="37" t="s">
        <v>12</v>
      </c>
      <c r="C339" s="4" t="s">
        <v>13</v>
      </c>
      <c r="D339" s="4" t="s">
        <v>14</v>
      </c>
      <c r="E339" s="4" t="s">
        <v>15</v>
      </c>
      <c r="F339" s="4" t="s">
        <v>16</v>
      </c>
      <c r="G339" s="4" t="s">
        <v>17</v>
      </c>
      <c r="H339" s="4" t="s">
        <v>18</v>
      </c>
      <c r="I339" s="4" t="s">
        <v>19</v>
      </c>
      <c r="J339" s="4" t="s">
        <v>20</v>
      </c>
      <c r="K339" s="4" t="s">
        <v>21</v>
      </c>
      <c r="L339" s="4" t="s">
        <v>22</v>
      </c>
      <c r="M339" s="4" t="s">
        <v>23</v>
      </c>
      <c r="N339" s="4" t="s">
        <v>24</v>
      </c>
      <c r="O339" s="4">
        <v>2010</v>
      </c>
      <c r="P339" s="4">
        <v>2015</v>
      </c>
      <c r="Q339" s="4">
        <v>2020</v>
      </c>
      <c r="R339" s="4" t="s">
        <v>25</v>
      </c>
      <c r="S339" s="4" t="s">
        <v>26</v>
      </c>
      <c r="T339" s="4" t="s">
        <v>27</v>
      </c>
      <c r="U339" s="4" t="s">
        <v>28</v>
      </c>
      <c r="V339" s="4" t="s">
        <v>29</v>
      </c>
      <c r="W339" s="4" t="s">
        <v>30</v>
      </c>
      <c r="X339" s="4" t="s">
        <v>31</v>
      </c>
      <c r="Y339" s="4" t="s">
        <v>32</v>
      </c>
      <c r="Z339" s="4" t="s">
        <v>33</v>
      </c>
      <c r="AA339" s="4" t="s">
        <v>34</v>
      </c>
      <c r="AB339" s="4" t="s">
        <v>35</v>
      </c>
      <c r="AC339" s="4" t="s">
        <v>36</v>
      </c>
      <c r="AD339" s="4" t="s">
        <v>37</v>
      </c>
      <c r="AE339" s="4" t="s">
        <v>38</v>
      </c>
      <c r="AF339" s="4" t="s">
        <v>39</v>
      </c>
      <c r="AG339" s="4" t="s">
        <v>118</v>
      </c>
      <c r="AH339" s="4" t="s">
        <v>40</v>
      </c>
      <c r="AI339" s="4" t="s">
        <v>41</v>
      </c>
      <c r="AJ339" s="4" t="s">
        <v>42</v>
      </c>
      <c r="AK339" s="4" t="s">
        <v>119</v>
      </c>
      <c r="AL339" s="4" t="s">
        <v>120</v>
      </c>
      <c r="AM339" s="4" t="s">
        <v>121</v>
      </c>
      <c r="AN339" s="4" t="s">
        <v>43</v>
      </c>
      <c r="AO339" s="4" t="s">
        <v>44</v>
      </c>
      <c r="AP339" s="4" t="s">
        <v>45</v>
      </c>
      <c r="AQ339" s="4" t="s">
        <v>46</v>
      </c>
      <c r="AR339" s="4" t="s">
        <v>47</v>
      </c>
      <c r="AS339" s="5" t="s">
        <v>48</v>
      </c>
    </row>
    <row r="340" spans="1:45">
      <c r="A340" t="s">
        <v>49</v>
      </c>
      <c r="B340" s="1">
        <v>1078</v>
      </c>
      <c r="C340" s="1">
        <v>344</v>
      </c>
      <c r="D340" s="1">
        <v>727</v>
      </c>
      <c r="E340" s="1">
        <v>16</v>
      </c>
      <c r="F340" s="1">
        <v>63</v>
      </c>
      <c r="G340" s="1">
        <v>39</v>
      </c>
      <c r="H340" s="1">
        <v>76</v>
      </c>
      <c r="I340" s="1">
        <v>200</v>
      </c>
      <c r="J340" s="1">
        <v>684</v>
      </c>
      <c r="K340" s="1">
        <v>612</v>
      </c>
      <c r="L340" s="1">
        <v>147</v>
      </c>
      <c r="M340" s="1">
        <v>190</v>
      </c>
      <c r="N340" s="1">
        <v>604</v>
      </c>
      <c r="O340" s="1">
        <v>170</v>
      </c>
      <c r="P340" s="1">
        <v>170</v>
      </c>
      <c r="Q340" s="1">
        <v>81</v>
      </c>
      <c r="R340" s="1">
        <v>508</v>
      </c>
      <c r="S340" s="1">
        <v>244</v>
      </c>
      <c r="T340" s="1">
        <v>326</v>
      </c>
      <c r="U340" s="1">
        <v>66</v>
      </c>
      <c r="V340" s="1">
        <v>70</v>
      </c>
      <c r="W340" s="1">
        <v>249</v>
      </c>
      <c r="X340" s="1">
        <v>44</v>
      </c>
      <c r="Y340" s="1">
        <v>127</v>
      </c>
      <c r="Z340" s="1">
        <v>141</v>
      </c>
      <c r="AA340" s="1">
        <v>98</v>
      </c>
      <c r="AB340" s="1">
        <v>82</v>
      </c>
      <c r="AC340" s="1">
        <v>114</v>
      </c>
      <c r="AD340" s="1">
        <v>991</v>
      </c>
      <c r="AE340" s="1">
        <v>48</v>
      </c>
      <c r="AF340" s="1">
        <v>39</v>
      </c>
      <c r="AG340" s="1">
        <v>32</v>
      </c>
      <c r="AH340" s="1">
        <v>36</v>
      </c>
      <c r="AI340" s="1">
        <v>38</v>
      </c>
      <c r="AJ340" s="1">
        <v>972</v>
      </c>
      <c r="AK340" s="1">
        <v>112</v>
      </c>
      <c r="AL340" s="1">
        <v>294</v>
      </c>
      <c r="AM340" s="1">
        <v>672</v>
      </c>
      <c r="AN340" s="1">
        <v>573</v>
      </c>
      <c r="AO340" s="1">
        <v>318</v>
      </c>
      <c r="AP340" s="1">
        <v>1011</v>
      </c>
      <c r="AQ340" s="1">
        <v>67</v>
      </c>
      <c r="AR340" s="1">
        <v>385</v>
      </c>
      <c r="AS340" s="1">
        <v>677</v>
      </c>
    </row>
    <row r="341" spans="1:45">
      <c r="A341" t="s">
        <v>50</v>
      </c>
      <c r="B341" s="1">
        <v>1078</v>
      </c>
      <c r="C341" s="1">
        <v>493</v>
      </c>
      <c r="D341" s="1">
        <v>578</v>
      </c>
      <c r="E341" s="1">
        <v>48</v>
      </c>
      <c r="F341" s="1">
        <v>116</v>
      </c>
      <c r="G341" s="1">
        <v>117</v>
      </c>
      <c r="H341" s="1">
        <v>139</v>
      </c>
      <c r="I341" s="1">
        <v>185</v>
      </c>
      <c r="J341" s="1">
        <v>474</v>
      </c>
      <c r="K341" s="1">
        <v>575</v>
      </c>
      <c r="L341" s="1">
        <v>148</v>
      </c>
      <c r="M341" s="1">
        <v>202</v>
      </c>
      <c r="N341" s="1">
        <v>506</v>
      </c>
      <c r="O341" s="1">
        <v>224</v>
      </c>
      <c r="P341" s="1">
        <v>194</v>
      </c>
      <c r="Q341" s="1">
        <v>103</v>
      </c>
      <c r="R341" s="1">
        <v>527</v>
      </c>
      <c r="S341" s="1">
        <v>244</v>
      </c>
      <c r="T341" s="1">
        <v>307</v>
      </c>
      <c r="U341" s="1">
        <v>88</v>
      </c>
      <c r="V341" s="1">
        <v>72</v>
      </c>
      <c r="W341" s="1">
        <v>187</v>
      </c>
      <c r="X341" s="1">
        <v>45</v>
      </c>
      <c r="Y341" s="1">
        <v>148</v>
      </c>
      <c r="Z341" s="1">
        <v>118</v>
      </c>
      <c r="AA341" s="1">
        <v>103</v>
      </c>
      <c r="AB341" s="1">
        <v>115</v>
      </c>
      <c r="AC341" s="1">
        <v>71</v>
      </c>
      <c r="AD341" s="1">
        <v>948</v>
      </c>
      <c r="AE341" s="1">
        <v>58</v>
      </c>
      <c r="AF341" s="1">
        <v>72</v>
      </c>
      <c r="AG341" s="1">
        <v>21</v>
      </c>
      <c r="AH341" s="1">
        <v>32</v>
      </c>
      <c r="AI341" s="1">
        <v>39</v>
      </c>
      <c r="AJ341" s="1">
        <v>987</v>
      </c>
      <c r="AK341" s="1">
        <v>131</v>
      </c>
      <c r="AL341" s="1">
        <v>271</v>
      </c>
      <c r="AM341" s="1">
        <v>676</v>
      </c>
      <c r="AN341" s="1">
        <v>523</v>
      </c>
      <c r="AO341" s="1">
        <v>369</v>
      </c>
      <c r="AP341" s="1">
        <v>1002</v>
      </c>
      <c r="AQ341" s="1">
        <v>76</v>
      </c>
      <c r="AR341" s="1">
        <v>389</v>
      </c>
      <c r="AS341" s="1">
        <v>674</v>
      </c>
    </row>
    <row r="342" spans="1:45">
      <c r="A342" t="s">
        <v>108</v>
      </c>
      <c r="B342" s="1">
        <v>456</v>
      </c>
      <c r="C342" s="1">
        <v>214</v>
      </c>
      <c r="D342" s="1">
        <v>239</v>
      </c>
      <c r="E342" s="1">
        <v>15</v>
      </c>
      <c r="F342" s="1">
        <v>55</v>
      </c>
      <c r="G342" s="1">
        <v>48</v>
      </c>
      <c r="H342" s="1">
        <v>53</v>
      </c>
      <c r="I342" s="1">
        <v>89</v>
      </c>
      <c r="J342" s="1">
        <v>195</v>
      </c>
      <c r="K342" s="1">
        <v>233</v>
      </c>
      <c r="L342" s="1">
        <v>90</v>
      </c>
      <c r="M342" s="1">
        <v>70</v>
      </c>
      <c r="N342" s="1">
        <v>185</v>
      </c>
      <c r="O342" s="1">
        <v>125</v>
      </c>
      <c r="P342" s="1">
        <v>90</v>
      </c>
      <c r="Q342" s="1">
        <v>39</v>
      </c>
      <c r="R342" s="1">
        <v>222</v>
      </c>
      <c r="S342" s="1">
        <v>88</v>
      </c>
      <c r="T342" s="1">
        <v>145</v>
      </c>
      <c r="U342" s="1">
        <v>44</v>
      </c>
      <c r="V342" s="1">
        <v>42</v>
      </c>
      <c r="W342" s="1">
        <v>68</v>
      </c>
      <c r="X342" s="1">
        <v>14</v>
      </c>
      <c r="Y342" s="1">
        <v>86</v>
      </c>
      <c r="Z342" s="1">
        <v>43</v>
      </c>
      <c r="AA342" s="1">
        <v>50</v>
      </c>
      <c r="AB342" s="1">
        <v>46</v>
      </c>
      <c r="AC342" s="1">
        <v>34</v>
      </c>
      <c r="AD342" s="1">
        <v>427</v>
      </c>
      <c r="AE342" s="1">
        <v>17</v>
      </c>
      <c r="AF342" s="1">
        <v>12</v>
      </c>
      <c r="AG342" s="1">
        <v>11</v>
      </c>
      <c r="AH342" s="1">
        <v>17</v>
      </c>
      <c r="AI342" s="1">
        <v>19</v>
      </c>
      <c r="AJ342" s="1">
        <v>409</v>
      </c>
      <c r="AK342" s="1">
        <v>45</v>
      </c>
      <c r="AL342" s="1">
        <v>105</v>
      </c>
      <c r="AM342" s="1">
        <v>305</v>
      </c>
      <c r="AN342" s="1">
        <v>294</v>
      </c>
      <c r="AO342" s="1">
        <v>84</v>
      </c>
      <c r="AP342" s="1">
        <v>435</v>
      </c>
      <c r="AQ342" s="1">
        <v>20</v>
      </c>
      <c r="AR342" s="1">
        <v>214</v>
      </c>
      <c r="AS342" s="1">
        <v>230</v>
      </c>
    </row>
    <row r="343" spans="1:45">
      <c r="A343" t="s">
        <v>103</v>
      </c>
      <c r="B343" s="2">
        <v>0.42270000000000002</v>
      </c>
      <c r="C343" s="2">
        <v>0.43369999999999997</v>
      </c>
      <c r="D343" s="2">
        <v>0.41410000000000002</v>
      </c>
      <c r="E343" s="2">
        <v>0.3125</v>
      </c>
      <c r="F343" s="2">
        <v>0.4783</v>
      </c>
      <c r="G343" s="2">
        <v>0.4103</v>
      </c>
      <c r="H343" s="2">
        <v>0.38169999999999998</v>
      </c>
      <c r="I343" s="2">
        <v>0.48249999999999998</v>
      </c>
      <c r="J343" s="2">
        <v>0.41199999999999998</v>
      </c>
      <c r="K343" s="2">
        <v>0.40450000000000003</v>
      </c>
      <c r="L343" s="2">
        <v>0.60560000000000003</v>
      </c>
      <c r="M343" s="2">
        <v>0.34899999999999998</v>
      </c>
      <c r="N343" s="2">
        <v>0.36670000000000003</v>
      </c>
      <c r="O343" s="2">
        <v>0.55689999999999995</v>
      </c>
      <c r="P343" s="2">
        <v>0.4627</v>
      </c>
      <c r="Q343" s="2">
        <v>0.37840000000000001</v>
      </c>
      <c r="R343" s="2">
        <v>0.42209999999999998</v>
      </c>
      <c r="S343" s="2">
        <v>0.3614</v>
      </c>
      <c r="T343" s="2">
        <v>0.47260000000000002</v>
      </c>
      <c r="U343" s="2">
        <v>0.50049999999999994</v>
      </c>
      <c r="V343" s="2">
        <v>0.57399999999999995</v>
      </c>
      <c r="W343" s="2">
        <v>0.36530000000000001</v>
      </c>
      <c r="X343" s="2">
        <v>0.30449999999999999</v>
      </c>
      <c r="Y343" s="2">
        <v>0.57830000000000004</v>
      </c>
      <c r="Z343" s="2">
        <v>0.36370000000000002</v>
      </c>
      <c r="AA343" s="2">
        <v>0.4834</v>
      </c>
      <c r="AB343" s="2">
        <v>0.40179999999999999</v>
      </c>
      <c r="AC343" s="2">
        <v>0.48110000000000003</v>
      </c>
      <c r="AD343" s="2">
        <v>0.44990000000000002</v>
      </c>
      <c r="AE343" s="2">
        <v>0.29630000000000001</v>
      </c>
      <c r="AF343" s="2">
        <v>0.1658</v>
      </c>
      <c r="AG343" s="2">
        <v>0.51149999999999995</v>
      </c>
      <c r="AH343" s="2">
        <v>0.52659999999999996</v>
      </c>
      <c r="AI343" s="2">
        <v>0.4955</v>
      </c>
      <c r="AJ343" s="2">
        <v>0.41460000000000002</v>
      </c>
      <c r="AK343" s="2">
        <v>0.34460000000000002</v>
      </c>
      <c r="AL343" s="2">
        <v>0.38869999999999999</v>
      </c>
      <c r="AM343" s="2">
        <v>0.45140000000000002</v>
      </c>
      <c r="AN343" s="2">
        <v>0.56189999999999996</v>
      </c>
      <c r="AO343" s="2">
        <v>0.22689999999999999</v>
      </c>
      <c r="AP343" s="2">
        <v>0.43459999999999999</v>
      </c>
      <c r="AQ343" s="2">
        <v>0.26540000000000002</v>
      </c>
      <c r="AR343" s="2">
        <v>0.55149999999999999</v>
      </c>
      <c r="AS343" s="2">
        <v>0.34189999999999998</v>
      </c>
    </row>
    <row r="344" spans="1:45">
      <c r="A344" t="s">
        <v>109</v>
      </c>
      <c r="B344" s="1">
        <v>140</v>
      </c>
      <c r="C344" s="1">
        <v>68</v>
      </c>
      <c r="D344" s="1">
        <v>72</v>
      </c>
      <c r="E344" s="1">
        <v>6</v>
      </c>
      <c r="F344" s="1">
        <v>7</v>
      </c>
      <c r="G344" s="1">
        <v>15</v>
      </c>
      <c r="H344" s="1">
        <v>26</v>
      </c>
      <c r="I344" s="1">
        <v>24</v>
      </c>
      <c r="J344" s="1">
        <v>63</v>
      </c>
      <c r="K344" s="1">
        <v>54</v>
      </c>
      <c r="L344" s="1">
        <v>28</v>
      </c>
      <c r="M344" s="1">
        <v>35</v>
      </c>
      <c r="N344" s="1">
        <v>64</v>
      </c>
      <c r="O344" s="1">
        <v>19</v>
      </c>
      <c r="P344" s="1">
        <v>33</v>
      </c>
      <c r="Q344" s="1">
        <v>16</v>
      </c>
      <c r="R344" s="1">
        <v>70</v>
      </c>
      <c r="S344" s="1">
        <v>35</v>
      </c>
      <c r="T344" s="1">
        <v>36</v>
      </c>
      <c r="U344" s="1">
        <v>9</v>
      </c>
      <c r="V344" s="1">
        <v>5</v>
      </c>
      <c r="W344" s="1">
        <v>30</v>
      </c>
      <c r="X344" s="1">
        <v>10</v>
      </c>
      <c r="Y344" s="1">
        <v>13</v>
      </c>
      <c r="Z344" s="1">
        <v>19</v>
      </c>
      <c r="AA344" s="1">
        <v>17</v>
      </c>
      <c r="AB344" s="1">
        <v>9</v>
      </c>
      <c r="AC344" s="1">
        <v>15</v>
      </c>
      <c r="AD344" s="1">
        <v>126</v>
      </c>
      <c r="AE344" s="1">
        <v>1</v>
      </c>
      <c r="AF344" s="1">
        <v>13</v>
      </c>
      <c r="AG344" s="1">
        <v>3</v>
      </c>
      <c r="AH344" s="1">
        <v>3</v>
      </c>
      <c r="AI344" s="1">
        <v>6</v>
      </c>
      <c r="AJ344" s="1">
        <v>128</v>
      </c>
      <c r="AK344" s="1">
        <v>22</v>
      </c>
      <c r="AL344" s="1">
        <v>41</v>
      </c>
      <c r="AM344" s="1">
        <v>77</v>
      </c>
      <c r="AN344" s="1">
        <v>82</v>
      </c>
      <c r="AO344" s="1">
        <v>33</v>
      </c>
      <c r="AP344" s="1">
        <v>129</v>
      </c>
      <c r="AQ344" s="1">
        <v>11</v>
      </c>
      <c r="AR344" s="1">
        <v>56</v>
      </c>
      <c r="AS344" s="1">
        <v>83</v>
      </c>
    </row>
    <row r="345" spans="1:45">
      <c r="A345" t="s">
        <v>103</v>
      </c>
      <c r="B345" s="2">
        <v>0.13009999999999999</v>
      </c>
      <c r="C345" s="2">
        <v>0.13880000000000001</v>
      </c>
      <c r="D345" s="2">
        <v>0.12429999999999999</v>
      </c>
      <c r="E345" s="2">
        <v>0.125</v>
      </c>
      <c r="F345" s="2">
        <v>5.8700000000000002E-2</v>
      </c>
      <c r="G345" s="2">
        <v>0.12820000000000001</v>
      </c>
      <c r="H345" s="2">
        <v>0.18459999999999999</v>
      </c>
      <c r="I345" s="2">
        <v>0.12970000000000001</v>
      </c>
      <c r="J345" s="2">
        <v>0.1328</v>
      </c>
      <c r="K345" s="2">
        <v>9.3299999999999994E-2</v>
      </c>
      <c r="L345" s="2">
        <v>0.18740000000000001</v>
      </c>
      <c r="M345" s="2">
        <v>0.1744</v>
      </c>
      <c r="N345" s="2">
        <v>0.12720000000000001</v>
      </c>
      <c r="O345" s="2">
        <v>8.5500000000000007E-2</v>
      </c>
      <c r="P345" s="2">
        <v>0.16889999999999999</v>
      </c>
      <c r="Q345" s="2">
        <v>0.15260000000000001</v>
      </c>
      <c r="R345" s="2">
        <v>0.13189999999999999</v>
      </c>
      <c r="S345" s="2">
        <v>0.1424</v>
      </c>
      <c r="T345" s="2">
        <v>0.1172</v>
      </c>
      <c r="U345" s="2">
        <v>9.8199999999999996E-2</v>
      </c>
      <c r="V345" s="2">
        <v>6.2399999999999997E-2</v>
      </c>
      <c r="W345" s="2">
        <v>0.1605</v>
      </c>
      <c r="X345" s="2">
        <v>0.22770000000000001</v>
      </c>
      <c r="Y345" s="2">
        <v>8.6400000000000005E-2</v>
      </c>
      <c r="Z345" s="2">
        <v>0.1643</v>
      </c>
      <c r="AA345" s="2">
        <v>0.16589999999999999</v>
      </c>
      <c r="AB345" s="2">
        <v>7.6499999999999999E-2</v>
      </c>
      <c r="AC345" s="2">
        <v>0.20949999999999999</v>
      </c>
      <c r="AD345" s="2">
        <v>0.13339999999999999</v>
      </c>
      <c r="AE345" s="2">
        <v>2.1399999999999999E-2</v>
      </c>
      <c r="AF345" s="2">
        <v>0.17380000000000001</v>
      </c>
      <c r="AG345" s="2">
        <v>0.13539999999999999</v>
      </c>
      <c r="AH345" s="2">
        <v>0.1016</v>
      </c>
      <c r="AI345" s="2">
        <v>0.15590000000000001</v>
      </c>
      <c r="AJ345" s="2">
        <v>0.12989999999999999</v>
      </c>
      <c r="AK345" s="2">
        <v>0.1709</v>
      </c>
      <c r="AL345" s="2">
        <v>0.1502</v>
      </c>
      <c r="AM345" s="2">
        <v>0.1142</v>
      </c>
      <c r="AN345" s="2">
        <v>0.15579999999999999</v>
      </c>
      <c r="AO345" s="2">
        <v>8.8099999999999998E-2</v>
      </c>
      <c r="AP345" s="2">
        <v>0.12889999999999999</v>
      </c>
      <c r="AQ345" s="2">
        <v>0.14610000000000001</v>
      </c>
      <c r="AR345" s="2">
        <v>0.1447</v>
      </c>
      <c r="AS345" s="2">
        <v>0.1232</v>
      </c>
    </row>
    <row r="346" spans="1:45">
      <c r="A346" t="s">
        <v>110</v>
      </c>
      <c r="B346" s="1">
        <v>82</v>
      </c>
      <c r="C346" s="1">
        <v>28</v>
      </c>
      <c r="D346" s="1">
        <v>53</v>
      </c>
      <c r="E346" s="1">
        <v>9</v>
      </c>
      <c r="F346" s="1">
        <v>14</v>
      </c>
      <c r="G346" s="1">
        <v>9</v>
      </c>
      <c r="H346" s="1">
        <v>5</v>
      </c>
      <c r="I346" s="1">
        <v>8</v>
      </c>
      <c r="J346" s="1">
        <v>36</v>
      </c>
      <c r="K346" s="1">
        <v>49</v>
      </c>
      <c r="L346" s="1">
        <v>9</v>
      </c>
      <c r="M346" s="1">
        <v>12</v>
      </c>
      <c r="N346" s="1">
        <v>35</v>
      </c>
      <c r="O346" s="1">
        <v>20</v>
      </c>
      <c r="P346" s="1">
        <v>15</v>
      </c>
      <c r="Q346" s="1">
        <v>11</v>
      </c>
      <c r="R346" s="1">
        <v>39</v>
      </c>
      <c r="S346" s="1">
        <v>24</v>
      </c>
      <c r="T346" s="1">
        <v>19</v>
      </c>
      <c r="U346" s="1">
        <v>9</v>
      </c>
      <c r="V346" s="1">
        <v>10</v>
      </c>
      <c r="W346" s="1">
        <v>16</v>
      </c>
      <c r="X346" s="1">
        <v>4</v>
      </c>
      <c r="Y346" s="1">
        <v>7</v>
      </c>
      <c r="Z346" s="1">
        <v>9</v>
      </c>
      <c r="AA346" s="1">
        <v>2</v>
      </c>
      <c r="AB346" s="1">
        <v>7</v>
      </c>
      <c r="AC346" s="1">
        <v>6</v>
      </c>
      <c r="AD346" s="1">
        <v>69</v>
      </c>
      <c r="AE346" s="1">
        <v>6</v>
      </c>
      <c r="AF346" s="1">
        <v>7</v>
      </c>
      <c r="AG346" s="1">
        <v>0</v>
      </c>
      <c r="AH346" s="1">
        <v>1</v>
      </c>
      <c r="AI346" s="1">
        <v>4</v>
      </c>
      <c r="AJ346" s="1">
        <v>77</v>
      </c>
      <c r="AK346" s="1">
        <v>9</v>
      </c>
      <c r="AL346" s="1">
        <v>15</v>
      </c>
      <c r="AM346" s="1">
        <v>58</v>
      </c>
      <c r="AN346" s="1">
        <v>35</v>
      </c>
      <c r="AO346" s="1">
        <v>38</v>
      </c>
      <c r="AP346" s="1">
        <v>80</v>
      </c>
      <c r="AQ346" s="1">
        <v>2</v>
      </c>
      <c r="AR346" s="1">
        <v>31</v>
      </c>
      <c r="AS346" s="1">
        <v>51</v>
      </c>
    </row>
    <row r="347" spans="1:45">
      <c r="A347" t="s">
        <v>103</v>
      </c>
      <c r="B347" s="2">
        <v>7.6300000000000007E-2</v>
      </c>
      <c r="C347" s="2">
        <v>5.6500000000000002E-2</v>
      </c>
      <c r="D347" s="2">
        <v>9.2200000000000004E-2</v>
      </c>
      <c r="E347" s="2">
        <v>0.1875</v>
      </c>
      <c r="F347" s="2">
        <v>0.1246</v>
      </c>
      <c r="G347" s="2">
        <v>7.6899999999999996E-2</v>
      </c>
      <c r="H347" s="2">
        <v>3.8800000000000001E-2</v>
      </c>
      <c r="I347" s="2">
        <v>4.4200000000000003E-2</v>
      </c>
      <c r="J347" s="2">
        <v>7.6600000000000001E-2</v>
      </c>
      <c r="K347" s="2">
        <v>8.5800000000000001E-2</v>
      </c>
      <c r="L347" s="2">
        <v>6.0400000000000002E-2</v>
      </c>
      <c r="M347" s="2">
        <v>6.0499999999999998E-2</v>
      </c>
      <c r="N347" s="2">
        <v>6.8500000000000005E-2</v>
      </c>
      <c r="O347" s="2">
        <v>8.7800000000000003E-2</v>
      </c>
      <c r="P347" s="2">
        <v>7.8200000000000006E-2</v>
      </c>
      <c r="Q347" s="2">
        <v>0.11020000000000001</v>
      </c>
      <c r="R347" s="2">
        <v>7.3499999999999996E-2</v>
      </c>
      <c r="S347" s="2">
        <v>9.8199999999999996E-2</v>
      </c>
      <c r="T347" s="2">
        <v>6.3500000000000001E-2</v>
      </c>
      <c r="U347" s="2">
        <v>9.74E-2</v>
      </c>
      <c r="V347" s="2">
        <v>0.13550000000000001</v>
      </c>
      <c r="W347" s="2">
        <v>8.5199999999999998E-2</v>
      </c>
      <c r="X347" s="2">
        <v>8.3900000000000002E-2</v>
      </c>
      <c r="Y347" s="2">
        <v>4.9599999999999998E-2</v>
      </c>
      <c r="Z347" s="2">
        <v>7.5899999999999995E-2</v>
      </c>
      <c r="AA347" s="2">
        <v>2.3900000000000001E-2</v>
      </c>
      <c r="AB347" s="2">
        <v>5.91E-2</v>
      </c>
      <c r="AC347" s="2">
        <v>8.0799999999999997E-2</v>
      </c>
      <c r="AD347" s="2">
        <v>7.3200000000000001E-2</v>
      </c>
      <c r="AE347" s="2">
        <v>9.8699999999999996E-2</v>
      </c>
      <c r="AF347" s="2">
        <v>9.8199999999999996E-2</v>
      </c>
      <c r="AG347" s="1" t="s">
        <v>53</v>
      </c>
      <c r="AH347" s="2">
        <v>3.9300000000000002E-2</v>
      </c>
      <c r="AI347" s="2">
        <v>9.8699999999999996E-2</v>
      </c>
      <c r="AJ347" s="2">
        <v>7.8200000000000006E-2</v>
      </c>
      <c r="AK347" s="2">
        <v>7.1199999999999999E-2</v>
      </c>
      <c r="AL347" s="2">
        <v>5.62E-2</v>
      </c>
      <c r="AM347" s="2">
        <v>8.5300000000000001E-2</v>
      </c>
      <c r="AN347" s="2">
        <v>6.7500000000000004E-2</v>
      </c>
      <c r="AO347" s="2">
        <v>0.1028</v>
      </c>
      <c r="AP347" s="2">
        <v>8.0100000000000005E-2</v>
      </c>
      <c r="AQ347" s="2">
        <v>2.58E-2</v>
      </c>
      <c r="AR347" s="2">
        <v>7.9500000000000001E-2</v>
      </c>
      <c r="AS347" s="2">
        <v>7.5899999999999995E-2</v>
      </c>
    </row>
    <row r="348" spans="1:45">
      <c r="A348" t="s">
        <v>111</v>
      </c>
      <c r="B348" s="1">
        <v>62</v>
      </c>
      <c r="C348" s="1">
        <v>24</v>
      </c>
      <c r="D348" s="1">
        <v>38</v>
      </c>
      <c r="E348" s="1">
        <v>3</v>
      </c>
      <c r="F348" s="1">
        <v>3</v>
      </c>
      <c r="G348" s="1">
        <v>15</v>
      </c>
      <c r="H348" s="1">
        <v>13</v>
      </c>
      <c r="I348" s="1">
        <v>10</v>
      </c>
      <c r="J348" s="1">
        <v>18</v>
      </c>
      <c r="K348" s="1">
        <v>38</v>
      </c>
      <c r="L348" s="1">
        <v>0</v>
      </c>
      <c r="M348" s="1">
        <v>13</v>
      </c>
      <c r="N348" s="1">
        <v>31</v>
      </c>
      <c r="O348" s="1">
        <v>9</v>
      </c>
      <c r="P348" s="1">
        <v>9</v>
      </c>
      <c r="Q348" s="1">
        <v>7</v>
      </c>
      <c r="R348" s="1">
        <v>21</v>
      </c>
      <c r="S348" s="1">
        <v>18</v>
      </c>
      <c r="T348" s="1">
        <v>23</v>
      </c>
      <c r="U348" s="1">
        <v>12</v>
      </c>
      <c r="V348" s="1">
        <v>1</v>
      </c>
      <c r="W348" s="1">
        <v>16</v>
      </c>
      <c r="X348" s="1">
        <v>0</v>
      </c>
      <c r="Y348" s="1">
        <v>6</v>
      </c>
      <c r="Z348" s="1">
        <v>10</v>
      </c>
      <c r="AA348" s="1">
        <v>5</v>
      </c>
      <c r="AB348" s="1">
        <v>5</v>
      </c>
      <c r="AC348" s="1">
        <v>2</v>
      </c>
      <c r="AD348" s="1">
        <v>57</v>
      </c>
      <c r="AE348" s="1">
        <v>2</v>
      </c>
      <c r="AF348" s="1">
        <v>3</v>
      </c>
      <c r="AG348" s="1">
        <v>0</v>
      </c>
      <c r="AH348" s="1">
        <v>1</v>
      </c>
      <c r="AI348" s="1">
        <v>1</v>
      </c>
      <c r="AJ348" s="1">
        <v>60</v>
      </c>
      <c r="AK348" s="1">
        <v>13</v>
      </c>
      <c r="AL348" s="1">
        <v>14</v>
      </c>
      <c r="AM348" s="1">
        <v>36</v>
      </c>
      <c r="AN348" s="1">
        <v>20</v>
      </c>
      <c r="AO348" s="1">
        <v>30</v>
      </c>
      <c r="AP348" s="1">
        <v>51</v>
      </c>
      <c r="AQ348" s="1">
        <v>12</v>
      </c>
      <c r="AR348" s="1">
        <v>14</v>
      </c>
      <c r="AS348" s="1">
        <v>49</v>
      </c>
    </row>
    <row r="349" spans="1:45">
      <c r="A349" t="s">
        <v>103</v>
      </c>
      <c r="B349" s="2">
        <v>5.79E-2</v>
      </c>
      <c r="C349" s="2">
        <v>4.8500000000000001E-2</v>
      </c>
      <c r="D349" s="2">
        <v>6.5799999999999997E-2</v>
      </c>
      <c r="E349" s="2">
        <v>6.25E-2</v>
      </c>
      <c r="F349" s="2">
        <v>2.52E-2</v>
      </c>
      <c r="G349" s="2">
        <v>0.12820000000000001</v>
      </c>
      <c r="H349" s="2">
        <v>9.7000000000000003E-2</v>
      </c>
      <c r="I349" s="2">
        <v>5.21E-2</v>
      </c>
      <c r="J349" s="2">
        <v>3.8899999999999997E-2</v>
      </c>
      <c r="K349" s="2">
        <v>6.5600000000000006E-2</v>
      </c>
      <c r="L349" s="2">
        <v>1.4E-3</v>
      </c>
      <c r="M349" s="2">
        <v>6.6000000000000003E-2</v>
      </c>
      <c r="N349" s="2">
        <v>6.08E-2</v>
      </c>
      <c r="O349" s="2">
        <v>3.9399999999999998E-2</v>
      </c>
      <c r="P349" s="2">
        <v>4.6699999999999998E-2</v>
      </c>
      <c r="Q349" s="2">
        <v>7.2300000000000003E-2</v>
      </c>
      <c r="R349" s="2">
        <v>3.9699999999999999E-2</v>
      </c>
      <c r="S349" s="2">
        <v>7.5399999999999995E-2</v>
      </c>
      <c r="T349" s="2">
        <v>7.5200000000000003E-2</v>
      </c>
      <c r="U349" s="2">
        <v>0.13339999999999999</v>
      </c>
      <c r="V349" s="2">
        <v>1.0500000000000001E-2</v>
      </c>
      <c r="W349" s="2">
        <v>8.6400000000000005E-2</v>
      </c>
      <c r="X349" s="1" t="s">
        <v>53</v>
      </c>
      <c r="Y349" s="2">
        <v>4.0500000000000001E-2</v>
      </c>
      <c r="Z349" s="2">
        <v>8.4400000000000003E-2</v>
      </c>
      <c r="AA349" s="2">
        <v>4.9500000000000002E-2</v>
      </c>
      <c r="AB349" s="2">
        <v>4.6100000000000002E-2</v>
      </c>
      <c r="AC349" s="2">
        <v>2.3699999999999999E-2</v>
      </c>
      <c r="AD349" s="2">
        <v>5.9799999999999999E-2</v>
      </c>
      <c r="AE349" s="2">
        <v>3.9399999999999998E-2</v>
      </c>
      <c r="AF349" s="2">
        <v>4.8099999999999997E-2</v>
      </c>
      <c r="AG349" s="2">
        <v>1.49E-2</v>
      </c>
      <c r="AH349" s="2">
        <v>3.3700000000000001E-2</v>
      </c>
      <c r="AI349" s="2">
        <v>2.47E-2</v>
      </c>
      <c r="AJ349" s="2">
        <v>6.0900000000000003E-2</v>
      </c>
      <c r="AK349" s="2">
        <v>9.6699999999999994E-2</v>
      </c>
      <c r="AL349" s="2">
        <v>4.99E-2</v>
      </c>
      <c r="AM349" s="2">
        <v>5.3499999999999999E-2</v>
      </c>
      <c r="AN349" s="2">
        <v>3.7400000000000003E-2</v>
      </c>
      <c r="AO349" s="2">
        <v>8.0600000000000005E-2</v>
      </c>
      <c r="AP349" s="2">
        <v>5.0799999999999998E-2</v>
      </c>
      <c r="AQ349" s="2">
        <v>0.15129999999999999</v>
      </c>
      <c r="AR349" s="2">
        <v>3.49E-2</v>
      </c>
      <c r="AS349" s="2">
        <v>7.2499999999999995E-2</v>
      </c>
    </row>
    <row r="350" spans="1:45">
      <c r="A350" t="s">
        <v>112</v>
      </c>
      <c r="B350" s="1">
        <v>36</v>
      </c>
      <c r="C350" s="1">
        <v>18</v>
      </c>
      <c r="D350" s="1">
        <v>18</v>
      </c>
      <c r="E350" s="1">
        <v>3</v>
      </c>
      <c r="F350" s="1">
        <v>1</v>
      </c>
      <c r="G350" s="1">
        <v>6</v>
      </c>
      <c r="H350" s="1">
        <v>5</v>
      </c>
      <c r="I350" s="1">
        <v>8</v>
      </c>
      <c r="J350" s="1">
        <v>13</v>
      </c>
      <c r="K350" s="1">
        <v>22</v>
      </c>
      <c r="L350" s="1">
        <v>1</v>
      </c>
      <c r="M350" s="1">
        <v>7</v>
      </c>
      <c r="N350" s="1">
        <v>20</v>
      </c>
      <c r="O350" s="1">
        <v>3</v>
      </c>
      <c r="P350" s="1">
        <v>6</v>
      </c>
      <c r="Q350" s="1">
        <v>6</v>
      </c>
      <c r="R350" s="1">
        <v>17</v>
      </c>
      <c r="S350" s="1">
        <v>10</v>
      </c>
      <c r="T350" s="1">
        <v>9</v>
      </c>
      <c r="U350" s="1">
        <v>0</v>
      </c>
      <c r="V350" s="1">
        <v>1</v>
      </c>
      <c r="W350" s="1">
        <v>18</v>
      </c>
      <c r="X350" s="1">
        <v>1</v>
      </c>
      <c r="Y350" s="1">
        <v>3</v>
      </c>
      <c r="Z350" s="1">
        <v>4</v>
      </c>
      <c r="AA350" s="1">
        <v>2</v>
      </c>
      <c r="AB350" s="1">
        <v>3</v>
      </c>
      <c r="AC350" s="1">
        <v>2</v>
      </c>
      <c r="AD350" s="1">
        <v>33</v>
      </c>
      <c r="AE350" s="1">
        <v>3</v>
      </c>
      <c r="AF350" s="1">
        <v>0</v>
      </c>
      <c r="AG350" s="1">
        <v>0</v>
      </c>
      <c r="AH350" s="1">
        <v>0</v>
      </c>
      <c r="AI350" s="1">
        <v>1</v>
      </c>
      <c r="AJ350" s="1">
        <v>35</v>
      </c>
      <c r="AK350" s="1">
        <v>5</v>
      </c>
      <c r="AL350" s="1">
        <v>9</v>
      </c>
      <c r="AM350" s="1">
        <v>22</v>
      </c>
      <c r="AN350" s="1">
        <v>8</v>
      </c>
      <c r="AO350" s="1">
        <v>22</v>
      </c>
      <c r="AP350" s="1">
        <v>32</v>
      </c>
      <c r="AQ350" s="1">
        <v>3</v>
      </c>
      <c r="AR350" s="1">
        <v>7</v>
      </c>
      <c r="AS350" s="1">
        <v>28</v>
      </c>
    </row>
    <row r="351" spans="1:45">
      <c r="A351" t="s">
        <v>103</v>
      </c>
      <c r="B351" s="2">
        <v>3.3099999999999997E-2</v>
      </c>
      <c r="C351" s="2">
        <v>3.6700000000000003E-2</v>
      </c>
      <c r="D351" s="2">
        <v>3.0499999999999999E-2</v>
      </c>
      <c r="E351" s="2">
        <v>6.25E-2</v>
      </c>
      <c r="F351" s="2">
        <v>1.0500000000000001E-2</v>
      </c>
      <c r="G351" s="2">
        <v>5.1299999999999998E-2</v>
      </c>
      <c r="H351" s="2">
        <v>3.49E-2</v>
      </c>
      <c r="I351" s="2">
        <v>4.1500000000000002E-2</v>
      </c>
      <c r="J351" s="2">
        <v>2.7400000000000001E-2</v>
      </c>
      <c r="K351" s="2">
        <v>3.85E-2</v>
      </c>
      <c r="L351" s="2">
        <v>3.7000000000000002E-3</v>
      </c>
      <c r="M351" s="2">
        <v>3.6999999999999998E-2</v>
      </c>
      <c r="N351" s="2">
        <v>4.0300000000000002E-2</v>
      </c>
      <c r="O351" s="2">
        <v>1.3100000000000001E-2</v>
      </c>
      <c r="P351" s="2">
        <v>2.9499999999999998E-2</v>
      </c>
      <c r="Q351" s="2">
        <v>5.3600000000000002E-2</v>
      </c>
      <c r="R351" s="2">
        <v>3.15E-2</v>
      </c>
      <c r="S351" s="2">
        <v>4.1300000000000003E-2</v>
      </c>
      <c r="T351" s="2">
        <v>2.9399999999999999E-2</v>
      </c>
      <c r="U351" s="1" t="s">
        <v>53</v>
      </c>
      <c r="V351" s="2">
        <v>1.17E-2</v>
      </c>
      <c r="W351" s="2">
        <v>9.4100000000000003E-2</v>
      </c>
      <c r="X351" s="2">
        <v>1.9E-2</v>
      </c>
      <c r="Y351" s="2">
        <v>1.9699999999999999E-2</v>
      </c>
      <c r="Z351" s="2">
        <v>3.2399999999999998E-2</v>
      </c>
      <c r="AA351" s="2">
        <v>2.35E-2</v>
      </c>
      <c r="AB351" s="2">
        <v>2.3699999999999999E-2</v>
      </c>
      <c r="AC351" s="2">
        <v>2.8299999999999999E-2</v>
      </c>
      <c r="AD351" s="2">
        <v>3.5000000000000003E-2</v>
      </c>
      <c r="AE351" s="2">
        <v>4.3900000000000002E-2</v>
      </c>
      <c r="AF351" s="1" t="s">
        <v>53</v>
      </c>
      <c r="AG351" s="3">
        <v>0.01</v>
      </c>
      <c r="AH351" s="1" t="s">
        <v>53</v>
      </c>
      <c r="AI351" s="2">
        <v>1.9300000000000001E-2</v>
      </c>
      <c r="AJ351" s="2">
        <v>3.5200000000000002E-2</v>
      </c>
      <c r="AK351" s="2">
        <v>4.1000000000000002E-2</v>
      </c>
      <c r="AL351" s="2">
        <v>3.2099999999999997E-2</v>
      </c>
      <c r="AM351" s="2">
        <v>3.2000000000000001E-2</v>
      </c>
      <c r="AN351" s="2">
        <v>1.6E-2</v>
      </c>
      <c r="AO351" s="2">
        <v>6.0400000000000002E-2</v>
      </c>
      <c r="AP351" s="2">
        <v>3.2199999999999999E-2</v>
      </c>
      <c r="AQ351" s="2">
        <v>4.5600000000000002E-2</v>
      </c>
      <c r="AR351" s="2">
        <v>1.9099999999999999E-2</v>
      </c>
      <c r="AS351" s="2">
        <v>4.2000000000000003E-2</v>
      </c>
    </row>
    <row r="352" spans="1:45">
      <c r="A352" t="s">
        <v>113</v>
      </c>
      <c r="B352" s="1">
        <v>41</v>
      </c>
      <c r="C352" s="1">
        <v>16</v>
      </c>
      <c r="D352" s="1">
        <v>25</v>
      </c>
      <c r="E352" s="1">
        <v>0</v>
      </c>
      <c r="F352" s="1">
        <v>12</v>
      </c>
      <c r="G352" s="1">
        <v>6</v>
      </c>
      <c r="H352" s="1">
        <v>9</v>
      </c>
      <c r="I352" s="1">
        <v>3</v>
      </c>
      <c r="J352" s="1">
        <v>11</v>
      </c>
      <c r="K352" s="1">
        <v>22</v>
      </c>
      <c r="L352" s="1">
        <v>0</v>
      </c>
      <c r="M352" s="1">
        <v>12</v>
      </c>
      <c r="N352" s="1">
        <v>20</v>
      </c>
      <c r="O352" s="1">
        <v>5</v>
      </c>
      <c r="P352" s="1">
        <v>8</v>
      </c>
      <c r="Q352" s="1">
        <v>5</v>
      </c>
      <c r="R352" s="1">
        <v>25</v>
      </c>
      <c r="S352" s="1">
        <v>6</v>
      </c>
      <c r="T352" s="1">
        <v>11</v>
      </c>
      <c r="U352" s="1">
        <v>0</v>
      </c>
      <c r="V352" s="1">
        <v>4</v>
      </c>
      <c r="W352" s="1">
        <v>8</v>
      </c>
      <c r="X352" s="1">
        <v>5</v>
      </c>
      <c r="Y352" s="1">
        <v>8</v>
      </c>
      <c r="Z352" s="1">
        <v>4</v>
      </c>
      <c r="AA352" s="1">
        <v>4</v>
      </c>
      <c r="AB352" s="1">
        <v>3</v>
      </c>
      <c r="AC352" s="1">
        <v>1</v>
      </c>
      <c r="AD352" s="1">
        <v>37</v>
      </c>
      <c r="AE352" s="1">
        <v>1</v>
      </c>
      <c r="AF352" s="1">
        <v>3</v>
      </c>
      <c r="AG352" s="1">
        <v>3</v>
      </c>
      <c r="AH352" s="1">
        <v>1</v>
      </c>
      <c r="AI352" s="1">
        <v>4</v>
      </c>
      <c r="AJ352" s="1">
        <v>33</v>
      </c>
      <c r="AK352" s="1">
        <v>10</v>
      </c>
      <c r="AL352" s="1">
        <v>11</v>
      </c>
      <c r="AM352" s="1">
        <v>20</v>
      </c>
      <c r="AN352" s="1">
        <v>11</v>
      </c>
      <c r="AO352" s="1">
        <v>24</v>
      </c>
      <c r="AP352" s="1">
        <v>34</v>
      </c>
      <c r="AQ352" s="1">
        <v>7</v>
      </c>
      <c r="AR352" s="1">
        <v>12</v>
      </c>
      <c r="AS352" s="1">
        <v>29</v>
      </c>
    </row>
    <row r="353" spans="1:54">
      <c r="A353" t="s">
        <v>103</v>
      </c>
      <c r="B353" s="2">
        <v>3.7999999999999999E-2</v>
      </c>
      <c r="C353" s="2">
        <v>3.2399999999999998E-2</v>
      </c>
      <c r="D353" s="2">
        <v>4.3200000000000002E-2</v>
      </c>
      <c r="E353" s="1" t="s">
        <v>53</v>
      </c>
      <c r="F353" s="2">
        <v>0.1014</v>
      </c>
      <c r="G353" s="2">
        <v>5.1299999999999998E-2</v>
      </c>
      <c r="H353" s="2">
        <v>6.83E-2</v>
      </c>
      <c r="I353" s="2">
        <v>1.5800000000000002E-2</v>
      </c>
      <c r="J353" s="2">
        <v>2.2800000000000001E-2</v>
      </c>
      <c r="K353" s="2">
        <v>3.7499999999999999E-2</v>
      </c>
      <c r="L353" s="1" t="s">
        <v>53</v>
      </c>
      <c r="M353" s="2">
        <v>5.7299999999999997E-2</v>
      </c>
      <c r="N353" s="2">
        <v>3.9899999999999998E-2</v>
      </c>
      <c r="O353" s="2">
        <v>2.2800000000000001E-2</v>
      </c>
      <c r="P353" s="2">
        <v>4.0500000000000001E-2</v>
      </c>
      <c r="Q353" s="2">
        <v>4.6100000000000002E-2</v>
      </c>
      <c r="R353" s="2">
        <v>4.6699999999999998E-2</v>
      </c>
      <c r="S353" s="2">
        <v>2.2800000000000001E-2</v>
      </c>
      <c r="T353" s="2">
        <v>3.5000000000000003E-2</v>
      </c>
      <c r="U353" s="1" t="s">
        <v>53</v>
      </c>
      <c r="V353" s="2">
        <v>4.8399999999999999E-2</v>
      </c>
      <c r="W353" s="2">
        <v>4.5100000000000001E-2</v>
      </c>
      <c r="X353" s="2">
        <v>0.10979999999999999</v>
      </c>
      <c r="Y353" s="2">
        <v>5.3100000000000001E-2</v>
      </c>
      <c r="Z353" s="2">
        <v>3.56E-2</v>
      </c>
      <c r="AA353" s="2">
        <v>4.2299999999999997E-2</v>
      </c>
      <c r="AB353" s="2">
        <v>2.53E-2</v>
      </c>
      <c r="AC353" s="2">
        <v>1.3299999999999999E-2</v>
      </c>
      <c r="AD353" s="2">
        <v>3.9300000000000002E-2</v>
      </c>
      <c r="AE353" s="2">
        <v>1.2E-2</v>
      </c>
      <c r="AF353" s="2">
        <v>4.1599999999999998E-2</v>
      </c>
      <c r="AG353" s="2">
        <v>0.1313</v>
      </c>
      <c r="AH353" s="2">
        <v>1.6199999999999999E-2</v>
      </c>
      <c r="AI353" s="2">
        <v>0.1111</v>
      </c>
      <c r="AJ353" s="2">
        <v>3.3799999999999997E-2</v>
      </c>
      <c r="AK353" s="2">
        <v>7.4399999999999994E-2</v>
      </c>
      <c r="AL353" s="2">
        <v>4.1700000000000001E-2</v>
      </c>
      <c r="AM353" s="2">
        <v>2.9399999999999999E-2</v>
      </c>
      <c r="AN353" s="2">
        <v>2.0400000000000001E-2</v>
      </c>
      <c r="AO353" s="2">
        <v>6.4399999999999999E-2</v>
      </c>
      <c r="AP353" s="2">
        <v>3.4299999999999997E-2</v>
      </c>
      <c r="AQ353" s="2">
        <v>8.5900000000000004E-2</v>
      </c>
      <c r="AR353" s="2">
        <v>2.9899999999999999E-2</v>
      </c>
      <c r="AS353" s="2">
        <v>4.3499999999999997E-2</v>
      </c>
    </row>
    <row r="354" spans="1:54">
      <c r="A354" t="s">
        <v>114</v>
      </c>
      <c r="B354" s="1">
        <v>26</v>
      </c>
      <c r="C354" s="1">
        <v>10</v>
      </c>
      <c r="D354" s="1">
        <v>15</v>
      </c>
      <c r="E354" s="1">
        <v>0</v>
      </c>
      <c r="F354" s="1">
        <v>2</v>
      </c>
      <c r="G354" s="1">
        <v>3</v>
      </c>
      <c r="H354" s="1">
        <v>4</v>
      </c>
      <c r="I354" s="1">
        <v>10</v>
      </c>
      <c r="J354" s="1">
        <v>7</v>
      </c>
      <c r="K354" s="1">
        <v>15</v>
      </c>
      <c r="L354" s="1">
        <v>1</v>
      </c>
      <c r="M354" s="1">
        <v>6</v>
      </c>
      <c r="N354" s="1">
        <v>13</v>
      </c>
      <c r="O354" s="1">
        <v>6</v>
      </c>
      <c r="P354" s="1">
        <v>4</v>
      </c>
      <c r="Q354" s="1">
        <v>2</v>
      </c>
      <c r="R354" s="1">
        <v>15</v>
      </c>
      <c r="S354" s="1">
        <v>10</v>
      </c>
      <c r="T354" s="1">
        <v>0</v>
      </c>
      <c r="U354" s="1">
        <v>5</v>
      </c>
      <c r="V354" s="1">
        <v>0</v>
      </c>
      <c r="W354" s="1">
        <v>2</v>
      </c>
      <c r="X354" s="1">
        <v>2</v>
      </c>
      <c r="Y354" s="1">
        <v>3</v>
      </c>
      <c r="Z354" s="1">
        <v>3</v>
      </c>
      <c r="AA354" s="1">
        <v>2</v>
      </c>
      <c r="AB354" s="1">
        <v>1</v>
      </c>
      <c r="AC354" s="1">
        <v>1</v>
      </c>
      <c r="AD354" s="1">
        <v>19</v>
      </c>
      <c r="AE354" s="1">
        <v>1</v>
      </c>
      <c r="AF354" s="1">
        <v>6</v>
      </c>
      <c r="AG354" s="1">
        <v>0</v>
      </c>
      <c r="AH354" s="1">
        <v>2</v>
      </c>
      <c r="AI354" s="1">
        <v>1</v>
      </c>
      <c r="AJ354" s="1">
        <v>23</v>
      </c>
      <c r="AK354" s="1">
        <v>1</v>
      </c>
      <c r="AL354" s="1">
        <v>4</v>
      </c>
      <c r="AM354" s="1">
        <v>22</v>
      </c>
      <c r="AN354" s="1">
        <v>5</v>
      </c>
      <c r="AO354" s="1">
        <v>21</v>
      </c>
      <c r="AP354" s="1">
        <v>24</v>
      </c>
      <c r="AQ354" s="1">
        <v>2</v>
      </c>
      <c r="AR354" s="1">
        <v>2</v>
      </c>
      <c r="AS354" s="1">
        <v>24</v>
      </c>
    </row>
    <row r="355" spans="1:54">
      <c r="A355" t="s">
        <v>103</v>
      </c>
      <c r="B355" s="2">
        <v>2.3800000000000002E-2</v>
      </c>
      <c r="C355" s="2">
        <v>2.12E-2</v>
      </c>
      <c r="D355" s="2">
        <v>2.64E-2</v>
      </c>
      <c r="E355" s="1" t="s">
        <v>53</v>
      </c>
      <c r="F355" s="2">
        <v>1.46E-2</v>
      </c>
      <c r="G355" s="2">
        <v>2.5600000000000001E-2</v>
      </c>
      <c r="H355" s="2">
        <v>2.64E-2</v>
      </c>
      <c r="I355" s="2">
        <v>5.5399999999999998E-2</v>
      </c>
      <c r="J355" s="2">
        <v>1.4999999999999999E-2</v>
      </c>
      <c r="K355" s="2">
        <v>2.5600000000000001E-2</v>
      </c>
      <c r="L355" s="2">
        <v>3.7000000000000002E-3</v>
      </c>
      <c r="M355" s="2">
        <v>2.8199999999999999E-2</v>
      </c>
      <c r="N355" s="2">
        <v>2.5600000000000001E-2</v>
      </c>
      <c r="O355" s="2">
        <v>2.5700000000000001E-2</v>
      </c>
      <c r="P355" s="2">
        <v>2.06E-2</v>
      </c>
      <c r="Q355" s="2">
        <v>2.07E-2</v>
      </c>
      <c r="R355" s="2">
        <v>2.9100000000000001E-2</v>
      </c>
      <c r="S355" s="2">
        <v>4.0599999999999997E-2</v>
      </c>
      <c r="T355" s="2">
        <v>1.5E-3</v>
      </c>
      <c r="U355" s="2">
        <v>5.4699999999999999E-2</v>
      </c>
      <c r="V355" s="1" t="s">
        <v>53</v>
      </c>
      <c r="W355" s="2">
        <v>1.18E-2</v>
      </c>
      <c r="X355" s="2">
        <v>5.4100000000000002E-2</v>
      </c>
      <c r="Y355" s="2">
        <v>1.83E-2</v>
      </c>
      <c r="Z355" s="2">
        <v>2.7699999999999999E-2</v>
      </c>
      <c r="AA355" s="2">
        <v>2.01E-2</v>
      </c>
      <c r="AB355" s="2">
        <v>8.8999999999999999E-3</v>
      </c>
      <c r="AC355" s="2">
        <v>7.4999999999999997E-3</v>
      </c>
      <c r="AD355" s="2">
        <v>2.01E-2</v>
      </c>
      <c r="AE355" s="2">
        <v>1.77E-2</v>
      </c>
      <c r="AF355" s="2">
        <v>7.7600000000000002E-2</v>
      </c>
      <c r="AG355" s="1" t="s">
        <v>53</v>
      </c>
      <c r="AH355" s="2">
        <v>5.3199999999999997E-2</v>
      </c>
      <c r="AI355" s="2">
        <v>2.0199999999999999E-2</v>
      </c>
      <c r="AJ355" s="2">
        <v>2.35E-2</v>
      </c>
      <c r="AK355" s="2">
        <v>4.1999999999999997E-3</v>
      </c>
      <c r="AL355" s="2">
        <v>1.32E-2</v>
      </c>
      <c r="AM355" s="2">
        <v>3.1899999999999998E-2</v>
      </c>
      <c r="AN355" s="2">
        <v>8.6999999999999994E-3</v>
      </c>
      <c r="AO355" s="2">
        <v>5.62E-2</v>
      </c>
      <c r="AP355" s="2">
        <v>2.41E-2</v>
      </c>
      <c r="AQ355" s="2">
        <v>2.06E-2</v>
      </c>
      <c r="AR355" s="2">
        <v>4.3E-3</v>
      </c>
      <c r="AS355" s="2">
        <v>3.56E-2</v>
      </c>
    </row>
    <row r="356" spans="1:54">
      <c r="A356" t="s">
        <v>115</v>
      </c>
      <c r="B356" s="1">
        <v>40</v>
      </c>
      <c r="C356" s="1">
        <v>14</v>
      </c>
      <c r="D356" s="1">
        <v>26</v>
      </c>
      <c r="E356" s="1">
        <v>3</v>
      </c>
      <c r="F356" s="1">
        <v>9</v>
      </c>
      <c r="G356" s="1">
        <v>6</v>
      </c>
      <c r="H356" s="1">
        <v>3</v>
      </c>
      <c r="I356" s="1">
        <v>5</v>
      </c>
      <c r="J356" s="1">
        <v>15</v>
      </c>
      <c r="K356" s="1">
        <v>19</v>
      </c>
      <c r="L356" s="1">
        <v>0</v>
      </c>
      <c r="M356" s="1">
        <v>11</v>
      </c>
      <c r="N356" s="1">
        <v>23</v>
      </c>
      <c r="O356" s="1">
        <v>7</v>
      </c>
      <c r="P356" s="1">
        <v>3</v>
      </c>
      <c r="Q356" s="1">
        <v>8</v>
      </c>
      <c r="R356" s="1">
        <v>25</v>
      </c>
      <c r="S356" s="1">
        <v>11</v>
      </c>
      <c r="T356" s="1">
        <v>4</v>
      </c>
      <c r="U356" s="1">
        <v>4</v>
      </c>
      <c r="V356" s="1">
        <v>0</v>
      </c>
      <c r="W356" s="1">
        <v>8</v>
      </c>
      <c r="X356" s="1">
        <v>4</v>
      </c>
      <c r="Y356" s="1">
        <v>1</v>
      </c>
      <c r="Z356" s="1">
        <v>7</v>
      </c>
      <c r="AA356" s="1">
        <v>2</v>
      </c>
      <c r="AB356" s="1">
        <v>3</v>
      </c>
      <c r="AC356" s="1">
        <v>1</v>
      </c>
      <c r="AD356" s="1">
        <v>30</v>
      </c>
      <c r="AE356" s="1">
        <v>8</v>
      </c>
      <c r="AF356" s="1">
        <v>3</v>
      </c>
      <c r="AG356" s="1">
        <v>0</v>
      </c>
      <c r="AH356" s="1">
        <v>1</v>
      </c>
      <c r="AI356" s="1">
        <v>0</v>
      </c>
      <c r="AJ356" s="1">
        <v>39</v>
      </c>
      <c r="AK356" s="1">
        <v>6</v>
      </c>
      <c r="AL356" s="1">
        <v>4</v>
      </c>
      <c r="AM356" s="1">
        <v>31</v>
      </c>
      <c r="AN356" s="1">
        <v>8</v>
      </c>
      <c r="AO356" s="1">
        <v>30</v>
      </c>
      <c r="AP356" s="1">
        <v>39</v>
      </c>
      <c r="AQ356" s="1">
        <v>2</v>
      </c>
      <c r="AR356" s="1">
        <v>5</v>
      </c>
      <c r="AS356" s="1">
        <v>36</v>
      </c>
    </row>
    <row r="357" spans="1:54">
      <c r="A357" t="s">
        <v>103</v>
      </c>
      <c r="B357" s="2">
        <v>3.7499999999999999E-2</v>
      </c>
      <c r="C357" s="2">
        <v>2.8500000000000001E-2</v>
      </c>
      <c r="D357" s="2">
        <v>4.5600000000000002E-2</v>
      </c>
      <c r="E357" s="2">
        <v>6.25E-2</v>
      </c>
      <c r="F357" s="3">
        <v>0.08</v>
      </c>
      <c r="G357" s="2">
        <v>5.1299999999999998E-2</v>
      </c>
      <c r="H357" s="2">
        <v>1.84E-2</v>
      </c>
      <c r="I357" s="2">
        <v>2.7400000000000001E-2</v>
      </c>
      <c r="J357" s="2">
        <v>3.0700000000000002E-2</v>
      </c>
      <c r="K357" s="2">
        <v>3.3099999999999997E-2</v>
      </c>
      <c r="L357" s="1" t="s">
        <v>53</v>
      </c>
      <c r="M357" s="2">
        <v>5.5500000000000001E-2</v>
      </c>
      <c r="N357" s="2">
        <v>4.4600000000000001E-2</v>
      </c>
      <c r="O357" s="2">
        <v>3.0499999999999999E-2</v>
      </c>
      <c r="P357" s="2">
        <v>1.37E-2</v>
      </c>
      <c r="Q357" s="2">
        <v>7.5899999999999995E-2</v>
      </c>
      <c r="R357" s="2">
        <v>4.7500000000000001E-2</v>
      </c>
      <c r="S357" s="2">
        <v>4.5699999999999998E-2</v>
      </c>
      <c r="T357" s="2">
        <v>1.37E-2</v>
      </c>
      <c r="U357" s="2">
        <v>4.2599999999999999E-2</v>
      </c>
      <c r="V357" s="1" t="s">
        <v>53</v>
      </c>
      <c r="W357" s="2">
        <v>4.2099999999999999E-2</v>
      </c>
      <c r="X357" s="2">
        <v>9.8599999999999993E-2</v>
      </c>
      <c r="Y357" s="2">
        <v>3.5000000000000001E-3</v>
      </c>
      <c r="Z357" s="2">
        <v>5.96E-2</v>
      </c>
      <c r="AA357" s="2">
        <v>2.2800000000000001E-2</v>
      </c>
      <c r="AB357" s="2">
        <v>2.4500000000000001E-2</v>
      </c>
      <c r="AC357" s="2">
        <v>1.06E-2</v>
      </c>
      <c r="AD357" s="2">
        <v>3.1199999999999999E-2</v>
      </c>
      <c r="AE357" s="2">
        <v>0.13600000000000001</v>
      </c>
      <c r="AF357" s="2">
        <v>4.1599999999999998E-2</v>
      </c>
      <c r="AG357" s="2">
        <v>1.12E-2</v>
      </c>
      <c r="AH357" s="2">
        <v>3.5900000000000001E-2</v>
      </c>
      <c r="AI357" s="2">
        <v>8.6E-3</v>
      </c>
      <c r="AJ357" s="2">
        <v>3.9199999999999999E-2</v>
      </c>
      <c r="AK357" s="2">
        <v>4.6100000000000002E-2</v>
      </c>
      <c r="AL357" s="2">
        <v>1.35E-2</v>
      </c>
      <c r="AM357" s="2">
        <v>4.5400000000000003E-2</v>
      </c>
      <c r="AN357" s="2">
        <v>1.4800000000000001E-2</v>
      </c>
      <c r="AO357" s="2">
        <v>8.1699999999999995E-2</v>
      </c>
      <c r="AP357" s="2">
        <v>3.8800000000000001E-2</v>
      </c>
      <c r="AQ357" s="2">
        <v>2.0199999999999999E-2</v>
      </c>
      <c r="AR357" s="2">
        <v>1.1900000000000001E-2</v>
      </c>
      <c r="AS357" s="2">
        <v>5.3100000000000001E-2</v>
      </c>
    </row>
    <row r="358" spans="1:54">
      <c r="A358" t="s">
        <v>116</v>
      </c>
      <c r="B358" s="1">
        <v>41</v>
      </c>
      <c r="C358" s="1">
        <v>14</v>
      </c>
      <c r="D358" s="1">
        <v>28</v>
      </c>
      <c r="E358" s="1">
        <v>6</v>
      </c>
      <c r="F358" s="1">
        <v>7</v>
      </c>
      <c r="G358" s="1">
        <v>0</v>
      </c>
      <c r="H358" s="1">
        <v>4</v>
      </c>
      <c r="I358" s="1">
        <v>6</v>
      </c>
      <c r="J358" s="1">
        <v>18</v>
      </c>
      <c r="K358" s="1">
        <v>27</v>
      </c>
      <c r="L358" s="1">
        <v>4</v>
      </c>
      <c r="M358" s="1">
        <v>9</v>
      </c>
      <c r="N358" s="1">
        <v>20</v>
      </c>
      <c r="O358" s="1">
        <v>9</v>
      </c>
      <c r="P358" s="1">
        <v>7</v>
      </c>
      <c r="Q358" s="1">
        <v>1</v>
      </c>
      <c r="R358" s="1">
        <v>23</v>
      </c>
      <c r="S358" s="1">
        <v>12</v>
      </c>
      <c r="T358" s="1">
        <v>7</v>
      </c>
      <c r="U358" s="1">
        <v>2</v>
      </c>
      <c r="V358" s="1">
        <v>1</v>
      </c>
      <c r="W358" s="1">
        <v>3</v>
      </c>
      <c r="X358" s="1">
        <v>0</v>
      </c>
      <c r="Y358" s="1">
        <v>10</v>
      </c>
      <c r="Z358" s="1">
        <v>6</v>
      </c>
      <c r="AA358" s="1">
        <v>2</v>
      </c>
      <c r="AB358" s="1">
        <v>7</v>
      </c>
      <c r="AC358" s="1">
        <v>2</v>
      </c>
      <c r="AD358" s="1">
        <v>32</v>
      </c>
      <c r="AE358" s="1">
        <v>7</v>
      </c>
      <c r="AF358" s="1">
        <v>2</v>
      </c>
      <c r="AG358" s="1">
        <v>1</v>
      </c>
      <c r="AH358" s="1">
        <v>2</v>
      </c>
      <c r="AI358" s="1">
        <v>1</v>
      </c>
      <c r="AJ358" s="1">
        <v>38</v>
      </c>
      <c r="AK358" s="1">
        <v>1</v>
      </c>
      <c r="AL358" s="1">
        <v>13</v>
      </c>
      <c r="AM358" s="1">
        <v>27</v>
      </c>
      <c r="AN358" s="1">
        <v>7</v>
      </c>
      <c r="AO358" s="1">
        <v>27</v>
      </c>
      <c r="AP358" s="1">
        <v>36</v>
      </c>
      <c r="AQ358" s="1">
        <v>5</v>
      </c>
      <c r="AR358" s="1">
        <v>4</v>
      </c>
      <c r="AS358" s="1">
        <v>37</v>
      </c>
    </row>
    <row r="359" spans="1:54">
      <c r="A359" t="s">
        <v>103</v>
      </c>
      <c r="B359" s="2">
        <v>3.8199999999999998E-2</v>
      </c>
      <c r="C359" s="2">
        <v>2.75E-2</v>
      </c>
      <c r="D359" s="2">
        <v>4.7699999999999999E-2</v>
      </c>
      <c r="E359" s="2">
        <v>0.125</v>
      </c>
      <c r="F359" s="2">
        <v>6.2100000000000002E-2</v>
      </c>
      <c r="G359" s="1" t="s">
        <v>53</v>
      </c>
      <c r="H359" s="2">
        <v>3.0300000000000001E-2</v>
      </c>
      <c r="I359" s="2">
        <v>3.2899999999999999E-2</v>
      </c>
      <c r="J359" s="2">
        <v>3.7400000000000003E-2</v>
      </c>
      <c r="K359" s="2">
        <v>4.6899999999999997E-2</v>
      </c>
      <c r="L359" s="2">
        <v>2.5399999999999999E-2</v>
      </c>
      <c r="M359" s="2">
        <v>4.3200000000000002E-2</v>
      </c>
      <c r="N359" s="2">
        <v>3.9800000000000002E-2</v>
      </c>
      <c r="O359" s="2">
        <v>4.1300000000000003E-2</v>
      </c>
      <c r="P359" s="2">
        <v>3.4700000000000002E-2</v>
      </c>
      <c r="Q359" s="2">
        <v>9.1999999999999998E-3</v>
      </c>
      <c r="R359" s="2">
        <v>4.3200000000000002E-2</v>
      </c>
      <c r="S359" s="2">
        <v>4.7600000000000003E-2</v>
      </c>
      <c r="T359" s="2">
        <v>2.2100000000000002E-2</v>
      </c>
      <c r="U359" s="2">
        <v>2.7900000000000001E-2</v>
      </c>
      <c r="V359" s="2">
        <v>1.9599999999999999E-2</v>
      </c>
      <c r="W359" s="2">
        <v>1.46E-2</v>
      </c>
      <c r="X359" s="1" t="s">
        <v>53</v>
      </c>
      <c r="Y359" s="2">
        <v>6.5100000000000005E-2</v>
      </c>
      <c r="Z359" s="2">
        <v>4.7500000000000001E-2</v>
      </c>
      <c r="AA359" s="2">
        <v>1.5900000000000001E-2</v>
      </c>
      <c r="AB359" s="2">
        <v>5.6500000000000002E-2</v>
      </c>
      <c r="AC359" s="2">
        <v>2.8400000000000002E-2</v>
      </c>
      <c r="AD359" s="2">
        <v>3.3799999999999997E-2</v>
      </c>
      <c r="AE359" s="2">
        <v>0.1245</v>
      </c>
      <c r="AF359" s="2">
        <v>2.7E-2</v>
      </c>
      <c r="AG359" s="2">
        <v>2.9899999999999999E-2</v>
      </c>
      <c r="AH359" s="2">
        <v>5.1299999999999998E-2</v>
      </c>
      <c r="AI359" s="2">
        <v>2.1999999999999999E-2</v>
      </c>
      <c r="AJ359" s="2">
        <v>3.8600000000000002E-2</v>
      </c>
      <c r="AK359" s="2">
        <v>1.06E-2</v>
      </c>
      <c r="AL359" s="2">
        <v>4.7E-2</v>
      </c>
      <c r="AM359" s="3">
        <v>0.04</v>
      </c>
      <c r="AN359" s="2">
        <v>1.2500000000000001E-2</v>
      </c>
      <c r="AO359" s="2">
        <v>7.22E-2</v>
      </c>
      <c r="AP359" s="2">
        <v>3.61E-2</v>
      </c>
      <c r="AQ359" s="2">
        <v>6.5100000000000005E-2</v>
      </c>
      <c r="AR359" s="2">
        <v>1.01E-2</v>
      </c>
      <c r="AS359" s="2">
        <v>5.4800000000000001E-2</v>
      </c>
    </row>
    <row r="360" spans="1:54">
      <c r="A360" t="s">
        <v>90</v>
      </c>
      <c r="B360" s="1">
        <v>154</v>
      </c>
      <c r="C360" s="1">
        <v>87</v>
      </c>
      <c r="D360" s="1">
        <v>64</v>
      </c>
      <c r="E360" s="1">
        <v>3</v>
      </c>
      <c r="F360" s="1">
        <v>5</v>
      </c>
      <c r="G360" s="1">
        <v>9</v>
      </c>
      <c r="H360" s="1">
        <v>17</v>
      </c>
      <c r="I360" s="1">
        <v>22</v>
      </c>
      <c r="J360" s="1">
        <v>98</v>
      </c>
      <c r="K360" s="1">
        <v>97</v>
      </c>
      <c r="L360" s="1">
        <v>17</v>
      </c>
      <c r="M360" s="1">
        <v>26</v>
      </c>
      <c r="N360" s="1">
        <v>94</v>
      </c>
      <c r="O360" s="1">
        <v>22</v>
      </c>
      <c r="P360" s="1">
        <v>20</v>
      </c>
      <c r="Q360" s="1">
        <v>8</v>
      </c>
      <c r="R360" s="1">
        <v>71</v>
      </c>
      <c r="S360" s="1">
        <v>30</v>
      </c>
      <c r="T360" s="1">
        <v>52</v>
      </c>
      <c r="U360" s="1">
        <v>4</v>
      </c>
      <c r="V360" s="1">
        <v>10</v>
      </c>
      <c r="W360" s="1">
        <v>18</v>
      </c>
      <c r="X360" s="1">
        <v>5</v>
      </c>
      <c r="Y360" s="1">
        <v>13</v>
      </c>
      <c r="Z360" s="1">
        <v>13</v>
      </c>
      <c r="AA360" s="1">
        <v>16</v>
      </c>
      <c r="AB360" s="1">
        <v>32</v>
      </c>
      <c r="AC360" s="1">
        <v>8</v>
      </c>
      <c r="AD360" s="1">
        <v>118</v>
      </c>
      <c r="AE360" s="1">
        <v>12</v>
      </c>
      <c r="AF360" s="1">
        <v>24</v>
      </c>
      <c r="AG360" s="1">
        <v>3</v>
      </c>
      <c r="AH360" s="1">
        <v>5</v>
      </c>
      <c r="AI360" s="1">
        <v>2</v>
      </c>
      <c r="AJ360" s="1">
        <v>144</v>
      </c>
      <c r="AK360" s="1">
        <v>18</v>
      </c>
      <c r="AL360" s="1">
        <v>56</v>
      </c>
      <c r="AM360" s="1">
        <v>79</v>
      </c>
      <c r="AN360" s="1">
        <v>55</v>
      </c>
      <c r="AO360" s="1">
        <v>62</v>
      </c>
      <c r="AP360" s="1">
        <v>140</v>
      </c>
      <c r="AQ360" s="1">
        <v>13</v>
      </c>
      <c r="AR360" s="1">
        <v>44</v>
      </c>
      <c r="AS360" s="1">
        <v>106</v>
      </c>
    </row>
    <row r="361" spans="1:54">
      <c r="A361" t="s">
        <v>103</v>
      </c>
      <c r="B361" s="2">
        <v>0.14249999999999999</v>
      </c>
      <c r="C361" s="2">
        <v>0.1762</v>
      </c>
      <c r="D361" s="2">
        <v>0.11020000000000001</v>
      </c>
      <c r="E361" s="2">
        <v>6.25E-2</v>
      </c>
      <c r="F361" s="2">
        <v>4.48E-2</v>
      </c>
      <c r="G361" s="2">
        <v>7.6899999999999996E-2</v>
      </c>
      <c r="H361" s="2">
        <v>0.1197</v>
      </c>
      <c r="I361" s="2">
        <v>0.1186</v>
      </c>
      <c r="J361" s="2">
        <v>0.20649999999999999</v>
      </c>
      <c r="K361" s="2">
        <v>0.1691</v>
      </c>
      <c r="L361" s="2">
        <v>0.1123</v>
      </c>
      <c r="M361" s="2">
        <v>0.129</v>
      </c>
      <c r="N361" s="2">
        <v>0.18659999999999999</v>
      </c>
      <c r="O361" s="2">
        <v>9.69E-2</v>
      </c>
      <c r="P361" s="2">
        <v>0.1046</v>
      </c>
      <c r="Q361" s="2">
        <v>8.1100000000000005E-2</v>
      </c>
      <c r="R361" s="2">
        <v>0.13489999999999999</v>
      </c>
      <c r="S361" s="2">
        <v>0.1246</v>
      </c>
      <c r="T361" s="2">
        <v>0.16969999999999999</v>
      </c>
      <c r="U361" s="2">
        <v>4.5199999999999997E-2</v>
      </c>
      <c r="V361" s="2">
        <v>0.13780000000000001</v>
      </c>
      <c r="W361" s="2">
        <v>9.4899999999999998E-2</v>
      </c>
      <c r="X361" s="2">
        <v>0.1024</v>
      </c>
      <c r="Y361" s="2">
        <v>8.5500000000000007E-2</v>
      </c>
      <c r="Z361" s="2">
        <v>0.1089</v>
      </c>
      <c r="AA361" s="2">
        <v>0.1527</v>
      </c>
      <c r="AB361" s="2">
        <v>0.2777</v>
      </c>
      <c r="AC361" s="2">
        <v>0.1168</v>
      </c>
      <c r="AD361" s="2">
        <v>0.12429999999999999</v>
      </c>
      <c r="AE361" s="2">
        <v>0.21010000000000001</v>
      </c>
      <c r="AF361" s="2">
        <v>0.32650000000000001</v>
      </c>
      <c r="AG361" s="2">
        <v>0.15579999999999999</v>
      </c>
      <c r="AH361" s="2">
        <v>0.14230000000000001</v>
      </c>
      <c r="AI361" s="2">
        <v>4.3900000000000002E-2</v>
      </c>
      <c r="AJ361" s="2">
        <v>0.14599999999999999</v>
      </c>
      <c r="AK361" s="2">
        <v>0.1404</v>
      </c>
      <c r="AL361" s="2">
        <v>0.20749999999999999</v>
      </c>
      <c r="AM361" s="2">
        <v>0.1168</v>
      </c>
      <c r="AN361" s="2">
        <v>0.10489999999999999</v>
      </c>
      <c r="AO361" s="2">
        <v>0.16669999999999999</v>
      </c>
      <c r="AP361" s="2">
        <v>0.1401</v>
      </c>
      <c r="AQ361" s="2">
        <v>0.17399999999999999</v>
      </c>
      <c r="AR361" s="2">
        <v>0.11409999999999999</v>
      </c>
      <c r="AS361" s="2">
        <v>0.15759999999999999</v>
      </c>
    </row>
    <row r="362" spans="1:54">
      <c r="A362" t="s">
        <v>103</v>
      </c>
    </row>
    <row r="363" spans="1:54">
      <c r="A363" s="6" t="str">
        <f>HYPERLINK("#Contents!A1", "Contents")</f>
        <v>Contents</v>
      </c>
    </row>
    <row r="364" spans="1:54">
      <c r="A364" s="7" t="s">
        <v>91</v>
      </c>
      <c r="BB364" s="17" t="str">
        <f>LEFT(A364, FIND(" ", A364) - 2)</f>
        <v>Table_Q7_2</v>
      </c>
    </row>
    <row r="365" spans="1:54">
      <c r="A365" t="s">
        <v>1</v>
      </c>
    </row>
    <row r="366" spans="1:54" ht="16.2" thickBot="1">
      <c r="A366" t="s">
        <v>103</v>
      </c>
    </row>
    <row r="367" spans="1:54" ht="37.049999999999997" customHeight="1">
      <c r="A367" t="s">
        <v>103</v>
      </c>
      <c r="B367" s="36" t="s">
        <v>12</v>
      </c>
      <c r="C367" s="33" t="s">
        <v>2</v>
      </c>
      <c r="D367" s="38"/>
      <c r="E367" s="33" t="s">
        <v>3</v>
      </c>
      <c r="F367" s="34"/>
      <c r="G367" s="34"/>
      <c r="H367" s="34"/>
      <c r="I367" s="34"/>
      <c r="J367" s="34"/>
      <c r="K367" s="33" t="s">
        <v>4</v>
      </c>
      <c r="L367" s="34"/>
      <c r="M367" s="34"/>
      <c r="N367" s="33" t="s">
        <v>5</v>
      </c>
      <c r="O367" s="34"/>
      <c r="P367" s="34"/>
      <c r="Q367" s="34"/>
      <c r="R367" s="33" t="s">
        <v>6</v>
      </c>
      <c r="S367" s="34"/>
      <c r="T367" s="34"/>
      <c r="U367" s="33" t="s">
        <v>7</v>
      </c>
      <c r="V367" s="34"/>
      <c r="W367" s="34"/>
      <c r="X367" s="34"/>
      <c r="Y367" s="34"/>
      <c r="Z367" s="34"/>
      <c r="AA367" s="34"/>
      <c r="AB367" s="34"/>
      <c r="AC367" s="34"/>
      <c r="AD367" s="34"/>
      <c r="AE367" s="34"/>
      <c r="AF367" s="34"/>
      <c r="AG367" s="33" t="s">
        <v>8</v>
      </c>
      <c r="AH367" s="34"/>
      <c r="AI367" s="34"/>
      <c r="AJ367" s="34"/>
      <c r="AK367" s="33" t="s">
        <v>117</v>
      </c>
      <c r="AL367" s="34"/>
      <c r="AM367" s="34"/>
      <c r="AN367" s="33" t="s">
        <v>9</v>
      </c>
      <c r="AO367" s="34"/>
      <c r="AP367" s="33" t="s">
        <v>10</v>
      </c>
      <c r="AQ367" s="34"/>
      <c r="AR367" s="33" t="s">
        <v>11</v>
      </c>
      <c r="AS367" s="35"/>
    </row>
    <row r="368" spans="1:54" ht="40.200000000000003" thickBot="1">
      <c r="A368" t="s">
        <v>103</v>
      </c>
      <c r="B368" s="37" t="s">
        <v>12</v>
      </c>
      <c r="C368" s="4" t="s">
        <v>13</v>
      </c>
      <c r="D368" s="4" t="s">
        <v>14</v>
      </c>
      <c r="E368" s="4" t="s">
        <v>15</v>
      </c>
      <c r="F368" s="4" t="s">
        <v>16</v>
      </c>
      <c r="G368" s="4" t="s">
        <v>17</v>
      </c>
      <c r="H368" s="4" t="s">
        <v>18</v>
      </c>
      <c r="I368" s="4" t="s">
        <v>19</v>
      </c>
      <c r="J368" s="4" t="s">
        <v>20</v>
      </c>
      <c r="K368" s="4" t="s">
        <v>21</v>
      </c>
      <c r="L368" s="4" t="s">
        <v>22</v>
      </c>
      <c r="M368" s="4" t="s">
        <v>23</v>
      </c>
      <c r="N368" s="4" t="s">
        <v>24</v>
      </c>
      <c r="O368" s="4">
        <v>2010</v>
      </c>
      <c r="P368" s="4">
        <v>2015</v>
      </c>
      <c r="Q368" s="4">
        <v>2020</v>
      </c>
      <c r="R368" s="4" t="s">
        <v>25</v>
      </c>
      <c r="S368" s="4" t="s">
        <v>26</v>
      </c>
      <c r="T368" s="4" t="s">
        <v>27</v>
      </c>
      <c r="U368" s="4" t="s">
        <v>28</v>
      </c>
      <c r="V368" s="4" t="s">
        <v>29</v>
      </c>
      <c r="W368" s="4" t="s">
        <v>30</v>
      </c>
      <c r="X368" s="4" t="s">
        <v>31</v>
      </c>
      <c r="Y368" s="4" t="s">
        <v>32</v>
      </c>
      <c r="Z368" s="4" t="s">
        <v>33</v>
      </c>
      <c r="AA368" s="4" t="s">
        <v>34</v>
      </c>
      <c r="AB368" s="4" t="s">
        <v>35</v>
      </c>
      <c r="AC368" s="4" t="s">
        <v>36</v>
      </c>
      <c r="AD368" s="4" t="s">
        <v>37</v>
      </c>
      <c r="AE368" s="4" t="s">
        <v>38</v>
      </c>
      <c r="AF368" s="4" t="s">
        <v>39</v>
      </c>
      <c r="AG368" s="4" t="s">
        <v>118</v>
      </c>
      <c r="AH368" s="4" t="s">
        <v>40</v>
      </c>
      <c r="AI368" s="4" t="s">
        <v>41</v>
      </c>
      <c r="AJ368" s="4" t="s">
        <v>42</v>
      </c>
      <c r="AK368" s="4" t="s">
        <v>119</v>
      </c>
      <c r="AL368" s="4" t="s">
        <v>120</v>
      </c>
      <c r="AM368" s="4" t="s">
        <v>121</v>
      </c>
      <c r="AN368" s="4" t="s">
        <v>43</v>
      </c>
      <c r="AO368" s="4" t="s">
        <v>44</v>
      </c>
      <c r="AP368" s="4" t="s">
        <v>45</v>
      </c>
      <c r="AQ368" s="4" t="s">
        <v>46</v>
      </c>
      <c r="AR368" s="4" t="s">
        <v>47</v>
      </c>
      <c r="AS368" s="5" t="s">
        <v>48</v>
      </c>
    </row>
    <row r="369" spans="1:45">
      <c r="A369" t="s">
        <v>49</v>
      </c>
      <c r="B369" s="1">
        <v>1078</v>
      </c>
      <c r="C369" s="1">
        <v>344</v>
      </c>
      <c r="D369" s="1">
        <v>727</v>
      </c>
      <c r="E369" s="1">
        <v>16</v>
      </c>
      <c r="F369" s="1">
        <v>63</v>
      </c>
      <c r="G369" s="1">
        <v>39</v>
      </c>
      <c r="H369" s="1">
        <v>76</v>
      </c>
      <c r="I369" s="1">
        <v>200</v>
      </c>
      <c r="J369" s="1">
        <v>684</v>
      </c>
      <c r="K369" s="1">
        <v>612</v>
      </c>
      <c r="L369" s="1">
        <v>147</v>
      </c>
      <c r="M369" s="1">
        <v>190</v>
      </c>
      <c r="N369" s="1">
        <v>604</v>
      </c>
      <c r="O369" s="1">
        <v>170</v>
      </c>
      <c r="P369" s="1">
        <v>170</v>
      </c>
      <c r="Q369" s="1">
        <v>81</v>
      </c>
      <c r="R369" s="1">
        <v>508</v>
      </c>
      <c r="S369" s="1">
        <v>244</v>
      </c>
      <c r="T369" s="1">
        <v>326</v>
      </c>
      <c r="U369" s="1">
        <v>66</v>
      </c>
      <c r="V369" s="1">
        <v>70</v>
      </c>
      <c r="W369" s="1">
        <v>249</v>
      </c>
      <c r="X369" s="1">
        <v>44</v>
      </c>
      <c r="Y369" s="1">
        <v>127</v>
      </c>
      <c r="Z369" s="1">
        <v>141</v>
      </c>
      <c r="AA369" s="1">
        <v>98</v>
      </c>
      <c r="AB369" s="1">
        <v>82</v>
      </c>
      <c r="AC369" s="1">
        <v>114</v>
      </c>
      <c r="AD369" s="1">
        <v>991</v>
      </c>
      <c r="AE369" s="1">
        <v>48</v>
      </c>
      <c r="AF369" s="1">
        <v>39</v>
      </c>
      <c r="AG369" s="1">
        <v>32</v>
      </c>
      <c r="AH369" s="1">
        <v>36</v>
      </c>
      <c r="AI369" s="1">
        <v>38</v>
      </c>
      <c r="AJ369" s="1">
        <v>972</v>
      </c>
      <c r="AK369" s="1">
        <v>112</v>
      </c>
      <c r="AL369" s="1">
        <v>294</v>
      </c>
      <c r="AM369" s="1">
        <v>672</v>
      </c>
      <c r="AN369" s="1">
        <v>573</v>
      </c>
      <c r="AO369" s="1">
        <v>318</v>
      </c>
      <c r="AP369" s="1">
        <v>1011</v>
      </c>
      <c r="AQ369" s="1">
        <v>67</v>
      </c>
      <c r="AR369" s="1">
        <v>385</v>
      </c>
      <c r="AS369" s="1">
        <v>677</v>
      </c>
    </row>
    <row r="370" spans="1:45">
      <c r="A370" t="s">
        <v>50</v>
      </c>
      <c r="B370" s="1">
        <v>1078</v>
      </c>
      <c r="C370" s="1">
        <v>493</v>
      </c>
      <c r="D370" s="1">
        <v>578</v>
      </c>
      <c r="E370" s="1">
        <v>48</v>
      </c>
      <c r="F370" s="1">
        <v>116</v>
      </c>
      <c r="G370" s="1">
        <v>117</v>
      </c>
      <c r="H370" s="1">
        <v>139</v>
      </c>
      <c r="I370" s="1">
        <v>185</v>
      </c>
      <c r="J370" s="1">
        <v>474</v>
      </c>
      <c r="K370" s="1">
        <v>575</v>
      </c>
      <c r="L370" s="1">
        <v>148</v>
      </c>
      <c r="M370" s="1">
        <v>202</v>
      </c>
      <c r="N370" s="1">
        <v>506</v>
      </c>
      <c r="O370" s="1">
        <v>224</v>
      </c>
      <c r="P370" s="1">
        <v>194</v>
      </c>
      <c r="Q370" s="1">
        <v>103</v>
      </c>
      <c r="R370" s="1">
        <v>527</v>
      </c>
      <c r="S370" s="1">
        <v>244</v>
      </c>
      <c r="T370" s="1">
        <v>307</v>
      </c>
      <c r="U370" s="1">
        <v>88</v>
      </c>
      <c r="V370" s="1">
        <v>72</v>
      </c>
      <c r="W370" s="1">
        <v>187</v>
      </c>
      <c r="X370" s="1">
        <v>45</v>
      </c>
      <c r="Y370" s="1">
        <v>148</v>
      </c>
      <c r="Z370" s="1">
        <v>118</v>
      </c>
      <c r="AA370" s="1">
        <v>103</v>
      </c>
      <c r="AB370" s="1">
        <v>115</v>
      </c>
      <c r="AC370" s="1">
        <v>71</v>
      </c>
      <c r="AD370" s="1">
        <v>948</v>
      </c>
      <c r="AE370" s="1">
        <v>58</v>
      </c>
      <c r="AF370" s="1">
        <v>72</v>
      </c>
      <c r="AG370" s="1">
        <v>21</v>
      </c>
      <c r="AH370" s="1">
        <v>32</v>
      </c>
      <c r="AI370" s="1">
        <v>39</v>
      </c>
      <c r="AJ370" s="1">
        <v>987</v>
      </c>
      <c r="AK370" s="1">
        <v>131</v>
      </c>
      <c r="AL370" s="1">
        <v>271</v>
      </c>
      <c r="AM370" s="1">
        <v>676</v>
      </c>
      <c r="AN370" s="1">
        <v>523</v>
      </c>
      <c r="AO370" s="1">
        <v>369</v>
      </c>
      <c r="AP370" s="1">
        <v>1002</v>
      </c>
      <c r="AQ370" s="1">
        <v>76</v>
      </c>
      <c r="AR370" s="1">
        <v>389</v>
      </c>
      <c r="AS370" s="1">
        <v>674</v>
      </c>
    </row>
    <row r="371" spans="1:45">
      <c r="A371" t="s">
        <v>108</v>
      </c>
      <c r="B371" s="1">
        <v>107</v>
      </c>
      <c r="C371" s="1">
        <v>51</v>
      </c>
      <c r="D371" s="1">
        <v>56</v>
      </c>
      <c r="E371" s="1">
        <v>9</v>
      </c>
      <c r="F371" s="1">
        <v>8</v>
      </c>
      <c r="G371" s="1">
        <v>9</v>
      </c>
      <c r="H371" s="1">
        <v>14</v>
      </c>
      <c r="I371" s="1">
        <v>15</v>
      </c>
      <c r="J371" s="1">
        <v>52</v>
      </c>
      <c r="K371" s="1">
        <v>56</v>
      </c>
      <c r="L371" s="1">
        <v>14</v>
      </c>
      <c r="M371" s="1">
        <v>15</v>
      </c>
      <c r="N371" s="1">
        <v>51</v>
      </c>
      <c r="O371" s="1">
        <v>18</v>
      </c>
      <c r="P371" s="1">
        <v>20</v>
      </c>
      <c r="Q371" s="1">
        <v>15</v>
      </c>
      <c r="R371" s="1">
        <v>51</v>
      </c>
      <c r="S371" s="1">
        <v>30</v>
      </c>
      <c r="T371" s="1">
        <v>26</v>
      </c>
      <c r="U371" s="1">
        <v>10</v>
      </c>
      <c r="V371" s="1">
        <v>2</v>
      </c>
      <c r="W371" s="1">
        <v>11</v>
      </c>
      <c r="X371" s="1">
        <v>5</v>
      </c>
      <c r="Y371" s="1">
        <v>12</v>
      </c>
      <c r="Z371" s="1">
        <v>16</v>
      </c>
      <c r="AA371" s="1">
        <v>16</v>
      </c>
      <c r="AB371" s="1">
        <v>11</v>
      </c>
      <c r="AC371" s="1">
        <v>10</v>
      </c>
      <c r="AD371" s="1">
        <v>93</v>
      </c>
      <c r="AE371" s="1">
        <v>5</v>
      </c>
      <c r="AF371" s="1">
        <v>9</v>
      </c>
      <c r="AG371" s="1">
        <v>0</v>
      </c>
      <c r="AH371" s="1">
        <v>1</v>
      </c>
      <c r="AI371" s="1">
        <v>1</v>
      </c>
      <c r="AJ371" s="1">
        <v>105</v>
      </c>
      <c r="AK371" s="1">
        <v>17</v>
      </c>
      <c r="AL371" s="1">
        <v>30</v>
      </c>
      <c r="AM371" s="1">
        <v>60</v>
      </c>
      <c r="AN371" s="1">
        <v>49</v>
      </c>
      <c r="AO371" s="1">
        <v>39</v>
      </c>
      <c r="AP371" s="1">
        <v>91</v>
      </c>
      <c r="AQ371" s="1">
        <v>15</v>
      </c>
      <c r="AR371" s="1">
        <v>39</v>
      </c>
      <c r="AS371" s="1">
        <v>67</v>
      </c>
    </row>
    <row r="372" spans="1:45">
      <c r="A372" t="s">
        <v>103</v>
      </c>
      <c r="B372" s="2">
        <v>9.8900000000000002E-2</v>
      </c>
      <c r="C372" s="2">
        <v>0.10299999999999999</v>
      </c>
      <c r="D372" s="2">
        <v>9.6600000000000005E-2</v>
      </c>
      <c r="E372" s="2">
        <v>0.1875</v>
      </c>
      <c r="F372" s="2">
        <v>6.6100000000000006E-2</v>
      </c>
      <c r="G372" s="2">
        <v>7.6899999999999996E-2</v>
      </c>
      <c r="H372" s="2">
        <v>0.10290000000000001</v>
      </c>
      <c r="I372" s="2">
        <v>7.8600000000000003E-2</v>
      </c>
      <c r="J372" s="2">
        <v>0.1101</v>
      </c>
      <c r="K372" s="2">
        <v>9.8199999999999996E-2</v>
      </c>
      <c r="L372" s="2">
        <v>9.6600000000000005E-2</v>
      </c>
      <c r="M372" s="2">
        <v>7.4099999999999999E-2</v>
      </c>
      <c r="N372" s="3">
        <v>0.1</v>
      </c>
      <c r="O372" s="2">
        <v>8.1199999999999994E-2</v>
      </c>
      <c r="P372" s="2">
        <v>0.1017</v>
      </c>
      <c r="Q372" s="2">
        <v>0.1484</v>
      </c>
      <c r="R372" s="2">
        <v>9.6199999999999994E-2</v>
      </c>
      <c r="S372" s="2">
        <v>0.1216</v>
      </c>
      <c r="T372" s="2">
        <v>8.5500000000000007E-2</v>
      </c>
      <c r="U372" s="2">
        <v>0.10970000000000001</v>
      </c>
      <c r="V372" s="2">
        <v>3.1800000000000002E-2</v>
      </c>
      <c r="W372" s="2">
        <v>5.79E-2</v>
      </c>
      <c r="X372" s="2">
        <v>0.11890000000000001</v>
      </c>
      <c r="Y372" s="2">
        <v>8.2100000000000006E-2</v>
      </c>
      <c r="Z372" s="2">
        <v>0.13250000000000001</v>
      </c>
      <c r="AA372" s="2">
        <v>0.1542</v>
      </c>
      <c r="AB372" s="2">
        <v>9.8199999999999996E-2</v>
      </c>
      <c r="AC372" s="2">
        <v>0.1371</v>
      </c>
      <c r="AD372" s="2">
        <v>9.8000000000000004E-2</v>
      </c>
      <c r="AE372" s="2">
        <v>8.9300000000000004E-2</v>
      </c>
      <c r="AF372" s="2">
        <v>0.11840000000000001</v>
      </c>
      <c r="AG372" s="1" t="s">
        <v>53</v>
      </c>
      <c r="AH372" s="2">
        <v>1.6400000000000001E-2</v>
      </c>
      <c r="AI372" s="2">
        <v>3.61E-2</v>
      </c>
      <c r="AJ372" s="2">
        <v>0.1061</v>
      </c>
      <c r="AK372" s="2">
        <v>0.12690000000000001</v>
      </c>
      <c r="AL372" s="2">
        <v>0.1096</v>
      </c>
      <c r="AM372" s="2">
        <v>8.9200000000000002E-2</v>
      </c>
      <c r="AN372" s="2">
        <v>9.3600000000000003E-2</v>
      </c>
      <c r="AO372" s="2">
        <v>0.1067</v>
      </c>
      <c r="AP372" s="2">
        <v>9.1200000000000003E-2</v>
      </c>
      <c r="AQ372" s="2">
        <v>0.20069999999999999</v>
      </c>
      <c r="AR372" s="3">
        <v>0.1</v>
      </c>
      <c r="AS372" s="2">
        <v>9.98E-2</v>
      </c>
    </row>
    <row r="373" spans="1:45">
      <c r="A373" t="s">
        <v>109</v>
      </c>
      <c r="B373" s="1">
        <v>172</v>
      </c>
      <c r="C373" s="1">
        <v>74</v>
      </c>
      <c r="D373" s="1">
        <v>97</v>
      </c>
      <c r="E373" s="1">
        <v>9</v>
      </c>
      <c r="F373" s="1">
        <v>26</v>
      </c>
      <c r="G373" s="1">
        <v>27</v>
      </c>
      <c r="H373" s="1">
        <v>5</v>
      </c>
      <c r="I373" s="1">
        <v>35</v>
      </c>
      <c r="J373" s="1">
        <v>69</v>
      </c>
      <c r="K373" s="1">
        <v>79</v>
      </c>
      <c r="L373" s="1">
        <v>34</v>
      </c>
      <c r="M373" s="1">
        <v>39</v>
      </c>
      <c r="N373" s="1">
        <v>74</v>
      </c>
      <c r="O373" s="1">
        <v>47</v>
      </c>
      <c r="P373" s="1">
        <v>37</v>
      </c>
      <c r="Q373" s="1">
        <v>8</v>
      </c>
      <c r="R373" s="1">
        <v>85</v>
      </c>
      <c r="S373" s="1">
        <v>32</v>
      </c>
      <c r="T373" s="1">
        <v>54</v>
      </c>
      <c r="U373" s="1">
        <v>18</v>
      </c>
      <c r="V373" s="1">
        <v>12</v>
      </c>
      <c r="W373" s="1">
        <v>33</v>
      </c>
      <c r="X373" s="1">
        <v>4</v>
      </c>
      <c r="Y373" s="1">
        <v>19</v>
      </c>
      <c r="Z373" s="1">
        <v>24</v>
      </c>
      <c r="AA373" s="1">
        <v>18</v>
      </c>
      <c r="AB373" s="1">
        <v>13</v>
      </c>
      <c r="AC373" s="1">
        <v>11</v>
      </c>
      <c r="AD373" s="1">
        <v>152</v>
      </c>
      <c r="AE373" s="1">
        <v>12</v>
      </c>
      <c r="AF373" s="1">
        <v>8</v>
      </c>
      <c r="AG373" s="1">
        <v>2</v>
      </c>
      <c r="AH373" s="1">
        <v>7</v>
      </c>
      <c r="AI373" s="1">
        <v>9</v>
      </c>
      <c r="AJ373" s="1">
        <v>153</v>
      </c>
      <c r="AK373" s="1">
        <v>26</v>
      </c>
      <c r="AL373" s="1">
        <v>36</v>
      </c>
      <c r="AM373" s="1">
        <v>110</v>
      </c>
      <c r="AN373" s="1">
        <v>107</v>
      </c>
      <c r="AO373" s="1">
        <v>28</v>
      </c>
      <c r="AP373" s="1">
        <v>166</v>
      </c>
      <c r="AQ373" s="1">
        <v>6</v>
      </c>
      <c r="AR373" s="1">
        <v>87</v>
      </c>
      <c r="AS373" s="1">
        <v>82</v>
      </c>
    </row>
    <row r="374" spans="1:45">
      <c r="A374" t="s">
        <v>103</v>
      </c>
      <c r="B374" s="2">
        <v>0.15920000000000001</v>
      </c>
      <c r="C374" s="2">
        <v>0.14929999999999999</v>
      </c>
      <c r="D374" s="2">
        <v>0.1671</v>
      </c>
      <c r="E374" s="2">
        <v>0.1875</v>
      </c>
      <c r="F374" s="2">
        <v>0.2283</v>
      </c>
      <c r="G374" s="2">
        <v>0.23080000000000001</v>
      </c>
      <c r="H374" s="2">
        <v>3.78E-2</v>
      </c>
      <c r="I374" s="2">
        <v>0.1888</v>
      </c>
      <c r="J374" s="2">
        <v>0.1457</v>
      </c>
      <c r="K374" s="2">
        <v>0.13789999999999999</v>
      </c>
      <c r="L374" s="2">
        <v>0.23089999999999999</v>
      </c>
      <c r="M374" s="2">
        <v>0.19159999999999999</v>
      </c>
      <c r="N374" s="2">
        <v>0.1462</v>
      </c>
      <c r="O374" s="2">
        <v>0.21060000000000001</v>
      </c>
      <c r="P374" s="2">
        <v>0.189</v>
      </c>
      <c r="Q374" s="2">
        <v>8.1799999999999998E-2</v>
      </c>
      <c r="R374" s="2">
        <v>0.16170000000000001</v>
      </c>
      <c r="S374" s="2">
        <v>0.13189999999999999</v>
      </c>
      <c r="T374" s="2">
        <v>0.17649999999999999</v>
      </c>
      <c r="U374" s="3">
        <v>0.21</v>
      </c>
      <c r="V374" s="2">
        <v>0.16769999999999999</v>
      </c>
      <c r="W374" s="2">
        <v>0.17699999999999999</v>
      </c>
      <c r="X374" s="2">
        <v>8.5699999999999998E-2</v>
      </c>
      <c r="Y374" s="2">
        <v>0.12520000000000001</v>
      </c>
      <c r="Z374" s="2">
        <v>0.20180000000000001</v>
      </c>
      <c r="AA374" s="2">
        <v>0.17230000000000001</v>
      </c>
      <c r="AB374" s="2">
        <v>0.1162</v>
      </c>
      <c r="AC374" s="2">
        <v>0.155</v>
      </c>
      <c r="AD374" s="2">
        <v>0.16039999999999999</v>
      </c>
      <c r="AE374" s="2">
        <v>0.20660000000000001</v>
      </c>
      <c r="AF374" s="2">
        <v>0.1046</v>
      </c>
      <c r="AG374" s="2">
        <v>0.1053</v>
      </c>
      <c r="AH374" s="2">
        <v>0.223</v>
      </c>
      <c r="AI374" s="2">
        <v>0.2334</v>
      </c>
      <c r="AJ374" s="2">
        <v>0.15529999999999999</v>
      </c>
      <c r="AK374" s="2">
        <v>0.1971</v>
      </c>
      <c r="AL374" s="2">
        <v>0.1328</v>
      </c>
      <c r="AM374" s="2">
        <v>0.1623</v>
      </c>
      <c r="AN374" s="2">
        <v>0.2036</v>
      </c>
      <c r="AO374" s="2">
        <v>7.6799999999999993E-2</v>
      </c>
      <c r="AP374" s="2">
        <v>0.16539999999999999</v>
      </c>
      <c r="AQ374" s="2">
        <v>7.6999999999999999E-2</v>
      </c>
      <c r="AR374" s="2">
        <v>0.22320000000000001</v>
      </c>
      <c r="AS374" s="2">
        <v>0.12130000000000001</v>
      </c>
    </row>
    <row r="375" spans="1:45">
      <c r="A375" t="s">
        <v>110</v>
      </c>
      <c r="B375" s="1">
        <v>185</v>
      </c>
      <c r="C375" s="1">
        <v>97</v>
      </c>
      <c r="D375" s="1">
        <v>88</v>
      </c>
      <c r="E375" s="1">
        <v>3</v>
      </c>
      <c r="F375" s="1">
        <v>22</v>
      </c>
      <c r="G375" s="1">
        <v>15</v>
      </c>
      <c r="H375" s="1">
        <v>29</v>
      </c>
      <c r="I375" s="1">
        <v>32</v>
      </c>
      <c r="J375" s="1">
        <v>84</v>
      </c>
      <c r="K375" s="1">
        <v>92</v>
      </c>
      <c r="L375" s="1">
        <v>47</v>
      </c>
      <c r="M375" s="1">
        <v>30</v>
      </c>
      <c r="N375" s="1">
        <v>61</v>
      </c>
      <c r="O375" s="1">
        <v>51</v>
      </c>
      <c r="P375" s="1">
        <v>56</v>
      </c>
      <c r="Q375" s="1">
        <v>11</v>
      </c>
      <c r="R375" s="1">
        <v>91</v>
      </c>
      <c r="S375" s="1">
        <v>49</v>
      </c>
      <c r="T375" s="1">
        <v>45</v>
      </c>
      <c r="U375" s="1">
        <v>20</v>
      </c>
      <c r="V375" s="1">
        <v>11</v>
      </c>
      <c r="W375" s="1">
        <v>22</v>
      </c>
      <c r="X375" s="1">
        <v>5</v>
      </c>
      <c r="Y375" s="1">
        <v>28</v>
      </c>
      <c r="Z375" s="1">
        <v>27</v>
      </c>
      <c r="AA375" s="1">
        <v>23</v>
      </c>
      <c r="AB375" s="1">
        <v>18</v>
      </c>
      <c r="AC375" s="1">
        <v>15</v>
      </c>
      <c r="AD375" s="1">
        <v>170</v>
      </c>
      <c r="AE375" s="1">
        <v>8</v>
      </c>
      <c r="AF375" s="1">
        <v>7</v>
      </c>
      <c r="AG375" s="1">
        <v>4</v>
      </c>
      <c r="AH375" s="1">
        <v>12</v>
      </c>
      <c r="AI375" s="1">
        <v>8</v>
      </c>
      <c r="AJ375" s="1">
        <v>161</v>
      </c>
      <c r="AK375" s="1">
        <v>26</v>
      </c>
      <c r="AL375" s="1">
        <v>47</v>
      </c>
      <c r="AM375" s="1">
        <v>112</v>
      </c>
      <c r="AN375" s="1">
        <v>119</v>
      </c>
      <c r="AO375" s="1">
        <v>35</v>
      </c>
      <c r="AP375" s="1">
        <v>172</v>
      </c>
      <c r="AQ375" s="1">
        <v>12</v>
      </c>
      <c r="AR375" s="1">
        <v>87</v>
      </c>
      <c r="AS375" s="1">
        <v>92</v>
      </c>
    </row>
    <row r="376" spans="1:45">
      <c r="A376" t="s">
        <v>103</v>
      </c>
      <c r="B376" s="2">
        <v>0.17130000000000001</v>
      </c>
      <c r="C376" s="2">
        <v>0.1963</v>
      </c>
      <c r="D376" s="2">
        <v>0.1515</v>
      </c>
      <c r="E376" s="2">
        <v>6.25E-2</v>
      </c>
      <c r="F376" s="2">
        <v>0.1862</v>
      </c>
      <c r="G376" s="2">
        <v>0.12820000000000001</v>
      </c>
      <c r="H376" s="2">
        <v>0.2084</v>
      </c>
      <c r="I376" s="2">
        <v>0.17169999999999999</v>
      </c>
      <c r="J376" s="2">
        <v>0.17829999999999999</v>
      </c>
      <c r="K376" s="2">
        <v>0.15970000000000001</v>
      </c>
      <c r="L376" s="2">
        <v>0.31559999999999999</v>
      </c>
      <c r="M376" s="2">
        <v>0.1474</v>
      </c>
      <c r="N376" s="2">
        <v>0.1203</v>
      </c>
      <c r="O376" s="2">
        <v>0.2261</v>
      </c>
      <c r="P376" s="2">
        <v>0.2878</v>
      </c>
      <c r="Q376" s="2">
        <v>0.1024</v>
      </c>
      <c r="R376" s="2">
        <v>0.17199999999999999</v>
      </c>
      <c r="S376" s="2">
        <v>0.20069999999999999</v>
      </c>
      <c r="T376" s="2">
        <v>0.14660000000000001</v>
      </c>
      <c r="U376" s="2">
        <v>0.22489999999999999</v>
      </c>
      <c r="V376" s="2">
        <v>0.14779999999999999</v>
      </c>
      <c r="W376" s="2">
        <v>0.1203</v>
      </c>
      <c r="X376" s="2">
        <v>0.1169</v>
      </c>
      <c r="Y376" s="2">
        <v>0.1895</v>
      </c>
      <c r="Z376" s="2">
        <v>0.23119999999999999</v>
      </c>
      <c r="AA376" s="2">
        <v>0.22570000000000001</v>
      </c>
      <c r="AB376" s="2">
        <v>0.1525</v>
      </c>
      <c r="AC376" s="2">
        <v>0.21360000000000001</v>
      </c>
      <c r="AD376" s="2">
        <v>0.1789</v>
      </c>
      <c r="AE376" s="2">
        <v>0.1353</v>
      </c>
      <c r="AF376" s="2">
        <v>9.98E-2</v>
      </c>
      <c r="AG376" s="2">
        <v>0.18210000000000001</v>
      </c>
      <c r="AH376" s="2">
        <v>0.36580000000000001</v>
      </c>
      <c r="AI376" s="2">
        <v>0.21479999999999999</v>
      </c>
      <c r="AJ376" s="2">
        <v>0.16309999999999999</v>
      </c>
      <c r="AK376" s="2">
        <v>0.19650000000000001</v>
      </c>
      <c r="AL376" s="2">
        <v>0.17199999999999999</v>
      </c>
      <c r="AM376" s="2">
        <v>0.1661</v>
      </c>
      <c r="AN376" s="2">
        <v>0.22650000000000001</v>
      </c>
      <c r="AO376" s="2">
        <v>9.4500000000000001E-2</v>
      </c>
      <c r="AP376" s="2">
        <v>0.17199999999999999</v>
      </c>
      <c r="AQ376" s="2">
        <v>0.16200000000000001</v>
      </c>
      <c r="AR376" s="2">
        <v>0.22509999999999999</v>
      </c>
      <c r="AS376" s="2">
        <v>0.13639999999999999</v>
      </c>
    </row>
    <row r="377" spans="1:45">
      <c r="A377" t="s">
        <v>111</v>
      </c>
      <c r="B377" s="1">
        <v>122</v>
      </c>
      <c r="C377" s="1">
        <v>48</v>
      </c>
      <c r="D377" s="1">
        <v>74</v>
      </c>
      <c r="E377" s="1">
        <v>9</v>
      </c>
      <c r="F377" s="1">
        <v>16</v>
      </c>
      <c r="G377" s="1">
        <v>15</v>
      </c>
      <c r="H377" s="1">
        <v>19</v>
      </c>
      <c r="I377" s="1">
        <v>19</v>
      </c>
      <c r="J377" s="1">
        <v>44</v>
      </c>
      <c r="K377" s="1">
        <v>56</v>
      </c>
      <c r="L377" s="1">
        <v>23</v>
      </c>
      <c r="M377" s="1">
        <v>19</v>
      </c>
      <c r="N377" s="1">
        <v>52</v>
      </c>
      <c r="O377" s="1">
        <v>23</v>
      </c>
      <c r="P377" s="1">
        <v>23</v>
      </c>
      <c r="Q377" s="1">
        <v>19</v>
      </c>
      <c r="R377" s="1">
        <v>66</v>
      </c>
      <c r="S377" s="1">
        <v>26</v>
      </c>
      <c r="T377" s="1">
        <v>29</v>
      </c>
      <c r="U377" s="1">
        <v>7</v>
      </c>
      <c r="V377" s="1">
        <v>13</v>
      </c>
      <c r="W377" s="1">
        <v>25</v>
      </c>
      <c r="X377" s="1">
        <v>8</v>
      </c>
      <c r="Y377" s="1">
        <v>23</v>
      </c>
      <c r="Z377" s="1">
        <v>14</v>
      </c>
      <c r="AA377" s="1">
        <v>10</v>
      </c>
      <c r="AB377" s="1">
        <v>11</v>
      </c>
      <c r="AC377" s="1">
        <v>7</v>
      </c>
      <c r="AD377" s="1">
        <v>119</v>
      </c>
      <c r="AE377" s="1">
        <v>3</v>
      </c>
      <c r="AF377" s="1">
        <v>0</v>
      </c>
      <c r="AG377" s="1">
        <v>5</v>
      </c>
      <c r="AH377" s="1">
        <v>1</v>
      </c>
      <c r="AI377" s="1">
        <v>7</v>
      </c>
      <c r="AJ377" s="1">
        <v>109</v>
      </c>
      <c r="AK377" s="1">
        <v>15</v>
      </c>
      <c r="AL377" s="1">
        <v>34</v>
      </c>
      <c r="AM377" s="1">
        <v>74</v>
      </c>
      <c r="AN377" s="1">
        <v>69</v>
      </c>
      <c r="AO377" s="1">
        <v>39</v>
      </c>
      <c r="AP377" s="1">
        <v>118</v>
      </c>
      <c r="AQ377" s="1">
        <v>4</v>
      </c>
      <c r="AR377" s="1">
        <v>56</v>
      </c>
      <c r="AS377" s="1">
        <v>65</v>
      </c>
    </row>
    <row r="378" spans="1:45">
      <c r="A378" t="s">
        <v>103</v>
      </c>
      <c r="B378" s="2">
        <v>0.113</v>
      </c>
      <c r="C378" s="2">
        <v>9.7000000000000003E-2</v>
      </c>
      <c r="D378" s="2">
        <v>0.12809999999999999</v>
      </c>
      <c r="E378" s="2">
        <v>0.1875</v>
      </c>
      <c r="F378" s="2">
        <v>0.13600000000000001</v>
      </c>
      <c r="G378" s="2">
        <v>0.12820000000000001</v>
      </c>
      <c r="H378" s="2">
        <v>0.13950000000000001</v>
      </c>
      <c r="I378" s="2">
        <v>0.1037</v>
      </c>
      <c r="J378" s="2">
        <v>9.2100000000000001E-2</v>
      </c>
      <c r="K378" s="2">
        <v>9.8199999999999996E-2</v>
      </c>
      <c r="L378" s="2">
        <v>0.153</v>
      </c>
      <c r="M378" s="2">
        <v>9.1899999999999996E-2</v>
      </c>
      <c r="N378" s="2">
        <v>0.1037</v>
      </c>
      <c r="O378" s="2">
        <v>0.1036</v>
      </c>
      <c r="P378" s="2">
        <v>0.1212</v>
      </c>
      <c r="Q378" s="2">
        <v>0.18049999999999999</v>
      </c>
      <c r="R378" s="2">
        <v>0.1258</v>
      </c>
      <c r="S378" s="2">
        <v>0.1067</v>
      </c>
      <c r="T378" s="2">
        <v>9.6100000000000005E-2</v>
      </c>
      <c r="U378" s="2">
        <v>8.1699999999999995E-2</v>
      </c>
      <c r="V378" s="2">
        <v>0.18079999999999999</v>
      </c>
      <c r="W378" s="2">
        <v>0.1363</v>
      </c>
      <c r="X378" s="2">
        <v>0.17510000000000001</v>
      </c>
      <c r="Y378" s="2">
        <v>0.15629999999999999</v>
      </c>
      <c r="Z378" s="2">
        <v>0.1152</v>
      </c>
      <c r="AA378" s="2">
        <v>9.6699999999999994E-2</v>
      </c>
      <c r="AB378" s="2">
        <v>9.9400000000000002E-2</v>
      </c>
      <c r="AC378" s="2">
        <v>9.98E-2</v>
      </c>
      <c r="AD378" s="2">
        <v>0.1255</v>
      </c>
      <c r="AE378" s="2">
        <v>5.0099999999999999E-2</v>
      </c>
      <c r="AF378" s="1" t="s">
        <v>53</v>
      </c>
      <c r="AG378" s="2">
        <v>0.24049999999999999</v>
      </c>
      <c r="AH378" s="2">
        <v>3.0499999999999999E-2</v>
      </c>
      <c r="AI378" s="2">
        <v>0.18029999999999999</v>
      </c>
      <c r="AJ378" s="2">
        <v>0.1104</v>
      </c>
      <c r="AK378" s="2">
        <v>0.1108</v>
      </c>
      <c r="AL378" s="2">
        <v>0.1239</v>
      </c>
      <c r="AM378" s="2">
        <v>0.1091</v>
      </c>
      <c r="AN378" s="2">
        <v>0.13100000000000001</v>
      </c>
      <c r="AO378" s="2">
        <v>0.10489999999999999</v>
      </c>
      <c r="AP378" s="2">
        <v>0.1177</v>
      </c>
      <c r="AQ378" s="2">
        <v>5.2200000000000003E-2</v>
      </c>
      <c r="AR378" s="2">
        <v>0.14349999999999999</v>
      </c>
      <c r="AS378" s="2">
        <v>9.6299999999999997E-2</v>
      </c>
    </row>
    <row r="379" spans="1:45">
      <c r="A379" t="s">
        <v>112</v>
      </c>
      <c r="B379" s="1">
        <v>98</v>
      </c>
      <c r="C379" s="1">
        <v>41</v>
      </c>
      <c r="D379" s="1">
        <v>57</v>
      </c>
      <c r="E379" s="1">
        <v>6</v>
      </c>
      <c r="F379" s="1">
        <v>9</v>
      </c>
      <c r="G379" s="1">
        <v>6</v>
      </c>
      <c r="H379" s="1">
        <v>15</v>
      </c>
      <c r="I379" s="1">
        <v>20</v>
      </c>
      <c r="J379" s="1">
        <v>42</v>
      </c>
      <c r="K379" s="1">
        <v>55</v>
      </c>
      <c r="L379" s="1">
        <v>6</v>
      </c>
      <c r="M379" s="1">
        <v>21</v>
      </c>
      <c r="N379" s="1">
        <v>46</v>
      </c>
      <c r="O379" s="1">
        <v>17</v>
      </c>
      <c r="P379" s="1">
        <v>14</v>
      </c>
      <c r="Q379" s="1">
        <v>9</v>
      </c>
      <c r="R379" s="1">
        <v>55</v>
      </c>
      <c r="S379" s="1">
        <v>18</v>
      </c>
      <c r="T379" s="1">
        <v>24</v>
      </c>
      <c r="U379" s="1">
        <v>12</v>
      </c>
      <c r="V379" s="1">
        <v>10</v>
      </c>
      <c r="W379" s="1">
        <v>19</v>
      </c>
      <c r="X379" s="1">
        <v>5</v>
      </c>
      <c r="Y379" s="1">
        <v>13</v>
      </c>
      <c r="Z379" s="1">
        <v>6</v>
      </c>
      <c r="AA379" s="1">
        <v>5</v>
      </c>
      <c r="AB379" s="1">
        <v>11</v>
      </c>
      <c r="AC379" s="1">
        <v>5</v>
      </c>
      <c r="AD379" s="1">
        <v>87</v>
      </c>
      <c r="AE379" s="1">
        <v>4</v>
      </c>
      <c r="AF379" s="1">
        <v>7</v>
      </c>
      <c r="AG379" s="1">
        <v>2</v>
      </c>
      <c r="AH379" s="1">
        <v>2</v>
      </c>
      <c r="AI379" s="1">
        <v>1</v>
      </c>
      <c r="AJ379" s="1">
        <v>92</v>
      </c>
      <c r="AK379" s="1">
        <v>9</v>
      </c>
      <c r="AL379" s="1">
        <v>22</v>
      </c>
      <c r="AM379" s="1">
        <v>67</v>
      </c>
      <c r="AN379" s="1">
        <v>42</v>
      </c>
      <c r="AO379" s="1">
        <v>44</v>
      </c>
      <c r="AP379" s="1">
        <v>94</v>
      </c>
      <c r="AQ379" s="1">
        <v>4</v>
      </c>
      <c r="AR379" s="1">
        <v>28</v>
      </c>
      <c r="AS379" s="1">
        <v>69</v>
      </c>
    </row>
    <row r="380" spans="1:45">
      <c r="A380" t="s">
        <v>103</v>
      </c>
      <c r="B380" s="2">
        <v>9.0800000000000006E-2</v>
      </c>
      <c r="C380" s="2">
        <v>8.2299999999999998E-2</v>
      </c>
      <c r="D380" s="2">
        <v>9.7900000000000001E-2</v>
      </c>
      <c r="E380" s="2">
        <v>0.125</v>
      </c>
      <c r="F380" s="2">
        <v>7.4200000000000002E-2</v>
      </c>
      <c r="G380" s="2">
        <v>5.1299999999999998E-2</v>
      </c>
      <c r="H380" s="2">
        <v>0.1109</v>
      </c>
      <c r="I380" s="2">
        <v>0.1099</v>
      </c>
      <c r="J380" s="2">
        <v>8.7800000000000003E-2</v>
      </c>
      <c r="K380" s="2">
        <v>9.6299999999999997E-2</v>
      </c>
      <c r="L380" s="2">
        <v>4.2799999999999998E-2</v>
      </c>
      <c r="M380" s="2">
        <v>0.1042</v>
      </c>
      <c r="N380" s="2">
        <v>9.1700000000000004E-2</v>
      </c>
      <c r="O380" s="2">
        <v>7.51E-2</v>
      </c>
      <c r="P380" s="2">
        <v>7.0300000000000001E-2</v>
      </c>
      <c r="Q380" s="2">
        <v>9.01E-2</v>
      </c>
      <c r="R380" s="2">
        <v>0.1046</v>
      </c>
      <c r="S380" s="2">
        <v>7.4800000000000005E-2</v>
      </c>
      <c r="T380" s="2">
        <v>7.9799999999999996E-2</v>
      </c>
      <c r="U380" s="2">
        <v>0.1394</v>
      </c>
      <c r="V380" s="2">
        <v>0.13500000000000001</v>
      </c>
      <c r="W380" s="2">
        <v>0.10299999999999999</v>
      </c>
      <c r="X380" s="2">
        <v>0.10630000000000001</v>
      </c>
      <c r="Y380" s="2">
        <v>8.5699999999999998E-2</v>
      </c>
      <c r="Z380" s="2">
        <v>5.3900000000000003E-2</v>
      </c>
      <c r="AA380" s="2">
        <v>4.6399999999999997E-2</v>
      </c>
      <c r="AB380" s="2">
        <v>9.8799999999999999E-2</v>
      </c>
      <c r="AC380" s="2">
        <v>7.4999999999999997E-2</v>
      </c>
      <c r="AD380" s="2">
        <v>9.1399999999999995E-2</v>
      </c>
      <c r="AE380" s="2">
        <v>6.5600000000000006E-2</v>
      </c>
      <c r="AF380" s="2">
        <v>0.1032</v>
      </c>
      <c r="AG380" s="2">
        <v>9.9599999999999994E-2</v>
      </c>
      <c r="AH380" s="2">
        <v>6.4100000000000004E-2</v>
      </c>
      <c r="AI380" s="2">
        <v>3.4599999999999999E-2</v>
      </c>
      <c r="AJ380" s="2">
        <v>9.3700000000000006E-2</v>
      </c>
      <c r="AK380" s="2">
        <v>6.8599999999999994E-2</v>
      </c>
      <c r="AL380" s="2">
        <v>8.0799999999999997E-2</v>
      </c>
      <c r="AM380" s="2">
        <v>9.9099999999999994E-2</v>
      </c>
      <c r="AN380" s="2">
        <v>7.9500000000000001E-2</v>
      </c>
      <c r="AO380" s="2">
        <v>0.1197</v>
      </c>
      <c r="AP380" s="2">
        <v>9.3600000000000003E-2</v>
      </c>
      <c r="AQ380" s="2">
        <v>5.4300000000000001E-2</v>
      </c>
      <c r="AR380" s="2">
        <v>7.3099999999999998E-2</v>
      </c>
      <c r="AS380" s="2">
        <v>0.1019</v>
      </c>
    </row>
    <row r="381" spans="1:45">
      <c r="A381" t="s">
        <v>113</v>
      </c>
      <c r="B381" s="1">
        <v>87</v>
      </c>
      <c r="C381" s="1">
        <v>31</v>
      </c>
      <c r="D381" s="1">
        <v>55</v>
      </c>
      <c r="E381" s="1">
        <v>6</v>
      </c>
      <c r="F381" s="1">
        <v>11</v>
      </c>
      <c r="G381" s="1">
        <v>18</v>
      </c>
      <c r="H381" s="1">
        <v>14</v>
      </c>
      <c r="I381" s="1">
        <v>13</v>
      </c>
      <c r="J381" s="1">
        <v>26</v>
      </c>
      <c r="K381" s="1">
        <v>53</v>
      </c>
      <c r="L381" s="1">
        <v>2</v>
      </c>
      <c r="M381" s="1">
        <v>17</v>
      </c>
      <c r="N381" s="1">
        <v>45</v>
      </c>
      <c r="O381" s="1">
        <v>17</v>
      </c>
      <c r="P381" s="1">
        <v>11</v>
      </c>
      <c r="Q381" s="1">
        <v>12</v>
      </c>
      <c r="R381" s="1">
        <v>38</v>
      </c>
      <c r="S381" s="1">
        <v>25</v>
      </c>
      <c r="T381" s="1">
        <v>24</v>
      </c>
      <c r="U381" s="1">
        <v>5</v>
      </c>
      <c r="V381" s="1">
        <v>4</v>
      </c>
      <c r="W381" s="1">
        <v>16</v>
      </c>
      <c r="X381" s="1">
        <v>4</v>
      </c>
      <c r="Y381" s="1">
        <v>13</v>
      </c>
      <c r="Z381" s="1">
        <v>5</v>
      </c>
      <c r="AA381" s="1">
        <v>10</v>
      </c>
      <c r="AB381" s="1">
        <v>9</v>
      </c>
      <c r="AC381" s="1">
        <v>9</v>
      </c>
      <c r="AD381" s="1">
        <v>76</v>
      </c>
      <c r="AE381" s="1">
        <v>6</v>
      </c>
      <c r="AF381" s="1">
        <v>5</v>
      </c>
      <c r="AG381" s="1">
        <v>0</v>
      </c>
      <c r="AH381" s="1">
        <v>1</v>
      </c>
      <c r="AI381" s="1">
        <v>4</v>
      </c>
      <c r="AJ381" s="1">
        <v>82</v>
      </c>
      <c r="AK381" s="1">
        <v>3</v>
      </c>
      <c r="AL381" s="1">
        <v>17</v>
      </c>
      <c r="AM381" s="1">
        <v>67</v>
      </c>
      <c r="AN381" s="1">
        <v>40</v>
      </c>
      <c r="AO381" s="1">
        <v>28</v>
      </c>
      <c r="AP381" s="1">
        <v>81</v>
      </c>
      <c r="AQ381" s="1">
        <v>6</v>
      </c>
      <c r="AR381" s="1">
        <v>21</v>
      </c>
      <c r="AS381" s="1">
        <v>65</v>
      </c>
    </row>
    <row r="382" spans="1:45">
      <c r="A382" t="s">
        <v>103</v>
      </c>
      <c r="B382" s="2">
        <v>8.0699999999999994E-2</v>
      </c>
      <c r="C382" s="2">
        <v>6.3600000000000004E-2</v>
      </c>
      <c r="D382" s="2">
        <v>9.4399999999999998E-2</v>
      </c>
      <c r="E382" s="2">
        <v>0.125</v>
      </c>
      <c r="F382" s="2">
        <v>9.5000000000000001E-2</v>
      </c>
      <c r="G382" s="2">
        <v>0.15379999999999999</v>
      </c>
      <c r="H382" s="2">
        <v>9.9099999999999994E-2</v>
      </c>
      <c r="I382" s="2">
        <v>6.88E-2</v>
      </c>
      <c r="J382" s="2">
        <v>5.3999999999999999E-2</v>
      </c>
      <c r="K382" s="2">
        <v>9.1499999999999998E-2</v>
      </c>
      <c r="L382" s="2">
        <v>1.2699999999999999E-2</v>
      </c>
      <c r="M382" s="2">
        <v>8.4699999999999998E-2</v>
      </c>
      <c r="N382" s="2">
        <v>8.9499999999999996E-2</v>
      </c>
      <c r="O382" s="2">
        <v>7.4399999999999994E-2</v>
      </c>
      <c r="P382" s="2">
        <v>5.9299999999999999E-2</v>
      </c>
      <c r="Q382" s="2">
        <v>0.12039999999999999</v>
      </c>
      <c r="R382" s="2">
        <v>7.2700000000000001E-2</v>
      </c>
      <c r="S382" s="2">
        <v>0.10059999999999999</v>
      </c>
      <c r="T382" s="2">
        <v>7.8700000000000006E-2</v>
      </c>
      <c r="U382" s="2">
        <v>6.08E-2</v>
      </c>
      <c r="V382" s="2">
        <v>6.1199999999999997E-2</v>
      </c>
      <c r="W382" s="2">
        <v>8.8200000000000001E-2</v>
      </c>
      <c r="X382" s="2">
        <v>9.5299999999999996E-2</v>
      </c>
      <c r="Y382" s="2">
        <v>9.0300000000000005E-2</v>
      </c>
      <c r="Z382" s="2">
        <v>3.9199999999999999E-2</v>
      </c>
      <c r="AA382" s="2">
        <v>9.6799999999999997E-2</v>
      </c>
      <c r="AB382" s="2">
        <v>7.6600000000000001E-2</v>
      </c>
      <c r="AC382" s="2">
        <v>0.12559999999999999</v>
      </c>
      <c r="AD382" s="2">
        <v>8.0500000000000002E-2</v>
      </c>
      <c r="AE382" s="2">
        <v>0.1038</v>
      </c>
      <c r="AF382" s="2">
        <v>6.4600000000000005E-2</v>
      </c>
      <c r="AG382" s="1" t="s">
        <v>53</v>
      </c>
      <c r="AH382" s="2">
        <v>4.0800000000000003E-2</v>
      </c>
      <c r="AI382" s="2">
        <v>9.9900000000000003E-2</v>
      </c>
      <c r="AJ382" s="2">
        <v>8.3000000000000004E-2</v>
      </c>
      <c r="AK382" s="2">
        <v>2.3599999999999999E-2</v>
      </c>
      <c r="AL382" s="2">
        <v>6.1600000000000002E-2</v>
      </c>
      <c r="AM382" s="2">
        <v>9.9500000000000005E-2</v>
      </c>
      <c r="AN382" s="2">
        <v>7.6600000000000001E-2</v>
      </c>
      <c r="AO382" s="2">
        <v>7.5999999999999998E-2</v>
      </c>
      <c r="AP382" s="2">
        <v>8.0799999999999997E-2</v>
      </c>
      <c r="AQ382" s="2">
        <v>7.9500000000000001E-2</v>
      </c>
      <c r="AR382" s="2">
        <v>5.33E-2</v>
      </c>
      <c r="AS382" s="2">
        <v>9.6799999999999997E-2</v>
      </c>
    </row>
    <row r="383" spans="1:45">
      <c r="A383" t="s">
        <v>114</v>
      </c>
      <c r="B383" s="1">
        <v>52</v>
      </c>
      <c r="C383" s="1">
        <v>25</v>
      </c>
      <c r="D383" s="1">
        <v>27</v>
      </c>
      <c r="E383" s="1">
        <v>3</v>
      </c>
      <c r="F383" s="1">
        <v>9</v>
      </c>
      <c r="G383" s="1">
        <v>0</v>
      </c>
      <c r="H383" s="1">
        <v>8</v>
      </c>
      <c r="I383" s="1">
        <v>8</v>
      </c>
      <c r="J383" s="1">
        <v>24</v>
      </c>
      <c r="K383" s="1">
        <v>27</v>
      </c>
      <c r="L383" s="1">
        <v>1</v>
      </c>
      <c r="M383" s="1">
        <v>10</v>
      </c>
      <c r="N383" s="1">
        <v>23</v>
      </c>
      <c r="O383" s="1">
        <v>6</v>
      </c>
      <c r="P383" s="1">
        <v>4</v>
      </c>
      <c r="Q383" s="1">
        <v>12</v>
      </c>
      <c r="R383" s="1">
        <v>16</v>
      </c>
      <c r="S383" s="1">
        <v>11</v>
      </c>
      <c r="T383" s="1">
        <v>25</v>
      </c>
      <c r="U383" s="1">
        <v>2</v>
      </c>
      <c r="V383" s="1">
        <v>6</v>
      </c>
      <c r="W383" s="1">
        <v>17</v>
      </c>
      <c r="X383" s="1">
        <v>5</v>
      </c>
      <c r="Y383" s="1">
        <v>2</v>
      </c>
      <c r="Z383" s="1">
        <v>7</v>
      </c>
      <c r="AA383" s="1">
        <v>1</v>
      </c>
      <c r="AB383" s="1">
        <v>1</v>
      </c>
      <c r="AC383" s="1">
        <v>2</v>
      </c>
      <c r="AD383" s="1">
        <v>43</v>
      </c>
      <c r="AE383" s="1">
        <v>3</v>
      </c>
      <c r="AF383" s="1">
        <v>6</v>
      </c>
      <c r="AG383" s="1">
        <v>2</v>
      </c>
      <c r="AH383" s="1">
        <v>1</v>
      </c>
      <c r="AI383" s="1">
        <v>1</v>
      </c>
      <c r="AJ383" s="1">
        <v>48</v>
      </c>
      <c r="AK383" s="1">
        <v>2</v>
      </c>
      <c r="AL383" s="1">
        <v>11</v>
      </c>
      <c r="AM383" s="1">
        <v>39</v>
      </c>
      <c r="AN383" s="1">
        <v>11</v>
      </c>
      <c r="AO383" s="1">
        <v>34</v>
      </c>
      <c r="AP383" s="1">
        <v>45</v>
      </c>
      <c r="AQ383" s="1">
        <v>7</v>
      </c>
      <c r="AR383" s="1">
        <v>10</v>
      </c>
      <c r="AS383" s="1">
        <v>41</v>
      </c>
    </row>
    <row r="384" spans="1:45">
      <c r="A384" t="s">
        <v>103</v>
      </c>
      <c r="B384" s="2">
        <v>4.8399999999999999E-2</v>
      </c>
      <c r="C384" s="2">
        <v>5.1499999999999997E-2</v>
      </c>
      <c r="D384" s="2">
        <v>4.6300000000000001E-2</v>
      </c>
      <c r="E384" s="2">
        <v>6.25E-2</v>
      </c>
      <c r="F384" s="2">
        <v>7.8100000000000003E-2</v>
      </c>
      <c r="G384" s="1" t="s">
        <v>53</v>
      </c>
      <c r="H384" s="2">
        <v>5.8400000000000001E-2</v>
      </c>
      <c r="I384" s="2">
        <v>4.3400000000000001E-2</v>
      </c>
      <c r="J384" s="2">
        <v>5.0700000000000002E-2</v>
      </c>
      <c r="K384" s="2">
        <v>4.6600000000000003E-2</v>
      </c>
      <c r="L384" s="2">
        <v>5.1999999999999998E-3</v>
      </c>
      <c r="M384" s="2">
        <v>5.0099999999999999E-2</v>
      </c>
      <c r="N384" s="2">
        <v>4.5400000000000003E-2</v>
      </c>
      <c r="O384" s="2">
        <v>2.8500000000000001E-2</v>
      </c>
      <c r="P384" s="2">
        <v>2.1899999999999999E-2</v>
      </c>
      <c r="Q384" s="2">
        <v>0.1183</v>
      </c>
      <c r="R384" s="2">
        <v>3.0499999999999999E-2</v>
      </c>
      <c r="S384" s="2">
        <v>4.3799999999999999E-2</v>
      </c>
      <c r="T384" s="2">
        <v>8.2699999999999996E-2</v>
      </c>
      <c r="U384" s="2">
        <v>2.7199999999999998E-2</v>
      </c>
      <c r="V384" s="2">
        <v>8.2100000000000006E-2</v>
      </c>
      <c r="W384" s="2">
        <v>9.0800000000000006E-2</v>
      </c>
      <c r="X384" s="2">
        <v>0.10920000000000001</v>
      </c>
      <c r="Y384" s="2">
        <v>1.3899999999999999E-2</v>
      </c>
      <c r="Z384" s="2">
        <v>6.0499999999999998E-2</v>
      </c>
      <c r="AA384" s="2">
        <v>5.8999999999999999E-3</v>
      </c>
      <c r="AB384" s="2">
        <v>6.0000000000000001E-3</v>
      </c>
      <c r="AC384" s="2">
        <v>3.2599999999999997E-2</v>
      </c>
      <c r="AD384" s="2">
        <v>4.5400000000000003E-2</v>
      </c>
      <c r="AE384" s="2">
        <v>5.4600000000000003E-2</v>
      </c>
      <c r="AF384" s="2">
        <v>8.1799999999999998E-2</v>
      </c>
      <c r="AG384" s="2">
        <v>0.1109</v>
      </c>
      <c r="AH384" s="2">
        <v>3.9800000000000002E-2</v>
      </c>
      <c r="AI384" s="2">
        <v>1.7000000000000001E-2</v>
      </c>
      <c r="AJ384" s="2">
        <v>4.8599999999999997E-2</v>
      </c>
      <c r="AK384" s="2">
        <v>1.41E-2</v>
      </c>
      <c r="AL384" s="2">
        <v>4.1000000000000002E-2</v>
      </c>
      <c r="AM384" s="2">
        <v>5.8000000000000003E-2</v>
      </c>
      <c r="AN384" s="2">
        <v>2.1499999999999998E-2</v>
      </c>
      <c r="AO384" s="2">
        <v>9.2899999999999996E-2</v>
      </c>
      <c r="AP384" s="2">
        <v>4.4699999999999997E-2</v>
      </c>
      <c r="AQ384" s="2">
        <v>9.7299999999999998E-2</v>
      </c>
      <c r="AR384" s="2">
        <v>2.6800000000000001E-2</v>
      </c>
      <c r="AS384" s="2">
        <v>6.1100000000000002E-2</v>
      </c>
    </row>
    <row r="385" spans="1:54">
      <c r="A385" t="s">
        <v>115</v>
      </c>
      <c r="B385" s="1">
        <v>51</v>
      </c>
      <c r="C385" s="1">
        <v>22</v>
      </c>
      <c r="D385" s="1">
        <v>29</v>
      </c>
      <c r="E385" s="1">
        <v>0</v>
      </c>
      <c r="F385" s="1">
        <v>9</v>
      </c>
      <c r="G385" s="1">
        <v>3</v>
      </c>
      <c r="H385" s="1">
        <v>7</v>
      </c>
      <c r="I385" s="1">
        <v>11</v>
      </c>
      <c r="J385" s="1">
        <v>21</v>
      </c>
      <c r="K385" s="1">
        <v>34</v>
      </c>
      <c r="L385" s="1">
        <v>3</v>
      </c>
      <c r="M385" s="1">
        <v>10</v>
      </c>
      <c r="N385" s="1">
        <v>29</v>
      </c>
      <c r="O385" s="1">
        <v>10</v>
      </c>
      <c r="P385" s="1">
        <v>8</v>
      </c>
      <c r="Q385" s="1">
        <v>3</v>
      </c>
      <c r="R385" s="1">
        <v>30</v>
      </c>
      <c r="S385" s="1">
        <v>13</v>
      </c>
      <c r="T385" s="1">
        <v>9</v>
      </c>
      <c r="U385" s="1">
        <v>4</v>
      </c>
      <c r="V385" s="1">
        <v>3</v>
      </c>
      <c r="W385" s="1">
        <v>12</v>
      </c>
      <c r="X385" s="1">
        <v>1</v>
      </c>
      <c r="Y385" s="1">
        <v>12</v>
      </c>
      <c r="Z385" s="1">
        <v>3</v>
      </c>
      <c r="AA385" s="1">
        <v>0</v>
      </c>
      <c r="AB385" s="1">
        <v>4</v>
      </c>
      <c r="AC385" s="1">
        <v>2</v>
      </c>
      <c r="AD385" s="1">
        <v>41</v>
      </c>
      <c r="AE385" s="1">
        <v>4</v>
      </c>
      <c r="AF385" s="1">
        <v>6</v>
      </c>
      <c r="AG385" s="1">
        <v>1</v>
      </c>
      <c r="AH385" s="1">
        <v>2</v>
      </c>
      <c r="AI385" s="1">
        <v>4</v>
      </c>
      <c r="AJ385" s="1">
        <v>45</v>
      </c>
      <c r="AK385" s="1">
        <v>10</v>
      </c>
      <c r="AL385" s="1">
        <v>9</v>
      </c>
      <c r="AM385" s="1">
        <v>33</v>
      </c>
      <c r="AN385" s="1">
        <v>18</v>
      </c>
      <c r="AO385" s="1">
        <v>29</v>
      </c>
      <c r="AP385" s="1">
        <v>50</v>
      </c>
      <c r="AQ385" s="1">
        <v>2</v>
      </c>
      <c r="AR385" s="1">
        <v>12</v>
      </c>
      <c r="AS385" s="1">
        <v>39</v>
      </c>
    </row>
    <row r="386" spans="1:54">
      <c r="A386" t="s">
        <v>103</v>
      </c>
      <c r="B386" s="2">
        <v>4.7800000000000002E-2</v>
      </c>
      <c r="C386" s="2">
        <v>4.3900000000000002E-2</v>
      </c>
      <c r="D386" s="2">
        <v>5.0900000000000001E-2</v>
      </c>
      <c r="E386" s="1" t="s">
        <v>53</v>
      </c>
      <c r="F386" s="2">
        <v>8.09E-2</v>
      </c>
      <c r="G386" s="2">
        <v>2.5600000000000001E-2</v>
      </c>
      <c r="H386" s="2">
        <v>4.9500000000000002E-2</v>
      </c>
      <c r="I386" s="2">
        <v>6.2E-2</v>
      </c>
      <c r="J386" s="2">
        <v>4.3900000000000002E-2</v>
      </c>
      <c r="K386" s="2">
        <v>5.8599999999999999E-2</v>
      </c>
      <c r="L386" s="2">
        <v>1.84E-2</v>
      </c>
      <c r="M386" s="2">
        <v>4.87E-2</v>
      </c>
      <c r="N386" s="2">
        <v>5.7299999999999997E-2</v>
      </c>
      <c r="O386" s="2">
        <v>4.2500000000000003E-2</v>
      </c>
      <c r="P386" s="2">
        <v>4.0500000000000001E-2</v>
      </c>
      <c r="Q386" s="2">
        <v>2.81E-2</v>
      </c>
      <c r="R386" s="2">
        <v>5.6099999999999997E-2</v>
      </c>
      <c r="S386" s="2">
        <v>5.2699999999999997E-2</v>
      </c>
      <c r="T386" s="2">
        <v>2.9499999999999998E-2</v>
      </c>
      <c r="U386" s="2">
        <v>4.8399999999999999E-2</v>
      </c>
      <c r="V386" s="2">
        <v>3.61E-2</v>
      </c>
      <c r="W386" s="2">
        <v>6.2899999999999998E-2</v>
      </c>
      <c r="X386" s="2">
        <v>2.41E-2</v>
      </c>
      <c r="Y386" s="2">
        <v>8.3500000000000005E-2</v>
      </c>
      <c r="Z386" s="2">
        <v>2.8299999999999999E-2</v>
      </c>
      <c r="AA386" s="1" t="s">
        <v>53</v>
      </c>
      <c r="AB386" s="2">
        <v>3.4599999999999999E-2</v>
      </c>
      <c r="AC386" s="2">
        <v>2.6599999999999999E-2</v>
      </c>
      <c r="AD386" s="2">
        <v>4.36E-2</v>
      </c>
      <c r="AE386" s="2">
        <v>7.2499999999999995E-2</v>
      </c>
      <c r="AF386" s="2">
        <v>8.3099999999999993E-2</v>
      </c>
      <c r="AG386" s="2">
        <v>3.32E-2</v>
      </c>
      <c r="AH386" s="3">
        <v>0.05</v>
      </c>
      <c r="AI386" s="2">
        <v>0.1111</v>
      </c>
      <c r="AJ386" s="2">
        <v>4.5499999999999999E-2</v>
      </c>
      <c r="AK386" s="2">
        <v>7.5399999999999995E-2</v>
      </c>
      <c r="AL386" s="2">
        <v>3.3000000000000002E-2</v>
      </c>
      <c r="AM386" s="2">
        <v>4.8300000000000003E-2</v>
      </c>
      <c r="AN386" s="2">
        <v>3.5099999999999999E-2</v>
      </c>
      <c r="AO386" s="2">
        <v>7.7200000000000005E-2</v>
      </c>
      <c r="AP386" s="2">
        <v>4.9500000000000002E-2</v>
      </c>
      <c r="AQ386" s="2">
        <v>2.4899999999999999E-2</v>
      </c>
      <c r="AR386" s="2">
        <v>3.09E-2</v>
      </c>
      <c r="AS386" s="2">
        <v>5.8599999999999999E-2</v>
      </c>
    </row>
    <row r="387" spans="1:54">
      <c r="A387" t="s">
        <v>116</v>
      </c>
      <c r="B387" s="1">
        <v>51</v>
      </c>
      <c r="C387" s="1">
        <v>18</v>
      </c>
      <c r="D387" s="1">
        <v>33</v>
      </c>
      <c r="E387" s="1">
        <v>0</v>
      </c>
      <c r="F387" s="1">
        <v>1</v>
      </c>
      <c r="G387" s="1">
        <v>15</v>
      </c>
      <c r="H387" s="1">
        <v>10</v>
      </c>
      <c r="I387" s="1">
        <v>10</v>
      </c>
      <c r="J387" s="1">
        <v>15</v>
      </c>
      <c r="K387" s="1">
        <v>25</v>
      </c>
      <c r="L387" s="1">
        <v>2</v>
      </c>
      <c r="M387" s="1">
        <v>16</v>
      </c>
      <c r="N387" s="1">
        <v>30</v>
      </c>
      <c r="O387" s="1">
        <v>14</v>
      </c>
      <c r="P387" s="1">
        <v>1</v>
      </c>
      <c r="Q387" s="1">
        <v>5</v>
      </c>
      <c r="R387" s="1">
        <v>24</v>
      </c>
      <c r="S387" s="1">
        <v>10</v>
      </c>
      <c r="T387" s="1">
        <v>17</v>
      </c>
      <c r="U387" s="1">
        <v>5</v>
      </c>
      <c r="V387" s="1">
        <v>1</v>
      </c>
      <c r="W387" s="1">
        <v>13</v>
      </c>
      <c r="X387" s="1">
        <v>3</v>
      </c>
      <c r="Y387" s="1">
        <v>13</v>
      </c>
      <c r="Z387" s="1">
        <v>3</v>
      </c>
      <c r="AA387" s="1">
        <v>5</v>
      </c>
      <c r="AB387" s="1">
        <v>5</v>
      </c>
      <c r="AC387" s="1">
        <v>1</v>
      </c>
      <c r="AD387" s="1">
        <v>49</v>
      </c>
      <c r="AE387" s="1">
        <v>1</v>
      </c>
      <c r="AF387" s="1">
        <v>1</v>
      </c>
      <c r="AG387" s="1">
        <v>2</v>
      </c>
      <c r="AH387" s="1">
        <v>1</v>
      </c>
      <c r="AI387" s="1">
        <v>1</v>
      </c>
      <c r="AJ387" s="1">
        <v>48</v>
      </c>
      <c r="AK387" s="1">
        <v>6</v>
      </c>
      <c r="AL387" s="1">
        <v>10</v>
      </c>
      <c r="AM387" s="1">
        <v>35</v>
      </c>
      <c r="AN387" s="1">
        <v>14</v>
      </c>
      <c r="AO387" s="1">
        <v>31</v>
      </c>
      <c r="AP387" s="1">
        <v>45</v>
      </c>
      <c r="AQ387" s="1">
        <v>6</v>
      </c>
      <c r="AR387" s="1">
        <v>4</v>
      </c>
      <c r="AS387" s="1">
        <v>47</v>
      </c>
    </row>
    <row r="388" spans="1:54">
      <c r="A388" t="s">
        <v>103</v>
      </c>
      <c r="B388" s="2">
        <v>4.7500000000000001E-2</v>
      </c>
      <c r="C388" s="2">
        <v>3.7100000000000001E-2</v>
      </c>
      <c r="D388" s="2">
        <v>5.6899999999999999E-2</v>
      </c>
      <c r="E388" s="1" t="s">
        <v>53</v>
      </c>
      <c r="F388" s="2">
        <v>1.0500000000000001E-2</v>
      </c>
      <c r="G388" s="2">
        <v>0.12820000000000001</v>
      </c>
      <c r="H388" s="2">
        <v>7.3800000000000004E-2</v>
      </c>
      <c r="I388" s="2">
        <v>5.4600000000000003E-2</v>
      </c>
      <c r="J388" s="2">
        <v>3.09E-2</v>
      </c>
      <c r="K388" s="2">
        <v>4.3799999999999999E-2</v>
      </c>
      <c r="L388" s="2">
        <v>1.2500000000000001E-2</v>
      </c>
      <c r="M388" s="2">
        <v>7.8200000000000006E-2</v>
      </c>
      <c r="N388" s="2">
        <v>5.9200000000000003E-2</v>
      </c>
      <c r="O388" s="2">
        <v>6.0999999999999999E-2</v>
      </c>
      <c r="P388" s="2">
        <v>3.7000000000000002E-3</v>
      </c>
      <c r="Q388" s="2">
        <v>4.8800000000000003E-2</v>
      </c>
      <c r="R388" s="2">
        <v>4.5499999999999999E-2</v>
      </c>
      <c r="S388" s="2">
        <v>4.2599999999999999E-2</v>
      </c>
      <c r="T388" s="2">
        <v>5.4899999999999997E-2</v>
      </c>
      <c r="U388" s="2">
        <v>5.2600000000000001E-2</v>
      </c>
      <c r="V388" s="2">
        <v>1.9599999999999999E-2</v>
      </c>
      <c r="W388" s="2">
        <v>6.8699999999999997E-2</v>
      </c>
      <c r="X388" s="2">
        <v>6.6000000000000003E-2</v>
      </c>
      <c r="Y388" s="2">
        <v>8.8099999999999998E-2</v>
      </c>
      <c r="Z388" s="2">
        <v>2.8400000000000002E-2</v>
      </c>
      <c r="AA388" s="2">
        <v>4.9200000000000001E-2</v>
      </c>
      <c r="AB388" s="3">
        <v>0.04</v>
      </c>
      <c r="AC388" s="2">
        <v>1.78E-2</v>
      </c>
      <c r="AD388" s="2">
        <v>5.1900000000000002E-2</v>
      </c>
      <c r="AE388" s="2">
        <v>1.2E-2</v>
      </c>
      <c r="AF388" s="2">
        <v>1.7899999999999999E-2</v>
      </c>
      <c r="AG388" s="2">
        <v>7.2499999999999995E-2</v>
      </c>
      <c r="AH388" s="2">
        <v>2.7400000000000001E-2</v>
      </c>
      <c r="AI388" s="2">
        <v>2.8899999999999999E-2</v>
      </c>
      <c r="AJ388" s="2">
        <v>4.8300000000000003E-2</v>
      </c>
      <c r="AK388" s="2">
        <v>4.65E-2</v>
      </c>
      <c r="AL388" s="2">
        <v>3.7699999999999997E-2</v>
      </c>
      <c r="AM388" s="2">
        <v>5.16E-2</v>
      </c>
      <c r="AN388" s="2">
        <v>2.76E-2</v>
      </c>
      <c r="AO388" s="2">
        <v>8.4500000000000006E-2</v>
      </c>
      <c r="AP388" s="2">
        <v>4.5199999999999997E-2</v>
      </c>
      <c r="AQ388" s="2">
        <v>7.8200000000000006E-2</v>
      </c>
      <c r="AR388" s="3">
        <v>0.01</v>
      </c>
      <c r="AS388" s="2">
        <v>7.0199999999999999E-2</v>
      </c>
    </row>
    <row r="389" spans="1:54">
      <c r="A389" t="s">
        <v>90</v>
      </c>
      <c r="B389" s="1">
        <v>154</v>
      </c>
      <c r="C389" s="1">
        <v>87</v>
      </c>
      <c r="D389" s="1">
        <v>64</v>
      </c>
      <c r="E389" s="1">
        <v>3</v>
      </c>
      <c r="F389" s="1">
        <v>5</v>
      </c>
      <c r="G389" s="1">
        <v>9</v>
      </c>
      <c r="H389" s="1">
        <v>17</v>
      </c>
      <c r="I389" s="1">
        <v>22</v>
      </c>
      <c r="J389" s="1">
        <v>98</v>
      </c>
      <c r="K389" s="1">
        <v>97</v>
      </c>
      <c r="L389" s="1">
        <v>17</v>
      </c>
      <c r="M389" s="1">
        <v>26</v>
      </c>
      <c r="N389" s="1">
        <v>94</v>
      </c>
      <c r="O389" s="1">
        <v>22</v>
      </c>
      <c r="P389" s="1">
        <v>20</v>
      </c>
      <c r="Q389" s="1">
        <v>8</v>
      </c>
      <c r="R389" s="1">
        <v>71</v>
      </c>
      <c r="S389" s="1">
        <v>30</v>
      </c>
      <c r="T389" s="1">
        <v>52</v>
      </c>
      <c r="U389" s="1">
        <v>4</v>
      </c>
      <c r="V389" s="1">
        <v>10</v>
      </c>
      <c r="W389" s="1">
        <v>18</v>
      </c>
      <c r="X389" s="1">
        <v>5</v>
      </c>
      <c r="Y389" s="1">
        <v>13</v>
      </c>
      <c r="Z389" s="1">
        <v>13</v>
      </c>
      <c r="AA389" s="1">
        <v>16</v>
      </c>
      <c r="AB389" s="1">
        <v>32</v>
      </c>
      <c r="AC389" s="1">
        <v>8</v>
      </c>
      <c r="AD389" s="1">
        <v>118</v>
      </c>
      <c r="AE389" s="1">
        <v>12</v>
      </c>
      <c r="AF389" s="1">
        <v>24</v>
      </c>
      <c r="AG389" s="1">
        <v>3</v>
      </c>
      <c r="AH389" s="1">
        <v>5</v>
      </c>
      <c r="AI389" s="1">
        <v>2</v>
      </c>
      <c r="AJ389" s="1">
        <v>144</v>
      </c>
      <c r="AK389" s="1">
        <v>18</v>
      </c>
      <c r="AL389" s="1">
        <v>56</v>
      </c>
      <c r="AM389" s="1">
        <v>79</v>
      </c>
      <c r="AN389" s="1">
        <v>55</v>
      </c>
      <c r="AO389" s="1">
        <v>62</v>
      </c>
      <c r="AP389" s="1">
        <v>140</v>
      </c>
      <c r="AQ389" s="1">
        <v>13</v>
      </c>
      <c r="AR389" s="1">
        <v>44</v>
      </c>
      <c r="AS389" s="1">
        <v>106</v>
      </c>
    </row>
    <row r="390" spans="1:54">
      <c r="A390" t="s">
        <v>103</v>
      </c>
      <c r="B390" s="2">
        <v>0.14249999999999999</v>
      </c>
      <c r="C390" s="2">
        <v>0.1762</v>
      </c>
      <c r="D390" s="2">
        <v>0.11020000000000001</v>
      </c>
      <c r="E390" s="2">
        <v>6.25E-2</v>
      </c>
      <c r="F390" s="2">
        <v>4.48E-2</v>
      </c>
      <c r="G390" s="2">
        <v>7.6899999999999996E-2</v>
      </c>
      <c r="H390" s="2">
        <v>0.1197</v>
      </c>
      <c r="I390" s="2">
        <v>0.1186</v>
      </c>
      <c r="J390" s="2">
        <v>0.20649999999999999</v>
      </c>
      <c r="K390" s="2">
        <v>0.1691</v>
      </c>
      <c r="L390" s="2">
        <v>0.1123</v>
      </c>
      <c r="M390" s="2">
        <v>0.129</v>
      </c>
      <c r="N390" s="2">
        <v>0.18659999999999999</v>
      </c>
      <c r="O390" s="2">
        <v>9.69E-2</v>
      </c>
      <c r="P390" s="2">
        <v>0.1046</v>
      </c>
      <c r="Q390" s="2">
        <v>8.1100000000000005E-2</v>
      </c>
      <c r="R390" s="2">
        <v>0.13489999999999999</v>
      </c>
      <c r="S390" s="2">
        <v>0.1246</v>
      </c>
      <c r="T390" s="2">
        <v>0.16969999999999999</v>
      </c>
      <c r="U390" s="2">
        <v>4.5199999999999997E-2</v>
      </c>
      <c r="V390" s="2">
        <v>0.13780000000000001</v>
      </c>
      <c r="W390" s="2">
        <v>9.4899999999999998E-2</v>
      </c>
      <c r="X390" s="2">
        <v>0.1024</v>
      </c>
      <c r="Y390" s="2">
        <v>8.5500000000000007E-2</v>
      </c>
      <c r="Z390" s="2">
        <v>0.1089</v>
      </c>
      <c r="AA390" s="2">
        <v>0.1527</v>
      </c>
      <c r="AB390" s="2">
        <v>0.2777</v>
      </c>
      <c r="AC390" s="2">
        <v>0.1168</v>
      </c>
      <c r="AD390" s="2">
        <v>0.12429999999999999</v>
      </c>
      <c r="AE390" s="2">
        <v>0.21010000000000001</v>
      </c>
      <c r="AF390" s="2">
        <v>0.32650000000000001</v>
      </c>
      <c r="AG390" s="2">
        <v>0.15579999999999999</v>
      </c>
      <c r="AH390" s="2">
        <v>0.14230000000000001</v>
      </c>
      <c r="AI390" s="2">
        <v>4.3900000000000002E-2</v>
      </c>
      <c r="AJ390" s="2">
        <v>0.14599999999999999</v>
      </c>
      <c r="AK390" s="2">
        <v>0.1404</v>
      </c>
      <c r="AL390" s="2">
        <v>0.20749999999999999</v>
      </c>
      <c r="AM390" s="2">
        <v>0.1168</v>
      </c>
      <c r="AN390" s="2">
        <v>0.10489999999999999</v>
      </c>
      <c r="AO390" s="2">
        <v>0.16669999999999999</v>
      </c>
      <c r="AP390" s="2">
        <v>0.1401</v>
      </c>
      <c r="AQ390" s="2">
        <v>0.17399999999999999</v>
      </c>
      <c r="AR390" s="2">
        <v>0.11409999999999999</v>
      </c>
      <c r="AS390" s="2">
        <v>0.15759999999999999</v>
      </c>
    </row>
    <row r="391" spans="1:54">
      <c r="A391" t="s">
        <v>103</v>
      </c>
    </row>
    <row r="392" spans="1:54">
      <c r="A392" s="6" t="str">
        <f>HYPERLINK("#Contents!A1", "Contents")</f>
        <v>Contents</v>
      </c>
    </row>
    <row r="393" spans="1:54">
      <c r="A393" s="7" t="s">
        <v>92</v>
      </c>
      <c r="BB393" s="17" t="str">
        <f>LEFT(A393, FIND(" ", A393) - 2)</f>
        <v>Table_Q7_3</v>
      </c>
    </row>
    <row r="394" spans="1:54">
      <c r="A394" t="s">
        <v>1</v>
      </c>
    </row>
    <row r="395" spans="1:54" ht="16.2" thickBot="1">
      <c r="A395" t="s">
        <v>103</v>
      </c>
    </row>
    <row r="396" spans="1:54" ht="37.049999999999997" customHeight="1">
      <c r="A396" t="s">
        <v>103</v>
      </c>
      <c r="B396" s="36" t="s">
        <v>12</v>
      </c>
      <c r="C396" s="33" t="s">
        <v>2</v>
      </c>
      <c r="D396" s="38"/>
      <c r="E396" s="33" t="s">
        <v>3</v>
      </c>
      <c r="F396" s="34"/>
      <c r="G396" s="34"/>
      <c r="H396" s="34"/>
      <c r="I396" s="34"/>
      <c r="J396" s="34"/>
      <c r="K396" s="33" t="s">
        <v>4</v>
      </c>
      <c r="L396" s="34"/>
      <c r="M396" s="34"/>
      <c r="N396" s="33" t="s">
        <v>5</v>
      </c>
      <c r="O396" s="34"/>
      <c r="P396" s="34"/>
      <c r="Q396" s="34"/>
      <c r="R396" s="33" t="s">
        <v>6</v>
      </c>
      <c r="S396" s="34"/>
      <c r="T396" s="34"/>
      <c r="U396" s="33" t="s">
        <v>7</v>
      </c>
      <c r="V396" s="34"/>
      <c r="W396" s="34"/>
      <c r="X396" s="34"/>
      <c r="Y396" s="34"/>
      <c r="Z396" s="34"/>
      <c r="AA396" s="34"/>
      <c r="AB396" s="34"/>
      <c r="AC396" s="34"/>
      <c r="AD396" s="34"/>
      <c r="AE396" s="34"/>
      <c r="AF396" s="34"/>
      <c r="AG396" s="33" t="s">
        <v>8</v>
      </c>
      <c r="AH396" s="34"/>
      <c r="AI396" s="34"/>
      <c r="AJ396" s="34"/>
      <c r="AK396" s="33" t="s">
        <v>117</v>
      </c>
      <c r="AL396" s="34"/>
      <c r="AM396" s="34"/>
      <c r="AN396" s="33" t="s">
        <v>9</v>
      </c>
      <c r="AO396" s="34"/>
      <c r="AP396" s="33" t="s">
        <v>10</v>
      </c>
      <c r="AQ396" s="34"/>
      <c r="AR396" s="33" t="s">
        <v>11</v>
      </c>
      <c r="AS396" s="35"/>
    </row>
    <row r="397" spans="1:54" ht="40.200000000000003" thickBot="1">
      <c r="A397" t="s">
        <v>103</v>
      </c>
      <c r="B397" s="37" t="s">
        <v>12</v>
      </c>
      <c r="C397" s="4" t="s">
        <v>13</v>
      </c>
      <c r="D397" s="4" t="s">
        <v>14</v>
      </c>
      <c r="E397" s="4" t="s">
        <v>15</v>
      </c>
      <c r="F397" s="4" t="s">
        <v>16</v>
      </c>
      <c r="G397" s="4" t="s">
        <v>17</v>
      </c>
      <c r="H397" s="4" t="s">
        <v>18</v>
      </c>
      <c r="I397" s="4" t="s">
        <v>19</v>
      </c>
      <c r="J397" s="4" t="s">
        <v>20</v>
      </c>
      <c r="K397" s="4" t="s">
        <v>21</v>
      </c>
      <c r="L397" s="4" t="s">
        <v>22</v>
      </c>
      <c r="M397" s="4" t="s">
        <v>23</v>
      </c>
      <c r="N397" s="4" t="s">
        <v>24</v>
      </c>
      <c r="O397" s="4">
        <v>2010</v>
      </c>
      <c r="P397" s="4">
        <v>2015</v>
      </c>
      <c r="Q397" s="4">
        <v>2020</v>
      </c>
      <c r="R397" s="4" t="s">
        <v>25</v>
      </c>
      <c r="S397" s="4" t="s">
        <v>26</v>
      </c>
      <c r="T397" s="4" t="s">
        <v>27</v>
      </c>
      <c r="U397" s="4" t="s">
        <v>28</v>
      </c>
      <c r="V397" s="4" t="s">
        <v>29</v>
      </c>
      <c r="W397" s="4" t="s">
        <v>30</v>
      </c>
      <c r="X397" s="4" t="s">
        <v>31</v>
      </c>
      <c r="Y397" s="4" t="s">
        <v>32</v>
      </c>
      <c r="Z397" s="4" t="s">
        <v>33</v>
      </c>
      <c r="AA397" s="4" t="s">
        <v>34</v>
      </c>
      <c r="AB397" s="4" t="s">
        <v>35</v>
      </c>
      <c r="AC397" s="4" t="s">
        <v>36</v>
      </c>
      <c r="AD397" s="4" t="s">
        <v>37</v>
      </c>
      <c r="AE397" s="4" t="s">
        <v>38</v>
      </c>
      <c r="AF397" s="4" t="s">
        <v>39</v>
      </c>
      <c r="AG397" s="4" t="s">
        <v>118</v>
      </c>
      <c r="AH397" s="4" t="s">
        <v>40</v>
      </c>
      <c r="AI397" s="4" t="s">
        <v>41</v>
      </c>
      <c r="AJ397" s="4" t="s">
        <v>42</v>
      </c>
      <c r="AK397" s="4" t="s">
        <v>119</v>
      </c>
      <c r="AL397" s="4" t="s">
        <v>120</v>
      </c>
      <c r="AM397" s="4" t="s">
        <v>121</v>
      </c>
      <c r="AN397" s="4" t="s">
        <v>43</v>
      </c>
      <c r="AO397" s="4" t="s">
        <v>44</v>
      </c>
      <c r="AP397" s="4" t="s">
        <v>45</v>
      </c>
      <c r="AQ397" s="4" t="s">
        <v>46</v>
      </c>
      <c r="AR397" s="4" t="s">
        <v>47</v>
      </c>
      <c r="AS397" s="5" t="s">
        <v>48</v>
      </c>
    </row>
    <row r="398" spans="1:54">
      <c r="A398" t="s">
        <v>49</v>
      </c>
      <c r="B398" s="1">
        <v>1078</v>
      </c>
      <c r="C398" s="1">
        <v>344</v>
      </c>
      <c r="D398" s="1">
        <v>727</v>
      </c>
      <c r="E398" s="1">
        <v>16</v>
      </c>
      <c r="F398" s="1">
        <v>63</v>
      </c>
      <c r="G398" s="1">
        <v>39</v>
      </c>
      <c r="H398" s="1">
        <v>76</v>
      </c>
      <c r="I398" s="1">
        <v>200</v>
      </c>
      <c r="J398" s="1">
        <v>684</v>
      </c>
      <c r="K398" s="1">
        <v>612</v>
      </c>
      <c r="L398" s="1">
        <v>147</v>
      </c>
      <c r="M398" s="1">
        <v>190</v>
      </c>
      <c r="N398" s="1">
        <v>604</v>
      </c>
      <c r="O398" s="1">
        <v>170</v>
      </c>
      <c r="P398" s="1">
        <v>170</v>
      </c>
      <c r="Q398" s="1">
        <v>81</v>
      </c>
      <c r="R398" s="1">
        <v>508</v>
      </c>
      <c r="S398" s="1">
        <v>244</v>
      </c>
      <c r="T398" s="1">
        <v>326</v>
      </c>
      <c r="U398" s="1">
        <v>66</v>
      </c>
      <c r="V398" s="1">
        <v>70</v>
      </c>
      <c r="W398" s="1">
        <v>249</v>
      </c>
      <c r="X398" s="1">
        <v>44</v>
      </c>
      <c r="Y398" s="1">
        <v>127</v>
      </c>
      <c r="Z398" s="1">
        <v>141</v>
      </c>
      <c r="AA398" s="1">
        <v>98</v>
      </c>
      <c r="AB398" s="1">
        <v>82</v>
      </c>
      <c r="AC398" s="1">
        <v>114</v>
      </c>
      <c r="AD398" s="1">
        <v>991</v>
      </c>
      <c r="AE398" s="1">
        <v>48</v>
      </c>
      <c r="AF398" s="1">
        <v>39</v>
      </c>
      <c r="AG398" s="1">
        <v>32</v>
      </c>
      <c r="AH398" s="1">
        <v>36</v>
      </c>
      <c r="AI398" s="1">
        <v>38</v>
      </c>
      <c r="AJ398" s="1">
        <v>972</v>
      </c>
      <c r="AK398" s="1">
        <v>112</v>
      </c>
      <c r="AL398" s="1">
        <v>294</v>
      </c>
      <c r="AM398" s="1">
        <v>672</v>
      </c>
      <c r="AN398" s="1">
        <v>573</v>
      </c>
      <c r="AO398" s="1">
        <v>318</v>
      </c>
      <c r="AP398" s="1">
        <v>1011</v>
      </c>
      <c r="AQ398" s="1">
        <v>67</v>
      </c>
      <c r="AR398" s="1">
        <v>385</v>
      </c>
      <c r="AS398" s="1">
        <v>677</v>
      </c>
    </row>
    <row r="399" spans="1:54">
      <c r="A399" t="s">
        <v>50</v>
      </c>
      <c r="B399" s="1">
        <v>1078</v>
      </c>
      <c r="C399" s="1">
        <v>493</v>
      </c>
      <c r="D399" s="1">
        <v>578</v>
      </c>
      <c r="E399" s="1">
        <v>48</v>
      </c>
      <c r="F399" s="1">
        <v>116</v>
      </c>
      <c r="G399" s="1">
        <v>117</v>
      </c>
      <c r="H399" s="1">
        <v>139</v>
      </c>
      <c r="I399" s="1">
        <v>185</v>
      </c>
      <c r="J399" s="1">
        <v>474</v>
      </c>
      <c r="K399" s="1">
        <v>575</v>
      </c>
      <c r="L399" s="1">
        <v>148</v>
      </c>
      <c r="M399" s="1">
        <v>202</v>
      </c>
      <c r="N399" s="1">
        <v>506</v>
      </c>
      <c r="O399" s="1">
        <v>224</v>
      </c>
      <c r="P399" s="1">
        <v>194</v>
      </c>
      <c r="Q399" s="1">
        <v>103</v>
      </c>
      <c r="R399" s="1">
        <v>527</v>
      </c>
      <c r="S399" s="1">
        <v>244</v>
      </c>
      <c r="T399" s="1">
        <v>307</v>
      </c>
      <c r="U399" s="1">
        <v>88</v>
      </c>
      <c r="V399" s="1">
        <v>72</v>
      </c>
      <c r="W399" s="1">
        <v>187</v>
      </c>
      <c r="X399" s="1">
        <v>45</v>
      </c>
      <c r="Y399" s="1">
        <v>148</v>
      </c>
      <c r="Z399" s="1">
        <v>118</v>
      </c>
      <c r="AA399" s="1">
        <v>103</v>
      </c>
      <c r="AB399" s="1">
        <v>115</v>
      </c>
      <c r="AC399" s="1">
        <v>71</v>
      </c>
      <c r="AD399" s="1">
        <v>948</v>
      </c>
      <c r="AE399" s="1">
        <v>58</v>
      </c>
      <c r="AF399" s="1">
        <v>72</v>
      </c>
      <c r="AG399" s="1">
        <v>21</v>
      </c>
      <c r="AH399" s="1">
        <v>32</v>
      </c>
      <c r="AI399" s="1">
        <v>39</v>
      </c>
      <c r="AJ399" s="1">
        <v>987</v>
      </c>
      <c r="AK399" s="1">
        <v>131</v>
      </c>
      <c r="AL399" s="1">
        <v>271</v>
      </c>
      <c r="AM399" s="1">
        <v>676</v>
      </c>
      <c r="AN399" s="1">
        <v>523</v>
      </c>
      <c r="AO399" s="1">
        <v>369</v>
      </c>
      <c r="AP399" s="1">
        <v>1002</v>
      </c>
      <c r="AQ399" s="1">
        <v>76</v>
      </c>
      <c r="AR399" s="1">
        <v>389</v>
      </c>
      <c r="AS399" s="1">
        <v>674</v>
      </c>
    </row>
    <row r="400" spans="1:54">
      <c r="A400" t="s">
        <v>108</v>
      </c>
      <c r="B400" s="1">
        <v>116</v>
      </c>
      <c r="C400" s="1">
        <v>50</v>
      </c>
      <c r="D400" s="1">
        <v>67</v>
      </c>
      <c r="E400" s="1">
        <v>3</v>
      </c>
      <c r="F400" s="1">
        <v>13</v>
      </c>
      <c r="G400" s="1">
        <v>15</v>
      </c>
      <c r="H400" s="1">
        <v>14</v>
      </c>
      <c r="I400" s="1">
        <v>25</v>
      </c>
      <c r="J400" s="1">
        <v>46</v>
      </c>
      <c r="K400" s="1">
        <v>44</v>
      </c>
      <c r="L400" s="1">
        <v>23</v>
      </c>
      <c r="M400" s="1">
        <v>42</v>
      </c>
      <c r="N400" s="1">
        <v>52</v>
      </c>
      <c r="O400" s="1">
        <v>20</v>
      </c>
      <c r="P400" s="1">
        <v>29</v>
      </c>
      <c r="Q400" s="1">
        <v>6</v>
      </c>
      <c r="R400" s="1">
        <v>60</v>
      </c>
      <c r="S400" s="1">
        <v>33</v>
      </c>
      <c r="T400" s="1">
        <v>23</v>
      </c>
      <c r="U400" s="1">
        <v>12</v>
      </c>
      <c r="V400" s="1">
        <v>9</v>
      </c>
      <c r="W400" s="1">
        <v>23</v>
      </c>
      <c r="X400" s="1">
        <v>5</v>
      </c>
      <c r="Y400" s="1">
        <v>11</v>
      </c>
      <c r="Z400" s="1">
        <v>21</v>
      </c>
      <c r="AA400" s="1">
        <v>9</v>
      </c>
      <c r="AB400" s="1">
        <v>11</v>
      </c>
      <c r="AC400" s="1">
        <v>2</v>
      </c>
      <c r="AD400" s="1">
        <v>103</v>
      </c>
      <c r="AE400" s="1">
        <v>6</v>
      </c>
      <c r="AF400" s="1">
        <v>7</v>
      </c>
      <c r="AG400" s="1">
        <v>2</v>
      </c>
      <c r="AH400" s="1">
        <v>5</v>
      </c>
      <c r="AI400" s="1">
        <v>3</v>
      </c>
      <c r="AJ400" s="1">
        <v>107</v>
      </c>
      <c r="AK400" s="1">
        <v>22</v>
      </c>
      <c r="AL400" s="1">
        <v>30</v>
      </c>
      <c r="AM400" s="1">
        <v>64</v>
      </c>
      <c r="AN400" s="1">
        <v>76</v>
      </c>
      <c r="AO400" s="1">
        <v>23</v>
      </c>
      <c r="AP400" s="1">
        <v>113</v>
      </c>
      <c r="AQ400" s="1">
        <v>4</v>
      </c>
      <c r="AR400" s="1">
        <v>48</v>
      </c>
      <c r="AS400" s="1">
        <v>67</v>
      </c>
    </row>
    <row r="401" spans="1:45">
      <c r="A401" t="s">
        <v>103</v>
      </c>
      <c r="B401" s="2">
        <v>0.108</v>
      </c>
      <c r="C401" s="2">
        <v>0.10100000000000001</v>
      </c>
      <c r="D401" s="2">
        <v>0.1152</v>
      </c>
      <c r="E401" s="2">
        <v>6.25E-2</v>
      </c>
      <c r="F401" s="2">
        <v>0.1142</v>
      </c>
      <c r="G401" s="2">
        <v>0.12820000000000001</v>
      </c>
      <c r="H401" s="2">
        <v>0.1009</v>
      </c>
      <c r="I401" s="2">
        <v>0.1368</v>
      </c>
      <c r="J401" s="2">
        <v>9.69E-2</v>
      </c>
      <c r="K401" s="2">
        <v>7.6499999999999999E-2</v>
      </c>
      <c r="L401" s="2">
        <v>0.155</v>
      </c>
      <c r="M401" s="2">
        <v>0.2079</v>
      </c>
      <c r="N401" s="2">
        <v>0.1023</v>
      </c>
      <c r="O401" s="2">
        <v>9.1600000000000001E-2</v>
      </c>
      <c r="P401" s="2">
        <v>0.151</v>
      </c>
      <c r="Q401" s="2">
        <v>5.5199999999999999E-2</v>
      </c>
      <c r="R401" s="2">
        <v>0.1144</v>
      </c>
      <c r="S401" s="2">
        <v>0.1366</v>
      </c>
      <c r="T401" s="2">
        <v>7.3999999999999996E-2</v>
      </c>
      <c r="U401" s="2">
        <v>0.1396</v>
      </c>
      <c r="V401" s="2">
        <v>0.1211</v>
      </c>
      <c r="W401" s="2">
        <v>0.125</v>
      </c>
      <c r="X401" s="2">
        <v>0.1074</v>
      </c>
      <c r="Y401" s="2">
        <v>7.6300000000000007E-2</v>
      </c>
      <c r="Z401" s="2">
        <v>0.1799</v>
      </c>
      <c r="AA401" s="2">
        <v>8.9899999999999994E-2</v>
      </c>
      <c r="AB401" s="2">
        <v>9.2499999999999999E-2</v>
      </c>
      <c r="AC401" s="2">
        <v>2.47E-2</v>
      </c>
      <c r="AD401" s="2">
        <v>0.1091</v>
      </c>
      <c r="AE401" s="2">
        <v>9.6000000000000002E-2</v>
      </c>
      <c r="AF401" s="2">
        <v>0.1024</v>
      </c>
      <c r="AG401" s="2">
        <v>8.8099999999999998E-2</v>
      </c>
      <c r="AH401" s="2">
        <v>0.157</v>
      </c>
      <c r="AI401" s="2">
        <v>7.7600000000000002E-2</v>
      </c>
      <c r="AJ401" s="2">
        <v>0.108</v>
      </c>
      <c r="AK401" s="2">
        <v>0.16420000000000001</v>
      </c>
      <c r="AL401" s="2">
        <v>0.1125</v>
      </c>
      <c r="AM401" s="2">
        <v>9.5200000000000007E-2</v>
      </c>
      <c r="AN401" s="2">
        <v>0.14610000000000001</v>
      </c>
      <c r="AO401" s="2">
        <v>6.3299999999999995E-2</v>
      </c>
      <c r="AP401" s="2">
        <v>0.1125</v>
      </c>
      <c r="AQ401" s="2">
        <v>4.8800000000000003E-2</v>
      </c>
      <c r="AR401" s="2">
        <v>0.12429999999999999</v>
      </c>
      <c r="AS401" s="2">
        <v>9.9599999999999994E-2</v>
      </c>
    </row>
    <row r="402" spans="1:45">
      <c r="A402" t="s">
        <v>109</v>
      </c>
      <c r="B402" s="1">
        <v>236</v>
      </c>
      <c r="C402" s="1">
        <v>110</v>
      </c>
      <c r="D402" s="1">
        <v>126</v>
      </c>
      <c r="E402" s="1">
        <v>3</v>
      </c>
      <c r="F402" s="1">
        <v>40</v>
      </c>
      <c r="G402" s="1">
        <v>12</v>
      </c>
      <c r="H402" s="1">
        <v>44</v>
      </c>
      <c r="I402" s="1">
        <v>39</v>
      </c>
      <c r="J402" s="1">
        <v>99</v>
      </c>
      <c r="K402" s="1">
        <v>131</v>
      </c>
      <c r="L402" s="1">
        <v>39</v>
      </c>
      <c r="M402" s="1">
        <v>32</v>
      </c>
      <c r="N402" s="1">
        <v>94</v>
      </c>
      <c r="O402" s="1">
        <v>52</v>
      </c>
      <c r="P402" s="1">
        <v>57</v>
      </c>
      <c r="Q402" s="1">
        <v>24</v>
      </c>
      <c r="R402" s="1">
        <v>118</v>
      </c>
      <c r="S402" s="1">
        <v>52</v>
      </c>
      <c r="T402" s="1">
        <v>67</v>
      </c>
      <c r="U402" s="1">
        <v>18</v>
      </c>
      <c r="V402" s="1">
        <v>19</v>
      </c>
      <c r="W402" s="1">
        <v>31</v>
      </c>
      <c r="X402" s="1">
        <v>7</v>
      </c>
      <c r="Y402" s="1">
        <v>41</v>
      </c>
      <c r="Z402" s="1">
        <v>23</v>
      </c>
      <c r="AA402" s="1">
        <v>31</v>
      </c>
      <c r="AB402" s="1">
        <v>26</v>
      </c>
      <c r="AC402" s="1">
        <v>18</v>
      </c>
      <c r="AD402" s="1">
        <v>215</v>
      </c>
      <c r="AE402" s="1">
        <v>10</v>
      </c>
      <c r="AF402" s="1">
        <v>11</v>
      </c>
      <c r="AG402" s="1">
        <v>5</v>
      </c>
      <c r="AH402" s="1">
        <v>7</v>
      </c>
      <c r="AI402" s="1">
        <v>13</v>
      </c>
      <c r="AJ402" s="1">
        <v>212</v>
      </c>
      <c r="AK402" s="1">
        <v>31</v>
      </c>
      <c r="AL402" s="1">
        <v>51</v>
      </c>
      <c r="AM402" s="1">
        <v>154</v>
      </c>
      <c r="AN402" s="1">
        <v>151</v>
      </c>
      <c r="AO402" s="1">
        <v>50</v>
      </c>
      <c r="AP402" s="1">
        <v>223</v>
      </c>
      <c r="AQ402" s="1">
        <v>14</v>
      </c>
      <c r="AR402" s="1">
        <v>111</v>
      </c>
      <c r="AS402" s="1">
        <v>122</v>
      </c>
    </row>
    <row r="403" spans="1:45">
      <c r="A403" t="s">
        <v>103</v>
      </c>
      <c r="B403" s="2">
        <v>0.21909999999999999</v>
      </c>
      <c r="C403" s="2">
        <v>0.2225</v>
      </c>
      <c r="D403" s="2">
        <v>0.21759999999999999</v>
      </c>
      <c r="E403" s="2">
        <v>6.25E-2</v>
      </c>
      <c r="F403" s="2">
        <v>0.34289999999999998</v>
      </c>
      <c r="G403" s="2">
        <v>0.1026</v>
      </c>
      <c r="H403" s="2">
        <v>0.31569999999999998</v>
      </c>
      <c r="I403" s="2">
        <v>0.21249999999999999</v>
      </c>
      <c r="J403" s="2">
        <v>0.2079</v>
      </c>
      <c r="K403" s="2">
        <v>0.2283</v>
      </c>
      <c r="L403" s="2">
        <v>0.26479999999999998</v>
      </c>
      <c r="M403" s="2">
        <v>0.15659999999999999</v>
      </c>
      <c r="N403" s="2">
        <v>0.18529999999999999</v>
      </c>
      <c r="O403" s="2">
        <v>0.23150000000000001</v>
      </c>
      <c r="P403" s="2">
        <v>0.29670000000000002</v>
      </c>
      <c r="Q403" s="2">
        <v>0.23230000000000001</v>
      </c>
      <c r="R403" s="2">
        <v>0.22309999999999999</v>
      </c>
      <c r="S403" s="2">
        <v>0.2114</v>
      </c>
      <c r="T403" s="2">
        <v>0.2185</v>
      </c>
      <c r="U403" s="2">
        <v>0.20580000000000001</v>
      </c>
      <c r="V403" s="2">
        <v>0.26679999999999998</v>
      </c>
      <c r="W403" s="2">
        <v>0.16650000000000001</v>
      </c>
      <c r="X403" s="2">
        <v>0.1517</v>
      </c>
      <c r="Y403" s="2">
        <v>0.27889999999999998</v>
      </c>
      <c r="Z403" s="2">
        <v>0.19719999999999999</v>
      </c>
      <c r="AA403" s="2">
        <v>0.30280000000000001</v>
      </c>
      <c r="AB403" s="2">
        <v>0.223</v>
      </c>
      <c r="AC403" s="2">
        <v>0.25800000000000001</v>
      </c>
      <c r="AD403" s="2">
        <v>0.2271</v>
      </c>
      <c r="AE403" s="2">
        <v>0.17879999999999999</v>
      </c>
      <c r="AF403" s="2">
        <v>0.1469</v>
      </c>
      <c r="AG403" s="2">
        <v>0.2283</v>
      </c>
      <c r="AH403" s="2">
        <v>0.21210000000000001</v>
      </c>
      <c r="AI403" s="2">
        <v>0.32669999999999999</v>
      </c>
      <c r="AJ403" s="2">
        <v>0.21490000000000001</v>
      </c>
      <c r="AK403" s="2">
        <v>0.23880000000000001</v>
      </c>
      <c r="AL403" s="2">
        <v>0.18809999999999999</v>
      </c>
      <c r="AM403" s="2">
        <v>0.22770000000000001</v>
      </c>
      <c r="AN403" s="2">
        <v>0.28789999999999999</v>
      </c>
      <c r="AO403" s="2">
        <v>0.1361</v>
      </c>
      <c r="AP403" s="2">
        <v>0.2223</v>
      </c>
      <c r="AQ403" s="2">
        <v>0.1772</v>
      </c>
      <c r="AR403" s="2">
        <v>0.28499999999999998</v>
      </c>
      <c r="AS403" s="2">
        <v>0.18029999999999999</v>
      </c>
    </row>
    <row r="404" spans="1:45">
      <c r="A404" t="s">
        <v>110</v>
      </c>
      <c r="B404" s="1">
        <v>182</v>
      </c>
      <c r="C404" s="1">
        <v>99</v>
      </c>
      <c r="D404" s="1">
        <v>82</v>
      </c>
      <c r="E404" s="1">
        <v>9</v>
      </c>
      <c r="F404" s="1">
        <v>14</v>
      </c>
      <c r="G404" s="1">
        <v>24</v>
      </c>
      <c r="H404" s="1">
        <v>17</v>
      </c>
      <c r="I404" s="1">
        <v>38</v>
      </c>
      <c r="J404" s="1">
        <v>79</v>
      </c>
      <c r="K404" s="1">
        <v>94</v>
      </c>
      <c r="L404" s="1">
        <v>38</v>
      </c>
      <c r="M404" s="1">
        <v>33</v>
      </c>
      <c r="N404" s="1">
        <v>86</v>
      </c>
      <c r="O404" s="1">
        <v>45</v>
      </c>
      <c r="P404" s="1">
        <v>33</v>
      </c>
      <c r="Q404" s="1">
        <v>8</v>
      </c>
      <c r="R404" s="1">
        <v>83</v>
      </c>
      <c r="S404" s="1">
        <v>36</v>
      </c>
      <c r="T404" s="1">
        <v>62</v>
      </c>
      <c r="U404" s="1">
        <v>21</v>
      </c>
      <c r="V404" s="1">
        <v>13</v>
      </c>
      <c r="W404" s="1">
        <v>35</v>
      </c>
      <c r="X404" s="1">
        <v>13</v>
      </c>
      <c r="Y404" s="1">
        <v>22</v>
      </c>
      <c r="Z404" s="1">
        <v>18</v>
      </c>
      <c r="AA404" s="1">
        <v>15</v>
      </c>
      <c r="AB404" s="1">
        <v>21</v>
      </c>
      <c r="AC404" s="1">
        <v>11</v>
      </c>
      <c r="AD404" s="1">
        <v>169</v>
      </c>
      <c r="AE404" s="1">
        <v>9</v>
      </c>
      <c r="AF404" s="1">
        <v>3</v>
      </c>
      <c r="AG404" s="1">
        <v>2</v>
      </c>
      <c r="AH404" s="1">
        <v>3</v>
      </c>
      <c r="AI404" s="1">
        <v>7</v>
      </c>
      <c r="AJ404" s="1">
        <v>169</v>
      </c>
      <c r="AK404" s="1">
        <v>25</v>
      </c>
      <c r="AL404" s="1">
        <v>47</v>
      </c>
      <c r="AM404" s="1">
        <v>110</v>
      </c>
      <c r="AN404" s="1">
        <v>110</v>
      </c>
      <c r="AO404" s="1">
        <v>45</v>
      </c>
      <c r="AP404" s="1">
        <v>172</v>
      </c>
      <c r="AQ404" s="1">
        <v>9</v>
      </c>
      <c r="AR404" s="1">
        <v>77</v>
      </c>
      <c r="AS404" s="1">
        <v>102</v>
      </c>
    </row>
    <row r="405" spans="1:45">
      <c r="A405" t="s">
        <v>103</v>
      </c>
      <c r="B405" s="2">
        <v>0.16850000000000001</v>
      </c>
      <c r="C405" s="2">
        <v>0.20169999999999999</v>
      </c>
      <c r="D405" s="2">
        <v>0.14230000000000001</v>
      </c>
      <c r="E405" s="2">
        <v>0.1875</v>
      </c>
      <c r="F405" s="2">
        <v>0.12379999999999999</v>
      </c>
      <c r="G405" s="2">
        <v>0.2051</v>
      </c>
      <c r="H405" s="2">
        <v>0.12590000000000001</v>
      </c>
      <c r="I405" s="2">
        <v>0.20349999999999999</v>
      </c>
      <c r="J405" s="2">
        <v>0.1673</v>
      </c>
      <c r="K405" s="2">
        <v>0.1628</v>
      </c>
      <c r="L405" s="2">
        <v>0.25950000000000001</v>
      </c>
      <c r="M405" s="2">
        <v>0.16200000000000001</v>
      </c>
      <c r="N405" s="2">
        <v>0.1696</v>
      </c>
      <c r="O405" s="2">
        <v>0.20119999999999999</v>
      </c>
      <c r="P405" s="2">
        <v>0.16819999999999999</v>
      </c>
      <c r="Q405" s="2">
        <v>8.1600000000000006E-2</v>
      </c>
      <c r="R405" s="2">
        <v>0.1575</v>
      </c>
      <c r="S405" s="2">
        <v>0.1484</v>
      </c>
      <c r="T405" s="2">
        <v>0.2034</v>
      </c>
      <c r="U405" s="2">
        <v>0.24340000000000001</v>
      </c>
      <c r="V405" s="2">
        <v>0.1764</v>
      </c>
      <c r="W405" s="2">
        <v>0.18809999999999999</v>
      </c>
      <c r="X405" s="2">
        <v>0.2772</v>
      </c>
      <c r="Y405" s="2">
        <v>0.14879999999999999</v>
      </c>
      <c r="Z405" s="2">
        <v>0.1537</v>
      </c>
      <c r="AA405" s="2">
        <v>0.1484</v>
      </c>
      <c r="AB405" s="2">
        <v>0.18049999999999999</v>
      </c>
      <c r="AC405" s="2">
        <v>0.1507</v>
      </c>
      <c r="AD405" s="2">
        <v>0.17810000000000001</v>
      </c>
      <c r="AE405" s="2">
        <v>0.16170000000000001</v>
      </c>
      <c r="AF405" s="2">
        <v>4.8000000000000001E-2</v>
      </c>
      <c r="AG405" s="2">
        <v>0.1096</v>
      </c>
      <c r="AH405" s="2">
        <v>9.5500000000000002E-2</v>
      </c>
      <c r="AI405" s="2">
        <v>0.18279999999999999</v>
      </c>
      <c r="AJ405" s="2">
        <v>0.17150000000000001</v>
      </c>
      <c r="AK405" s="2">
        <v>0.1898</v>
      </c>
      <c r="AL405" s="2">
        <v>0.17180000000000001</v>
      </c>
      <c r="AM405" s="2">
        <v>0.16309999999999999</v>
      </c>
      <c r="AN405" s="2">
        <v>0.2109</v>
      </c>
      <c r="AO405" s="2">
        <v>0.1207</v>
      </c>
      <c r="AP405" s="2">
        <v>0.17219999999999999</v>
      </c>
      <c r="AQ405" s="2">
        <v>0.12039999999999999</v>
      </c>
      <c r="AR405" s="2">
        <v>0.1976</v>
      </c>
      <c r="AS405" s="2">
        <v>0.15060000000000001</v>
      </c>
    </row>
    <row r="406" spans="1:45">
      <c r="A406" t="s">
        <v>111</v>
      </c>
      <c r="B406" s="1">
        <v>122</v>
      </c>
      <c r="C406" s="1">
        <v>55</v>
      </c>
      <c r="D406" s="1">
        <v>66</v>
      </c>
      <c r="E406" s="1">
        <v>9</v>
      </c>
      <c r="F406" s="1">
        <v>8</v>
      </c>
      <c r="G406" s="1">
        <v>21</v>
      </c>
      <c r="H406" s="1">
        <v>10</v>
      </c>
      <c r="I406" s="1">
        <v>20</v>
      </c>
      <c r="J406" s="1">
        <v>54</v>
      </c>
      <c r="K406" s="1">
        <v>59</v>
      </c>
      <c r="L406" s="1">
        <v>20</v>
      </c>
      <c r="M406" s="1">
        <v>27</v>
      </c>
      <c r="N406" s="1">
        <v>71</v>
      </c>
      <c r="O406" s="1">
        <v>20</v>
      </c>
      <c r="P406" s="1">
        <v>21</v>
      </c>
      <c r="Q406" s="1">
        <v>8</v>
      </c>
      <c r="R406" s="1">
        <v>65</v>
      </c>
      <c r="S406" s="1">
        <v>26</v>
      </c>
      <c r="T406" s="1">
        <v>32</v>
      </c>
      <c r="U406" s="1">
        <v>10</v>
      </c>
      <c r="V406" s="1">
        <v>8</v>
      </c>
      <c r="W406" s="1">
        <v>22</v>
      </c>
      <c r="X406" s="1">
        <v>5</v>
      </c>
      <c r="Y406" s="1">
        <v>24</v>
      </c>
      <c r="Z406" s="1">
        <v>7</v>
      </c>
      <c r="AA406" s="1">
        <v>7</v>
      </c>
      <c r="AB406" s="1">
        <v>7</v>
      </c>
      <c r="AC406" s="1">
        <v>15</v>
      </c>
      <c r="AD406" s="1">
        <v>105</v>
      </c>
      <c r="AE406" s="1">
        <v>8</v>
      </c>
      <c r="AF406" s="1">
        <v>10</v>
      </c>
      <c r="AG406" s="1">
        <v>1</v>
      </c>
      <c r="AH406" s="1">
        <v>4</v>
      </c>
      <c r="AI406" s="1">
        <v>2</v>
      </c>
      <c r="AJ406" s="1">
        <v>114</v>
      </c>
      <c r="AK406" s="1">
        <v>5</v>
      </c>
      <c r="AL406" s="1">
        <v>38</v>
      </c>
      <c r="AM406" s="1">
        <v>79</v>
      </c>
      <c r="AN406" s="1">
        <v>54</v>
      </c>
      <c r="AO406" s="1">
        <v>42</v>
      </c>
      <c r="AP406" s="1">
        <v>115</v>
      </c>
      <c r="AQ406" s="1">
        <v>7</v>
      </c>
      <c r="AR406" s="1">
        <v>44</v>
      </c>
      <c r="AS406" s="1">
        <v>75</v>
      </c>
    </row>
    <row r="407" spans="1:45">
      <c r="A407" t="s">
        <v>103</v>
      </c>
      <c r="B407" s="2">
        <v>0.1132</v>
      </c>
      <c r="C407" s="2">
        <v>0.1114</v>
      </c>
      <c r="D407" s="2">
        <v>0.1149</v>
      </c>
      <c r="E407" s="2">
        <v>0.1875</v>
      </c>
      <c r="F407" s="2">
        <v>7.1400000000000005E-2</v>
      </c>
      <c r="G407" s="2">
        <v>0.17949999999999999</v>
      </c>
      <c r="H407" s="2">
        <v>7.1099999999999997E-2</v>
      </c>
      <c r="I407" s="2">
        <v>0.10680000000000001</v>
      </c>
      <c r="J407" s="2">
        <v>0.1144</v>
      </c>
      <c r="K407" s="2">
        <v>0.1022</v>
      </c>
      <c r="L407" s="2">
        <v>0.1346</v>
      </c>
      <c r="M407" s="2">
        <v>0.1333</v>
      </c>
      <c r="N407" s="2">
        <v>0.14069999999999999</v>
      </c>
      <c r="O407" s="2">
        <v>9.0800000000000006E-2</v>
      </c>
      <c r="P407" s="2">
        <v>0.1067</v>
      </c>
      <c r="Q407" s="2">
        <v>7.4999999999999997E-2</v>
      </c>
      <c r="R407" s="2">
        <v>0.123</v>
      </c>
      <c r="S407" s="2">
        <v>0.10489999999999999</v>
      </c>
      <c r="T407" s="2">
        <v>0.10299999999999999</v>
      </c>
      <c r="U407" s="2">
        <v>0.1113</v>
      </c>
      <c r="V407" s="2">
        <v>0.10440000000000001</v>
      </c>
      <c r="W407" s="2">
        <v>0.1188</v>
      </c>
      <c r="X407" s="2">
        <v>0.1103</v>
      </c>
      <c r="Y407" s="2">
        <v>0.1646</v>
      </c>
      <c r="Z407" s="2">
        <v>5.7700000000000001E-2</v>
      </c>
      <c r="AA407" s="2">
        <v>6.7100000000000007E-2</v>
      </c>
      <c r="AB407" s="2">
        <v>6.1199999999999997E-2</v>
      </c>
      <c r="AC407" s="2">
        <v>0.21490000000000001</v>
      </c>
      <c r="AD407" s="2">
        <v>0.1108</v>
      </c>
      <c r="AE407" s="2">
        <v>0.12989999999999999</v>
      </c>
      <c r="AF407" s="2">
        <v>0.1318</v>
      </c>
      <c r="AG407" s="2">
        <v>5.5100000000000003E-2</v>
      </c>
      <c r="AH407" s="2">
        <v>0.1363</v>
      </c>
      <c r="AI407" s="2">
        <v>5.8299999999999998E-2</v>
      </c>
      <c r="AJ407" s="2">
        <v>0.1158</v>
      </c>
      <c r="AK407" s="2">
        <v>3.7199999999999997E-2</v>
      </c>
      <c r="AL407" s="2">
        <v>0.14080000000000001</v>
      </c>
      <c r="AM407" s="2">
        <v>0.1169</v>
      </c>
      <c r="AN407" s="2">
        <v>0.10340000000000001</v>
      </c>
      <c r="AO407" s="2">
        <v>0.1134</v>
      </c>
      <c r="AP407" s="2">
        <v>0.1144</v>
      </c>
      <c r="AQ407" s="2">
        <v>9.7900000000000001E-2</v>
      </c>
      <c r="AR407" s="2">
        <v>0.114</v>
      </c>
      <c r="AS407" s="2">
        <v>0.1111</v>
      </c>
    </row>
    <row r="408" spans="1:45">
      <c r="A408" t="s">
        <v>112</v>
      </c>
      <c r="B408" s="1">
        <v>97</v>
      </c>
      <c r="C408" s="1">
        <v>43</v>
      </c>
      <c r="D408" s="1">
        <v>51</v>
      </c>
      <c r="E408" s="1">
        <v>9</v>
      </c>
      <c r="F408" s="1">
        <v>11</v>
      </c>
      <c r="G408" s="1">
        <v>15</v>
      </c>
      <c r="H408" s="1">
        <v>8</v>
      </c>
      <c r="I408" s="1">
        <v>17</v>
      </c>
      <c r="J408" s="1">
        <v>37</v>
      </c>
      <c r="K408" s="1">
        <v>55</v>
      </c>
      <c r="L408" s="1">
        <v>4</v>
      </c>
      <c r="M408" s="1">
        <v>13</v>
      </c>
      <c r="N408" s="1">
        <v>46</v>
      </c>
      <c r="O408" s="1">
        <v>14</v>
      </c>
      <c r="P408" s="1">
        <v>13</v>
      </c>
      <c r="Q408" s="1">
        <v>19</v>
      </c>
      <c r="R408" s="1">
        <v>43</v>
      </c>
      <c r="S408" s="1">
        <v>26</v>
      </c>
      <c r="T408" s="1">
        <v>27</v>
      </c>
      <c r="U408" s="1">
        <v>14</v>
      </c>
      <c r="V408" s="1">
        <v>6</v>
      </c>
      <c r="W408" s="1">
        <v>22</v>
      </c>
      <c r="X408" s="1">
        <v>6</v>
      </c>
      <c r="Y408" s="1">
        <v>10</v>
      </c>
      <c r="Z408" s="1">
        <v>10</v>
      </c>
      <c r="AA408" s="1">
        <v>10</v>
      </c>
      <c r="AB408" s="1">
        <v>2</v>
      </c>
      <c r="AC408" s="1">
        <v>8</v>
      </c>
      <c r="AD408" s="1">
        <v>88</v>
      </c>
      <c r="AE408" s="1">
        <v>1</v>
      </c>
      <c r="AF408" s="1">
        <v>9</v>
      </c>
      <c r="AG408" s="1">
        <v>2</v>
      </c>
      <c r="AH408" s="1">
        <v>2</v>
      </c>
      <c r="AI408" s="1">
        <v>8</v>
      </c>
      <c r="AJ408" s="1">
        <v>85</v>
      </c>
      <c r="AK408" s="1">
        <v>12</v>
      </c>
      <c r="AL408" s="1">
        <v>17</v>
      </c>
      <c r="AM408" s="1">
        <v>68</v>
      </c>
      <c r="AN408" s="1">
        <v>21</v>
      </c>
      <c r="AO408" s="1">
        <v>55</v>
      </c>
      <c r="AP408" s="1">
        <v>85</v>
      </c>
      <c r="AQ408" s="1">
        <v>11</v>
      </c>
      <c r="AR408" s="1">
        <v>29</v>
      </c>
      <c r="AS408" s="1">
        <v>68</v>
      </c>
    </row>
    <row r="409" spans="1:45">
      <c r="A409" t="s">
        <v>103</v>
      </c>
      <c r="B409" s="2">
        <v>8.9700000000000002E-2</v>
      </c>
      <c r="C409" s="2">
        <v>8.8099999999999998E-2</v>
      </c>
      <c r="D409" s="2">
        <v>8.8300000000000003E-2</v>
      </c>
      <c r="E409" s="2">
        <v>0.1875</v>
      </c>
      <c r="F409" s="2">
        <v>9.1600000000000001E-2</v>
      </c>
      <c r="G409" s="2">
        <v>0.12820000000000001</v>
      </c>
      <c r="H409" s="2">
        <v>5.8099999999999999E-2</v>
      </c>
      <c r="I409" s="2">
        <v>9.3899999999999997E-2</v>
      </c>
      <c r="J409" s="2">
        <v>7.7399999999999997E-2</v>
      </c>
      <c r="K409" s="2">
        <v>9.6000000000000002E-2</v>
      </c>
      <c r="L409" s="2">
        <v>2.6599999999999999E-2</v>
      </c>
      <c r="M409" s="2">
        <v>6.2799999999999995E-2</v>
      </c>
      <c r="N409" s="2">
        <v>9.1200000000000003E-2</v>
      </c>
      <c r="O409" s="2">
        <v>6.2300000000000001E-2</v>
      </c>
      <c r="P409" s="2">
        <v>6.7299999999999999E-2</v>
      </c>
      <c r="Q409" s="2">
        <v>0.18509999999999999</v>
      </c>
      <c r="R409" s="2">
        <v>8.1699999999999995E-2</v>
      </c>
      <c r="S409" s="2">
        <v>0.1072</v>
      </c>
      <c r="T409" s="2">
        <v>8.9599999999999999E-2</v>
      </c>
      <c r="U409" s="2">
        <v>0.15790000000000001</v>
      </c>
      <c r="V409" s="2">
        <v>8.2400000000000001E-2</v>
      </c>
      <c r="W409" s="2">
        <v>0.1191</v>
      </c>
      <c r="X409" s="2">
        <v>0.14280000000000001</v>
      </c>
      <c r="Y409" s="2">
        <v>6.5199999999999994E-2</v>
      </c>
      <c r="Z409" s="2">
        <v>8.6999999999999994E-2</v>
      </c>
      <c r="AA409" s="2">
        <v>9.2399999999999996E-2</v>
      </c>
      <c r="AB409" s="2">
        <v>1.55E-2</v>
      </c>
      <c r="AC409" s="2">
        <v>0.1085</v>
      </c>
      <c r="AD409" s="2">
        <v>9.2299999999999993E-2</v>
      </c>
      <c r="AE409" s="2">
        <v>1.0699999999999999E-2</v>
      </c>
      <c r="AF409" s="2">
        <v>0.11840000000000001</v>
      </c>
      <c r="AG409" s="2">
        <v>9.1399999999999995E-2</v>
      </c>
      <c r="AH409" s="2">
        <v>6.2899999999999998E-2</v>
      </c>
      <c r="AI409" s="2">
        <v>0.20100000000000001</v>
      </c>
      <c r="AJ409" s="2">
        <v>8.6199999999999999E-2</v>
      </c>
      <c r="AK409" s="2">
        <v>8.7999999999999995E-2</v>
      </c>
      <c r="AL409" s="2">
        <v>6.3299999999999995E-2</v>
      </c>
      <c r="AM409" s="2">
        <v>0.10059999999999999</v>
      </c>
      <c r="AN409" s="2">
        <v>3.9699999999999999E-2</v>
      </c>
      <c r="AO409" s="2">
        <v>0.14879999999999999</v>
      </c>
      <c r="AP409" s="2">
        <v>8.5199999999999998E-2</v>
      </c>
      <c r="AQ409" s="2">
        <v>0.14949999999999999</v>
      </c>
      <c r="AR409" s="2">
        <v>7.4099999999999999E-2</v>
      </c>
      <c r="AS409" s="2">
        <v>0.1007</v>
      </c>
    </row>
    <row r="410" spans="1:45">
      <c r="A410" t="s">
        <v>113</v>
      </c>
      <c r="B410" s="1">
        <v>46</v>
      </c>
      <c r="C410" s="1">
        <v>18</v>
      </c>
      <c r="D410" s="1">
        <v>29</v>
      </c>
      <c r="E410" s="1">
        <v>3</v>
      </c>
      <c r="F410" s="1">
        <v>5</v>
      </c>
      <c r="G410" s="1">
        <v>3</v>
      </c>
      <c r="H410" s="1">
        <v>10</v>
      </c>
      <c r="I410" s="1">
        <v>7</v>
      </c>
      <c r="J410" s="1">
        <v>17</v>
      </c>
      <c r="K410" s="1">
        <v>23</v>
      </c>
      <c r="L410" s="1">
        <v>3</v>
      </c>
      <c r="M410" s="1">
        <v>7</v>
      </c>
      <c r="N410" s="1">
        <v>21</v>
      </c>
      <c r="O410" s="1">
        <v>13</v>
      </c>
      <c r="P410" s="1">
        <v>7</v>
      </c>
      <c r="Q410" s="1">
        <v>4</v>
      </c>
      <c r="R410" s="1">
        <v>24</v>
      </c>
      <c r="S410" s="1">
        <v>15</v>
      </c>
      <c r="T410" s="1">
        <v>7</v>
      </c>
      <c r="U410" s="1">
        <v>1</v>
      </c>
      <c r="V410" s="1">
        <v>2</v>
      </c>
      <c r="W410" s="1">
        <v>11</v>
      </c>
      <c r="X410" s="1">
        <v>0</v>
      </c>
      <c r="Y410" s="1">
        <v>4</v>
      </c>
      <c r="Z410" s="1">
        <v>5</v>
      </c>
      <c r="AA410" s="1">
        <v>6</v>
      </c>
      <c r="AB410" s="1">
        <v>4</v>
      </c>
      <c r="AC410" s="1">
        <v>5</v>
      </c>
      <c r="AD410" s="1">
        <v>38</v>
      </c>
      <c r="AE410" s="1">
        <v>4</v>
      </c>
      <c r="AF410" s="1">
        <v>4</v>
      </c>
      <c r="AG410" s="1">
        <v>2</v>
      </c>
      <c r="AH410" s="1">
        <v>3</v>
      </c>
      <c r="AI410" s="1">
        <v>1</v>
      </c>
      <c r="AJ410" s="1">
        <v>40</v>
      </c>
      <c r="AK410" s="1">
        <v>2</v>
      </c>
      <c r="AL410" s="1">
        <v>8</v>
      </c>
      <c r="AM410" s="1">
        <v>35</v>
      </c>
      <c r="AN410" s="1">
        <v>21</v>
      </c>
      <c r="AO410" s="1">
        <v>20</v>
      </c>
      <c r="AP410" s="1">
        <v>45</v>
      </c>
      <c r="AQ410" s="1">
        <v>1</v>
      </c>
      <c r="AR410" s="1">
        <v>9</v>
      </c>
      <c r="AS410" s="1">
        <v>37</v>
      </c>
    </row>
    <row r="411" spans="1:45">
      <c r="A411" t="s">
        <v>103</v>
      </c>
      <c r="B411" s="2">
        <v>4.2799999999999998E-2</v>
      </c>
      <c r="C411" s="2">
        <v>3.56E-2</v>
      </c>
      <c r="D411" s="2">
        <v>4.9500000000000002E-2</v>
      </c>
      <c r="E411" s="2">
        <v>6.25E-2</v>
      </c>
      <c r="F411" s="2">
        <v>4.5499999999999999E-2</v>
      </c>
      <c r="G411" s="2">
        <v>2.5600000000000001E-2</v>
      </c>
      <c r="H411" s="2">
        <v>7.3499999999999996E-2</v>
      </c>
      <c r="I411" s="2">
        <v>3.9199999999999999E-2</v>
      </c>
      <c r="J411" s="2">
        <v>3.6799999999999999E-2</v>
      </c>
      <c r="K411" s="2">
        <v>4.0099999999999997E-2</v>
      </c>
      <c r="L411" s="2">
        <v>2.1100000000000001E-2</v>
      </c>
      <c r="M411" s="2">
        <v>3.2800000000000003E-2</v>
      </c>
      <c r="N411" s="2">
        <v>4.24E-2</v>
      </c>
      <c r="O411" s="2">
        <v>5.67E-2</v>
      </c>
      <c r="P411" s="2">
        <v>3.4599999999999999E-2</v>
      </c>
      <c r="Q411" s="2">
        <v>3.85E-2</v>
      </c>
      <c r="R411" s="2">
        <v>4.4999999999999998E-2</v>
      </c>
      <c r="S411" s="2">
        <v>6.2E-2</v>
      </c>
      <c r="T411" s="2">
        <v>2.3699999999999999E-2</v>
      </c>
      <c r="U411" s="2">
        <v>7.4000000000000003E-3</v>
      </c>
      <c r="V411" s="2">
        <v>2.9499999999999998E-2</v>
      </c>
      <c r="W411" s="2">
        <v>5.96E-2</v>
      </c>
      <c r="X411" s="2">
        <v>9.4000000000000004E-3</v>
      </c>
      <c r="Y411" s="2">
        <v>2.5600000000000001E-2</v>
      </c>
      <c r="Z411" s="2">
        <v>3.8699999999999998E-2</v>
      </c>
      <c r="AA411" s="2">
        <v>5.3499999999999999E-2</v>
      </c>
      <c r="AB411" s="2">
        <v>3.8699999999999998E-2</v>
      </c>
      <c r="AC411" s="2">
        <v>7.2300000000000003E-2</v>
      </c>
      <c r="AD411" s="2">
        <v>3.9899999999999998E-2</v>
      </c>
      <c r="AE411" s="2">
        <v>7.6300000000000007E-2</v>
      </c>
      <c r="AF411" s="2">
        <v>5.3999999999999999E-2</v>
      </c>
      <c r="AG411" s="2">
        <v>9.4399999999999998E-2</v>
      </c>
      <c r="AH411" s="2">
        <v>0.1082</v>
      </c>
      <c r="AI411" s="2">
        <v>2.3800000000000002E-2</v>
      </c>
      <c r="AJ411" s="2">
        <v>4.0399999999999998E-2</v>
      </c>
      <c r="AK411" s="2">
        <v>1.8599999999999998E-2</v>
      </c>
      <c r="AL411" s="2">
        <v>3.0499999999999999E-2</v>
      </c>
      <c r="AM411" s="2">
        <v>5.2400000000000002E-2</v>
      </c>
      <c r="AN411" s="2">
        <v>4.0399999999999998E-2</v>
      </c>
      <c r="AO411" s="2">
        <v>5.3100000000000001E-2</v>
      </c>
      <c r="AP411" s="2">
        <v>4.5400000000000003E-2</v>
      </c>
      <c r="AQ411" s="2">
        <v>8.5000000000000006E-3</v>
      </c>
      <c r="AR411" s="2">
        <v>2.3599999999999999E-2</v>
      </c>
      <c r="AS411" s="2">
        <v>5.4399999999999997E-2</v>
      </c>
    </row>
    <row r="412" spans="1:45">
      <c r="A412" t="s">
        <v>114</v>
      </c>
      <c r="B412" s="1">
        <v>60</v>
      </c>
      <c r="C412" s="1">
        <v>13</v>
      </c>
      <c r="D412" s="1">
        <v>46</v>
      </c>
      <c r="E412" s="1">
        <v>6</v>
      </c>
      <c r="F412" s="1">
        <v>8</v>
      </c>
      <c r="G412" s="1">
        <v>12</v>
      </c>
      <c r="H412" s="1">
        <v>7</v>
      </c>
      <c r="I412" s="1">
        <v>8</v>
      </c>
      <c r="J412" s="1">
        <v>19</v>
      </c>
      <c r="K412" s="1">
        <v>31</v>
      </c>
      <c r="L412" s="1">
        <v>2</v>
      </c>
      <c r="M412" s="1">
        <v>13</v>
      </c>
      <c r="N412" s="1">
        <v>18</v>
      </c>
      <c r="O412" s="1">
        <v>18</v>
      </c>
      <c r="P412" s="1">
        <v>9</v>
      </c>
      <c r="Q412" s="1">
        <v>13</v>
      </c>
      <c r="R412" s="1">
        <v>26</v>
      </c>
      <c r="S412" s="1">
        <v>12</v>
      </c>
      <c r="T412" s="1">
        <v>21</v>
      </c>
      <c r="U412" s="1">
        <v>5</v>
      </c>
      <c r="V412" s="1">
        <v>2</v>
      </c>
      <c r="W412" s="1">
        <v>13</v>
      </c>
      <c r="X412" s="1">
        <v>2</v>
      </c>
      <c r="Y412" s="1">
        <v>12</v>
      </c>
      <c r="Z412" s="1">
        <v>5</v>
      </c>
      <c r="AA412" s="1">
        <v>6</v>
      </c>
      <c r="AB412" s="1">
        <v>10</v>
      </c>
      <c r="AC412" s="1">
        <v>0</v>
      </c>
      <c r="AD412" s="1">
        <v>55</v>
      </c>
      <c r="AE412" s="1">
        <v>4</v>
      </c>
      <c r="AF412" s="1">
        <v>0</v>
      </c>
      <c r="AG412" s="1">
        <v>3</v>
      </c>
      <c r="AH412" s="1">
        <v>2</v>
      </c>
      <c r="AI412" s="1">
        <v>3</v>
      </c>
      <c r="AJ412" s="1">
        <v>51</v>
      </c>
      <c r="AK412" s="1">
        <v>10</v>
      </c>
      <c r="AL412" s="1">
        <v>11</v>
      </c>
      <c r="AM412" s="1">
        <v>39</v>
      </c>
      <c r="AN412" s="1">
        <v>15</v>
      </c>
      <c r="AO412" s="1">
        <v>30</v>
      </c>
      <c r="AP412" s="1">
        <v>47</v>
      </c>
      <c r="AQ412" s="1">
        <v>13</v>
      </c>
      <c r="AR412" s="1">
        <v>12</v>
      </c>
      <c r="AS412" s="1">
        <v>46</v>
      </c>
    </row>
    <row r="413" spans="1:45">
      <c r="A413" t="s">
        <v>103</v>
      </c>
      <c r="B413" s="2">
        <v>5.5300000000000002E-2</v>
      </c>
      <c r="C413" s="2">
        <v>2.6800000000000001E-2</v>
      </c>
      <c r="D413" s="2">
        <v>8.0299999999999996E-2</v>
      </c>
      <c r="E413" s="2">
        <v>0.125</v>
      </c>
      <c r="F413" s="2">
        <v>6.8000000000000005E-2</v>
      </c>
      <c r="G413" s="2">
        <v>0.1026</v>
      </c>
      <c r="H413" s="2">
        <v>4.7500000000000001E-2</v>
      </c>
      <c r="I413" s="2">
        <v>4.3200000000000002E-2</v>
      </c>
      <c r="J413" s="2">
        <v>4.0399999999999998E-2</v>
      </c>
      <c r="K413" s="2">
        <v>5.33E-2</v>
      </c>
      <c r="L413" s="2">
        <v>1.55E-2</v>
      </c>
      <c r="M413" s="2">
        <v>6.6600000000000006E-2</v>
      </c>
      <c r="N413" s="2">
        <v>3.5700000000000003E-2</v>
      </c>
      <c r="O413" s="2">
        <v>8.0199999999999994E-2</v>
      </c>
      <c r="P413" s="2">
        <v>4.8599999999999997E-2</v>
      </c>
      <c r="Q413" s="2">
        <v>0.1285</v>
      </c>
      <c r="R413" s="2">
        <v>4.9500000000000002E-2</v>
      </c>
      <c r="S413" s="2">
        <v>4.9399999999999999E-2</v>
      </c>
      <c r="T413" s="2">
        <v>6.9800000000000001E-2</v>
      </c>
      <c r="U413" s="2">
        <v>5.8900000000000001E-2</v>
      </c>
      <c r="V413" s="2">
        <v>3.2899999999999999E-2</v>
      </c>
      <c r="W413" s="2">
        <v>7.1900000000000006E-2</v>
      </c>
      <c r="X413" s="2">
        <v>4.65E-2</v>
      </c>
      <c r="Y413" s="2">
        <v>8.0699999999999994E-2</v>
      </c>
      <c r="Z413" s="2">
        <v>4.0599999999999997E-2</v>
      </c>
      <c r="AA413" s="2">
        <v>5.6000000000000001E-2</v>
      </c>
      <c r="AB413" s="2">
        <v>8.3400000000000002E-2</v>
      </c>
      <c r="AC413" s="2">
        <v>2.8E-3</v>
      </c>
      <c r="AD413" s="2">
        <v>5.8400000000000001E-2</v>
      </c>
      <c r="AE413" s="2">
        <v>7.2499999999999995E-2</v>
      </c>
      <c r="AF413" s="1" t="s">
        <v>53</v>
      </c>
      <c r="AG413" s="2">
        <v>0.1313</v>
      </c>
      <c r="AH413" s="2">
        <v>6.7699999999999996E-2</v>
      </c>
      <c r="AI413" s="2">
        <v>8.5800000000000001E-2</v>
      </c>
      <c r="AJ413" s="2">
        <v>5.21E-2</v>
      </c>
      <c r="AK413" s="2">
        <v>7.2999999999999995E-2</v>
      </c>
      <c r="AL413" s="2">
        <v>3.9600000000000003E-2</v>
      </c>
      <c r="AM413" s="2">
        <v>5.8099999999999999E-2</v>
      </c>
      <c r="AN413" s="2">
        <v>2.86E-2</v>
      </c>
      <c r="AO413" s="2">
        <v>8.1500000000000003E-2</v>
      </c>
      <c r="AP413" s="2">
        <v>4.6899999999999997E-2</v>
      </c>
      <c r="AQ413" s="2">
        <v>0.1653</v>
      </c>
      <c r="AR413" s="2">
        <v>3.1099999999999999E-2</v>
      </c>
      <c r="AS413" s="2">
        <v>6.9000000000000006E-2</v>
      </c>
    </row>
    <row r="414" spans="1:45">
      <c r="A414" t="s">
        <v>115</v>
      </c>
      <c r="B414" s="1">
        <v>37</v>
      </c>
      <c r="C414" s="1">
        <v>12</v>
      </c>
      <c r="D414" s="1">
        <v>25</v>
      </c>
      <c r="E414" s="1">
        <v>0</v>
      </c>
      <c r="F414" s="1">
        <v>7</v>
      </c>
      <c r="G414" s="1">
        <v>6</v>
      </c>
      <c r="H414" s="1">
        <v>9</v>
      </c>
      <c r="I414" s="1">
        <v>4</v>
      </c>
      <c r="J414" s="1">
        <v>12</v>
      </c>
      <c r="K414" s="1">
        <v>24</v>
      </c>
      <c r="L414" s="1">
        <v>2</v>
      </c>
      <c r="M414" s="1">
        <v>6</v>
      </c>
      <c r="N414" s="1">
        <v>11</v>
      </c>
      <c r="O414" s="1">
        <v>16</v>
      </c>
      <c r="P414" s="1">
        <v>2</v>
      </c>
      <c r="Q414" s="1">
        <v>6</v>
      </c>
      <c r="R414" s="1">
        <v>24</v>
      </c>
      <c r="S414" s="1">
        <v>7</v>
      </c>
      <c r="T414" s="1">
        <v>7</v>
      </c>
      <c r="U414" s="1">
        <v>1</v>
      </c>
      <c r="V414" s="1">
        <v>1</v>
      </c>
      <c r="W414" s="1">
        <v>7</v>
      </c>
      <c r="X414" s="1">
        <v>0</v>
      </c>
      <c r="Y414" s="1">
        <v>4</v>
      </c>
      <c r="Z414" s="1">
        <v>9</v>
      </c>
      <c r="AA414" s="1">
        <v>3</v>
      </c>
      <c r="AB414" s="1">
        <v>2</v>
      </c>
      <c r="AC414" s="1">
        <v>4</v>
      </c>
      <c r="AD414" s="1">
        <v>31</v>
      </c>
      <c r="AE414" s="1">
        <v>4</v>
      </c>
      <c r="AF414" s="1">
        <v>3</v>
      </c>
      <c r="AG414" s="1">
        <v>1</v>
      </c>
      <c r="AH414" s="1">
        <v>0</v>
      </c>
      <c r="AI414" s="1">
        <v>0</v>
      </c>
      <c r="AJ414" s="1">
        <v>37</v>
      </c>
      <c r="AK414" s="1">
        <v>5</v>
      </c>
      <c r="AL414" s="1">
        <v>6</v>
      </c>
      <c r="AM414" s="1">
        <v>26</v>
      </c>
      <c r="AN414" s="1">
        <v>14</v>
      </c>
      <c r="AO414" s="1">
        <v>22</v>
      </c>
      <c r="AP414" s="1">
        <v>34</v>
      </c>
      <c r="AQ414" s="1">
        <v>3</v>
      </c>
      <c r="AR414" s="1">
        <v>8</v>
      </c>
      <c r="AS414" s="1">
        <v>29</v>
      </c>
    </row>
    <row r="415" spans="1:45">
      <c r="A415" t="s">
        <v>103</v>
      </c>
      <c r="B415" s="2">
        <v>3.4599999999999999E-2</v>
      </c>
      <c r="C415" s="2">
        <v>2.3900000000000001E-2</v>
      </c>
      <c r="D415" s="2">
        <v>4.3799999999999999E-2</v>
      </c>
      <c r="E415" s="1" t="s">
        <v>53</v>
      </c>
      <c r="F415" s="2">
        <v>5.67E-2</v>
      </c>
      <c r="G415" s="2">
        <v>5.1299999999999998E-2</v>
      </c>
      <c r="H415" s="2">
        <v>6.1699999999999998E-2</v>
      </c>
      <c r="I415" s="2">
        <v>2.2100000000000002E-2</v>
      </c>
      <c r="J415" s="2">
        <v>2.5600000000000001E-2</v>
      </c>
      <c r="K415" s="2">
        <v>4.2099999999999999E-2</v>
      </c>
      <c r="L415" s="2">
        <v>1.0699999999999999E-2</v>
      </c>
      <c r="M415" s="2">
        <v>2.9499999999999998E-2</v>
      </c>
      <c r="N415" s="2">
        <v>2.18E-2</v>
      </c>
      <c r="O415" s="2">
        <v>7.1199999999999999E-2</v>
      </c>
      <c r="P415" s="2">
        <v>9.7999999999999997E-3</v>
      </c>
      <c r="Q415" s="2">
        <v>5.3900000000000003E-2</v>
      </c>
      <c r="R415" s="2">
        <v>4.4999999999999998E-2</v>
      </c>
      <c r="S415" s="2">
        <v>2.9000000000000001E-2</v>
      </c>
      <c r="T415" s="2">
        <v>2.1399999999999999E-2</v>
      </c>
      <c r="U415" s="2">
        <v>7.4000000000000003E-3</v>
      </c>
      <c r="V415" s="2">
        <v>1.4200000000000001E-2</v>
      </c>
      <c r="W415" s="2">
        <v>3.5499999999999997E-2</v>
      </c>
      <c r="X415" s="1" t="s">
        <v>53</v>
      </c>
      <c r="Y415" s="2">
        <v>2.7199999999999998E-2</v>
      </c>
      <c r="Z415" s="2">
        <v>7.85E-2</v>
      </c>
      <c r="AA415" s="2">
        <v>3.3099999999999997E-2</v>
      </c>
      <c r="AB415" s="2">
        <v>2.0799999999999999E-2</v>
      </c>
      <c r="AC415" s="2">
        <v>5.1200000000000002E-2</v>
      </c>
      <c r="AD415" s="2">
        <v>3.2800000000000003E-2</v>
      </c>
      <c r="AE415" s="2">
        <v>6.3899999999999998E-2</v>
      </c>
      <c r="AF415" s="2">
        <v>3.5999999999999997E-2</v>
      </c>
      <c r="AG415" s="2">
        <v>3.4799999999999998E-2</v>
      </c>
      <c r="AH415" s="1" t="s">
        <v>53</v>
      </c>
      <c r="AI415" s="1" t="s">
        <v>53</v>
      </c>
      <c r="AJ415" s="2">
        <v>3.7100000000000001E-2</v>
      </c>
      <c r="AK415" s="2">
        <v>4.0399999999999998E-2</v>
      </c>
      <c r="AL415" s="2">
        <v>2.3800000000000002E-2</v>
      </c>
      <c r="AM415" s="2">
        <v>3.7900000000000003E-2</v>
      </c>
      <c r="AN415" s="2">
        <v>2.69E-2</v>
      </c>
      <c r="AO415" s="2">
        <v>5.9200000000000003E-2</v>
      </c>
      <c r="AP415" s="2">
        <v>3.4299999999999997E-2</v>
      </c>
      <c r="AQ415" s="2">
        <v>3.8699999999999998E-2</v>
      </c>
      <c r="AR415" s="2">
        <v>2.1100000000000001E-2</v>
      </c>
      <c r="AS415" s="2">
        <v>4.3200000000000002E-2</v>
      </c>
    </row>
    <row r="416" spans="1:45">
      <c r="A416" t="s">
        <v>116</v>
      </c>
      <c r="B416" s="1">
        <v>28</v>
      </c>
      <c r="C416" s="1">
        <v>6</v>
      </c>
      <c r="D416" s="1">
        <v>22</v>
      </c>
      <c r="E416" s="1">
        <v>3</v>
      </c>
      <c r="F416" s="1">
        <v>5</v>
      </c>
      <c r="G416" s="1">
        <v>0</v>
      </c>
      <c r="H416" s="1">
        <v>4</v>
      </c>
      <c r="I416" s="1">
        <v>4</v>
      </c>
      <c r="J416" s="1">
        <v>13</v>
      </c>
      <c r="K416" s="1">
        <v>17</v>
      </c>
      <c r="L416" s="1">
        <v>0</v>
      </c>
      <c r="M416" s="1">
        <v>4</v>
      </c>
      <c r="N416" s="1">
        <v>12</v>
      </c>
      <c r="O416" s="1">
        <v>4</v>
      </c>
      <c r="P416" s="1">
        <v>2</v>
      </c>
      <c r="Q416" s="1">
        <v>7</v>
      </c>
      <c r="R416" s="1">
        <v>14</v>
      </c>
      <c r="S416" s="1">
        <v>7</v>
      </c>
      <c r="T416" s="1">
        <v>8</v>
      </c>
      <c r="U416" s="1">
        <v>2</v>
      </c>
      <c r="V416" s="1">
        <v>3</v>
      </c>
      <c r="W416" s="1">
        <v>4</v>
      </c>
      <c r="X416" s="1">
        <v>2</v>
      </c>
      <c r="Y416" s="1">
        <v>7</v>
      </c>
      <c r="Z416" s="1">
        <v>7</v>
      </c>
      <c r="AA416" s="1">
        <v>0</v>
      </c>
      <c r="AB416" s="1">
        <v>1</v>
      </c>
      <c r="AC416" s="1">
        <v>0</v>
      </c>
      <c r="AD416" s="1">
        <v>26</v>
      </c>
      <c r="AE416" s="1">
        <v>0</v>
      </c>
      <c r="AF416" s="1">
        <v>3</v>
      </c>
      <c r="AG416" s="1">
        <v>0</v>
      </c>
      <c r="AH416" s="1">
        <v>1</v>
      </c>
      <c r="AI416" s="1">
        <v>0</v>
      </c>
      <c r="AJ416" s="1">
        <v>28</v>
      </c>
      <c r="AK416" s="1">
        <v>1</v>
      </c>
      <c r="AL416" s="1">
        <v>6</v>
      </c>
      <c r="AM416" s="1">
        <v>21</v>
      </c>
      <c r="AN416" s="1">
        <v>6</v>
      </c>
      <c r="AO416" s="1">
        <v>21</v>
      </c>
      <c r="AP416" s="1">
        <v>27</v>
      </c>
      <c r="AQ416" s="1">
        <v>2</v>
      </c>
      <c r="AR416" s="1">
        <v>6</v>
      </c>
      <c r="AS416" s="1">
        <v>22</v>
      </c>
    </row>
    <row r="417" spans="1:54">
      <c r="A417" t="s">
        <v>103</v>
      </c>
      <c r="B417" s="2">
        <v>2.63E-2</v>
      </c>
      <c r="C417" s="2">
        <v>1.29E-2</v>
      </c>
      <c r="D417" s="2">
        <v>3.7999999999999999E-2</v>
      </c>
      <c r="E417" s="2">
        <v>6.25E-2</v>
      </c>
      <c r="F417" s="2">
        <v>4.1099999999999998E-2</v>
      </c>
      <c r="G417" s="1" t="s">
        <v>53</v>
      </c>
      <c r="H417" s="2">
        <v>2.5700000000000001E-2</v>
      </c>
      <c r="I417" s="2">
        <v>2.3400000000000001E-2</v>
      </c>
      <c r="J417" s="2">
        <v>2.6800000000000001E-2</v>
      </c>
      <c r="K417" s="2">
        <v>2.9600000000000001E-2</v>
      </c>
      <c r="L417" s="1" t="s">
        <v>53</v>
      </c>
      <c r="M417" s="2">
        <v>1.9599999999999999E-2</v>
      </c>
      <c r="N417" s="2">
        <v>2.4400000000000002E-2</v>
      </c>
      <c r="O417" s="2">
        <v>1.7399999999999999E-2</v>
      </c>
      <c r="P417" s="2">
        <v>1.2500000000000001E-2</v>
      </c>
      <c r="Q417" s="2">
        <v>6.88E-2</v>
      </c>
      <c r="R417" s="2">
        <v>2.58E-2</v>
      </c>
      <c r="S417" s="2">
        <v>2.6599999999999999E-2</v>
      </c>
      <c r="T417" s="2">
        <v>2.6800000000000001E-2</v>
      </c>
      <c r="U417" s="2">
        <v>2.3099999999999999E-2</v>
      </c>
      <c r="V417" s="2">
        <v>3.4599999999999999E-2</v>
      </c>
      <c r="W417" s="2">
        <v>2.0500000000000001E-2</v>
      </c>
      <c r="X417" s="2">
        <v>5.2299999999999999E-2</v>
      </c>
      <c r="Y417" s="2">
        <v>4.7199999999999999E-2</v>
      </c>
      <c r="Z417" s="2">
        <v>5.79E-2</v>
      </c>
      <c r="AA417" s="2">
        <v>4.0000000000000001E-3</v>
      </c>
      <c r="AB417" s="2">
        <v>6.7000000000000002E-3</v>
      </c>
      <c r="AC417" s="1" t="s">
        <v>53</v>
      </c>
      <c r="AD417" s="2">
        <v>2.7199999999999998E-2</v>
      </c>
      <c r="AE417" s="1" t="s">
        <v>53</v>
      </c>
      <c r="AF417" s="2">
        <v>3.5999999999999997E-2</v>
      </c>
      <c r="AG417" s="2">
        <v>1.12E-2</v>
      </c>
      <c r="AH417" s="2">
        <v>1.8100000000000002E-2</v>
      </c>
      <c r="AI417" s="1" t="s">
        <v>53</v>
      </c>
      <c r="AJ417" s="2">
        <v>2.7900000000000001E-2</v>
      </c>
      <c r="AK417" s="2">
        <v>9.7000000000000003E-3</v>
      </c>
      <c r="AL417" s="2">
        <v>2.2100000000000002E-2</v>
      </c>
      <c r="AM417" s="2">
        <v>3.1199999999999999E-2</v>
      </c>
      <c r="AN417" s="2">
        <v>1.12E-2</v>
      </c>
      <c r="AO417" s="2">
        <v>5.7099999999999998E-2</v>
      </c>
      <c r="AP417" s="2">
        <v>2.6800000000000001E-2</v>
      </c>
      <c r="AQ417" s="2">
        <v>1.9800000000000002E-2</v>
      </c>
      <c r="AR417" s="2">
        <v>1.5100000000000001E-2</v>
      </c>
      <c r="AS417" s="2">
        <v>3.3399999999999999E-2</v>
      </c>
    </row>
    <row r="418" spans="1:54">
      <c r="A418" t="s">
        <v>90</v>
      </c>
      <c r="B418" s="1">
        <v>154</v>
      </c>
      <c r="C418" s="1">
        <v>87</v>
      </c>
      <c r="D418" s="1">
        <v>64</v>
      </c>
      <c r="E418" s="1">
        <v>3</v>
      </c>
      <c r="F418" s="1">
        <v>5</v>
      </c>
      <c r="G418" s="1">
        <v>9</v>
      </c>
      <c r="H418" s="1">
        <v>17</v>
      </c>
      <c r="I418" s="1">
        <v>22</v>
      </c>
      <c r="J418" s="1">
        <v>98</v>
      </c>
      <c r="K418" s="1">
        <v>97</v>
      </c>
      <c r="L418" s="1">
        <v>17</v>
      </c>
      <c r="M418" s="1">
        <v>26</v>
      </c>
      <c r="N418" s="1">
        <v>94</v>
      </c>
      <c r="O418" s="1">
        <v>22</v>
      </c>
      <c r="P418" s="1">
        <v>20</v>
      </c>
      <c r="Q418" s="1">
        <v>8</v>
      </c>
      <c r="R418" s="1">
        <v>71</v>
      </c>
      <c r="S418" s="1">
        <v>30</v>
      </c>
      <c r="T418" s="1">
        <v>52</v>
      </c>
      <c r="U418" s="1">
        <v>4</v>
      </c>
      <c r="V418" s="1">
        <v>10</v>
      </c>
      <c r="W418" s="1">
        <v>18</v>
      </c>
      <c r="X418" s="1">
        <v>5</v>
      </c>
      <c r="Y418" s="1">
        <v>13</v>
      </c>
      <c r="Z418" s="1">
        <v>13</v>
      </c>
      <c r="AA418" s="1">
        <v>16</v>
      </c>
      <c r="AB418" s="1">
        <v>32</v>
      </c>
      <c r="AC418" s="1">
        <v>8</v>
      </c>
      <c r="AD418" s="1">
        <v>118</v>
      </c>
      <c r="AE418" s="1">
        <v>12</v>
      </c>
      <c r="AF418" s="1">
        <v>24</v>
      </c>
      <c r="AG418" s="1">
        <v>3</v>
      </c>
      <c r="AH418" s="1">
        <v>5</v>
      </c>
      <c r="AI418" s="1">
        <v>2</v>
      </c>
      <c r="AJ418" s="1">
        <v>144</v>
      </c>
      <c r="AK418" s="1">
        <v>18</v>
      </c>
      <c r="AL418" s="1">
        <v>56</v>
      </c>
      <c r="AM418" s="1">
        <v>79</v>
      </c>
      <c r="AN418" s="1">
        <v>55</v>
      </c>
      <c r="AO418" s="1">
        <v>62</v>
      </c>
      <c r="AP418" s="1">
        <v>140</v>
      </c>
      <c r="AQ418" s="1">
        <v>13</v>
      </c>
      <c r="AR418" s="1">
        <v>44</v>
      </c>
      <c r="AS418" s="1">
        <v>106</v>
      </c>
    </row>
    <row r="419" spans="1:54">
      <c r="A419" t="s">
        <v>103</v>
      </c>
      <c r="B419" s="2">
        <v>0.14249999999999999</v>
      </c>
      <c r="C419" s="2">
        <v>0.1762</v>
      </c>
      <c r="D419" s="2">
        <v>0.11020000000000001</v>
      </c>
      <c r="E419" s="2">
        <v>6.25E-2</v>
      </c>
      <c r="F419" s="2">
        <v>4.48E-2</v>
      </c>
      <c r="G419" s="2">
        <v>7.6899999999999996E-2</v>
      </c>
      <c r="H419" s="2">
        <v>0.1197</v>
      </c>
      <c r="I419" s="2">
        <v>0.1186</v>
      </c>
      <c r="J419" s="2">
        <v>0.20649999999999999</v>
      </c>
      <c r="K419" s="2">
        <v>0.1691</v>
      </c>
      <c r="L419" s="2">
        <v>0.1123</v>
      </c>
      <c r="M419" s="2">
        <v>0.129</v>
      </c>
      <c r="N419" s="2">
        <v>0.18659999999999999</v>
      </c>
      <c r="O419" s="2">
        <v>9.69E-2</v>
      </c>
      <c r="P419" s="2">
        <v>0.1046</v>
      </c>
      <c r="Q419" s="2">
        <v>8.1100000000000005E-2</v>
      </c>
      <c r="R419" s="2">
        <v>0.13489999999999999</v>
      </c>
      <c r="S419" s="2">
        <v>0.1246</v>
      </c>
      <c r="T419" s="2">
        <v>0.16969999999999999</v>
      </c>
      <c r="U419" s="2">
        <v>4.5199999999999997E-2</v>
      </c>
      <c r="V419" s="2">
        <v>0.13780000000000001</v>
      </c>
      <c r="W419" s="2">
        <v>9.4899999999999998E-2</v>
      </c>
      <c r="X419" s="2">
        <v>0.1024</v>
      </c>
      <c r="Y419" s="2">
        <v>8.5500000000000007E-2</v>
      </c>
      <c r="Z419" s="2">
        <v>0.1089</v>
      </c>
      <c r="AA419" s="2">
        <v>0.1527</v>
      </c>
      <c r="AB419" s="2">
        <v>0.2777</v>
      </c>
      <c r="AC419" s="2">
        <v>0.1168</v>
      </c>
      <c r="AD419" s="2">
        <v>0.12429999999999999</v>
      </c>
      <c r="AE419" s="2">
        <v>0.21010000000000001</v>
      </c>
      <c r="AF419" s="2">
        <v>0.32650000000000001</v>
      </c>
      <c r="AG419" s="2">
        <v>0.15579999999999999</v>
      </c>
      <c r="AH419" s="2">
        <v>0.14230000000000001</v>
      </c>
      <c r="AI419" s="2">
        <v>4.3900000000000002E-2</v>
      </c>
      <c r="AJ419" s="2">
        <v>0.14599999999999999</v>
      </c>
      <c r="AK419" s="2">
        <v>0.1404</v>
      </c>
      <c r="AL419" s="2">
        <v>0.20749999999999999</v>
      </c>
      <c r="AM419" s="2">
        <v>0.1168</v>
      </c>
      <c r="AN419" s="2">
        <v>0.10489999999999999</v>
      </c>
      <c r="AO419" s="2">
        <v>0.16669999999999999</v>
      </c>
      <c r="AP419" s="2">
        <v>0.1401</v>
      </c>
      <c r="AQ419" s="2">
        <v>0.17399999999999999</v>
      </c>
      <c r="AR419" s="2">
        <v>0.11409999999999999</v>
      </c>
      <c r="AS419" s="2">
        <v>0.15759999999999999</v>
      </c>
    </row>
    <row r="420" spans="1:54">
      <c r="A420" t="s">
        <v>103</v>
      </c>
    </row>
    <row r="421" spans="1:54">
      <c r="A421" s="6" t="str">
        <f>HYPERLINK("#Contents!A1", "Contents")</f>
        <v>Contents</v>
      </c>
    </row>
    <row r="422" spans="1:54">
      <c r="A422" s="7" t="s">
        <v>93</v>
      </c>
      <c r="BB422" s="17" t="str">
        <f>LEFT(A422, FIND(" ", A422) - 2)</f>
        <v>Table_Q7_4</v>
      </c>
    </row>
    <row r="423" spans="1:54">
      <c r="A423" t="s">
        <v>1</v>
      </c>
    </row>
    <row r="424" spans="1:54" ht="16.2" thickBot="1">
      <c r="A424" t="s">
        <v>103</v>
      </c>
    </row>
    <row r="425" spans="1:54" ht="37.049999999999997" customHeight="1">
      <c r="A425" t="s">
        <v>103</v>
      </c>
      <c r="B425" s="36" t="s">
        <v>12</v>
      </c>
      <c r="C425" s="33" t="s">
        <v>2</v>
      </c>
      <c r="D425" s="38"/>
      <c r="E425" s="33" t="s">
        <v>3</v>
      </c>
      <c r="F425" s="34"/>
      <c r="G425" s="34"/>
      <c r="H425" s="34"/>
      <c r="I425" s="34"/>
      <c r="J425" s="34"/>
      <c r="K425" s="33" t="s">
        <v>4</v>
      </c>
      <c r="L425" s="34"/>
      <c r="M425" s="34"/>
      <c r="N425" s="33" t="s">
        <v>5</v>
      </c>
      <c r="O425" s="34"/>
      <c r="P425" s="34"/>
      <c r="Q425" s="34"/>
      <c r="R425" s="33" t="s">
        <v>6</v>
      </c>
      <c r="S425" s="34"/>
      <c r="T425" s="34"/>
      <c r="U425" s="33" t="s">
        <v>7</v>
      </c>
      <c r="V425" s="34"/>
      <c r="W425" s="34"/>
      <c r="X425" s="34"/>
      <c r="Y425" s="34"/>
      <c r="Z425" s="34"/>
      <c r="AA425" s="34"/>
      <c r="AB425" s="34"/>
      <c r="AC425" s="34"/>
      <c r="AD425" s="34"/>
      <c r="AE425" s="34"/>
      <c r="AF425" s="34"/>
      <c r="AG425" s="33" t="s">
        <v>8</v>
      </c>
      <c r="AH425" s="34"/>
      <c r="AI425" s="34"/>
      <c r="AJ425" s="34"/>
      <c r="AK425" s="33" t="s">
        <v>117</v>
      </c>
      <c r="AL425" s="34"/>
      <c r="AM425" s="34"/>
      <c r="AN425" s="33" t="s">
        <v>9</v>
      </c>
      <c r="AO425" s="34"/>
      <c r="AP425" s="33" t="s">
        <v>10</v>
      </c>
      <c r="AQ425" s="34"/>
      <c r="AR425" s="33" t="s">
        <v>11</v>
      </c>
      <c r="AS425" s="35"/>
    </row>
    <row r="426" spans="1:54" ht="40.200000000000003" thickBot="1">
      <c r="A426" t="s">
        <v>103</v>
      </c>
      <c r="B426" s="37" t="s">
        <v>12</v>
      </c>
      <c r="C426" s="4" t="s">
        <v>13</v>
      </c>
      <c r="D426" s="4" t="s">
        <v>14</v>
      </c>
      <c r="E426" s="4" t="s">
        <v>15</v>
      </c>
      <c r="F426" s="4" t="s">
        <v>16</v>
      </c>
      <c r="G426" s="4" t="s">
        <v>17</v>
      </c>
      <c r="H426" s="4" t="s">
        <v>18</v>
      </c>
      <c r="I426" s="4" t="s">
        <v>19</v>
      </c>
      <c r="J426" s="4" t="s">
        <v>20</v>
      </c>
      <c r="K426" s="4" t="s">
        <v>21</v>
      </c>
      <c r="L426" s="4" t="s">
        <v>22</v>
      </c>
      <c r="M426" s="4" t="s">
        <v>23</v>
      </c>
      <c r="N426" s="4" t="s">
        <v>24</v>
      </c>
      <c r="O426" s="4">
        <v>2010</v>
      </c>
      <c r="P426" s="4">
        <v>2015</v>
      </c>
      <c r="Q426" s="4">
        <v>2020</v>
      </c>
      <c r="R426" s="4" t="s">
        <v>25</v>
      </c>
      <c r="S426" s="4" t="s">
        <v>26</v>
      </c>
      <c r="T426" s="4" t="s">
        <v>27</v>
      </c>
      <c r="U426" s="4" t="s">
        <v>28</v>
      </c>
      <c r="V426" s="4" t="s">
        <v>29</v>
      </c>
      <c r="W426" s="4" t="s">
        <v>30</v>
      </c>
      <c r="X426" s="4" t="s">
        <v>31</v>
      </c>
      <c r="Y426" s="4" t="s">
        <v>32</v>
      </c>
      <c r="Z426" s="4" t="s">
        <v>33</v>
      </c>
      <c r="AA426" s="4" t="s">
        <v>34</v>
      </c>
      <c r="AB426" s="4" t="s">
        <v>35</v>
      </c>
      <c r="AC426" s="4" t="s">
        <v>36</v>
      </c>
      <c r="AD426" s="4" t="s">
        <v>37</v>
      </c>
      <c r="AE426" s="4" t="s">
        <v>38</v>
      </c>
      <c r="AF426" s="4" t="s">
        <v>39</v>
      </c>
      <c r="AG426" s="4" t="s">
        <v>118</v>
      </c>
      <c r="AH426" s="4" t="s">
        <v>40</v>
      </c>
      <c r="AI426" s="4" t="s">
        <v>41</v>
      </c>
      <c r="AJ426" s="4" t="s">
        <v>42</v>
      </c>
      <c r="AK426" s="4" t="s">
        <v>119</v>
      </c>
      <c r="AL426" s="4" t="s">
        <v>120</v>
      </c>
      <c r="AM426" s="4" t="s">
        <v>121</v>
      </c>
      <c r="AN426" s="4" t="s">
        <v>43</v>
      </c>
      <c r="AO426" s="4" t="s">
        <v>44</v>
      </c>
      <c r="AP426" s="4" t="s">
        <v>45</v>
      </c>
      <c r="AQ426" s="4" t="s">
        <v>46</v>
      </c>
      <c r="AR426" s="4" t="s">
        <v>47</v>
      </c>
      <c r="AS426" s="5" t="s">
        <v>48</v>
      </c>
    </row>
    <row r="427" spans="1:54">
      <c r="A427" t="s">
        <v>49</v>
      </c>
      <c r="B427" s="1">
        <v>1078</v>
      </c>
      <c r="C427" s="1">
        <v>344</v>
      </c>
      <c r="D427" s="1">
        <v>727</v>
      </c>
      <c r="E427" s="1">
        <v>16</v>
      </c>
      <c r="F427" s="1">
        <v>63</v>
      </c>
      <c r="G427" s="1">
        <v>39</v>
      </c>
      <c r="H427" s="1">
        <v>76</v>
      </c>
      <c r="I427" s="1">
        <v>200</v>
      </c>
      <c r="J427" s="1">
        <v>684</v>
      </c>
      <c r="K427" s="1">
        <v>612</v>
      </c>
      <c r="L427" s="1">
        <v>147</v>
      </c>
      <c r="M427" s="1">
        <v>190</v>
      </c>
      <c r="N427" s="1">
        <v>604</v>
      </c>
      <c r="O427" s="1">
        <v>170</v>
      </c>
      <c r="P427" s="1">
        <v>170</v>
      </c>
      <c r="Q427" s="1">
        <v>81</v>
      </c>
      <c r="R427" s="1">
        <v>508</v>
      </c>
      <c r="S427" s="1">
        <v>244</v>
      </c>
      <c r="T427" s="1">
        <v>326</v>
      </c>
      <c r="U427" s="1">
        <v>66</v>
      </c>
      <c r="V427" s="1">
        <v>70</v>
      </c>
      <c r="W427" s="1">
        <v>249</v>
      </c>
      <c r="X427" s="1">
        <v>44</v>
      </c>
      <c r="Y427" s="1">
        <v>127</v>
      </c>
      <c r="Z427" s="1">
        <v>141</v>
      </c>
      <c r="AA427" s="1">
        <v>98</v>
      </c>
      <c r="AB427" s="1">
        <v>82</v>
      </c>
      <c r="AC427" s="1">
        <v>114</v>
      </c>
      <c r="AD427" s="1">
        <v>991</v>
      </c>
      <c r="AE427" s="1">
        <v>48</v>
      </c>
      <c r="AF427" s="1">
        <v>39</v>
      </c>
      <c r="AG427" s="1">
        <v>32</v>
      </c>
      <c r="AH427" s="1">
        <v>36</v>
      </c>
      <c r="AI427" s="1">
        <v>38</v>
      </c>
      <c r="AJ427" s="1">
        <v>972</v>
      </c>
      <c r="AK427" s="1">
        <v>112</v>
      </c>
      <c r="AL427" s="1">
        <v>294</v>
      </c>
      <c r="AM427" s="1">
        <v>672</v>
      </c>
      <c r="AN427" s="1">
        <v>573</v>
      </c>
      <c r="AO427" s="1">
        <v>318</v>
      </c>
      <c r="AP427" s="1">
        <v>1011</v>
      </c>
      <c r="AQ427" s="1">
        <v>67</v>
      </c>
      <c r="AR427" s="1">
        <v>385</v>
      </c>
      <c r="AS427" s="1">
        <v>677</v>
      </c>
    </row>
    <row r="428" spans="1:54">
      <c r="A428" t="s">
        <v>50</v>
      </c>
      <c r="B428" s="1">
        <v>1078</v>
      </c>
      <c r="C428" s="1">
        <v>493</v>
      </c>
      <c r="D428" s="1">
        <v>578</v>
      </c>
      <c r="E428" s="1">
        <v>48</v>
      </c>
      <c r="F428" s="1">
        <v>116</v>
      </c>
      <c r="G428" s="1">
        <v>117</v>
      </c>
      <c r="H428" s="1">
        <v>139</v>
      </c>
      <c r="I428" s="1">
        <v>185</v>
      </c>
      <c r="J428" s="1">
        <v>474</v>
      </c>
      <c r="K428" s="1">
        <v>575</v>
      </c>
      <c r="L428" s="1">
        <v>148</v>
      </c>
      <c r="M428" s="1">
        <v>202</v>
      </c>
      <c r="N428" s="1">
        <v>506</v>
      </c>
      <c r="O428" s="1">
        <v>224</v>
      </c>
      <c r="P428" s="1">
        <v>194</v>
      </c>
      <c r="Q428" s="1">
        <v>103</v>
      </c>
      <c r="R428" s="1">
        <v>527</v>
      </c>
      <c r="S428" s="1">
        <v>244</v>
      </c>
      <c r="T428" s="1">
        <v>307</v>
      </c>
      <c r="U428" s="1">
        <v>88</v>
      </c>
      <c r="V428" s="1">
        <v>72</v>
      </c>
      <c r="W428" s="1">
        <v>187</v>
      </c>
      <c r="X428" s="1">
        <v>45</v>
      </c>
      <c r="Y428" s="1">
        <v>148</v>
      </c>
      <c r="Z428" s="1">
        <v>118</v>
      </c>
      <c r="AA428" s="1">
        <v>103</v>
      </c>
      <c r="AB428" s="1">
        <v>115</v>
      </c>
      <c r="AC428" s="1">
        <v>71</v>
      </c>
      <c r="AD428" s="1">
        <v>948</v>
      </c>
      <c r="AE428" s="1">
        <v>58</v>
      </c>
      <c r="AF428" s="1">
        <v>72</v>
      </c>
      <c r="AG428" s="1">
        <v>21</v>
      </c>
      <c r="AH428" s="1">
        <v>32</v>
      </c>
      <c r="AI428" s="1">
        <v>39</v>
      </c>
      <c r="AJ428" s="1">
        <v>987</v>
      </c>
      <c r="AK428" s="1">
        <v>131</v>
      </c>
      <c r="AL428" s="1">
        <v>271</v>
      </c>
      <c r="AM428" s="1">
        <v>676</v>
      </c>
      <c r="AN428" s="1">
        <v>523</v>
      </c>
      <c r="AO428" s="1">
        <v>369</v>
      </c>
      <c r="AP428" s="1">
        <v>1002</v>
      </c>
      <c r="AQ428" s="1">
        <v>76</v>
      </c>
      <c r="AR428" s="1">
        <v>389</v>
      </c>
      <c r="AS428" s="1">
        <v>674</v>
      </c>
    </row>
    <row r="429" spans="1:54">
      <c r="A429" t="s">
        <v>108</v>
      </c>
      <c r="B429" s="1">
        <v>40</v>
      </c>
      <c r="C429" s="1">
        <v>9</v>
      </c>
      <c r="D429" s="1">
        <v>31</v>
      </c>
      <c r="E429" s="1">
        <v>6</v>
      </c>
      <c r="F429" s="1">
        <v>11</v>
      </c>
      <c r="G429" s="1">
        <v>6</v>
      </c>
      <c r="H429" s="1">
        <v>7</v>
      </c>
      <c r="I429" s="1">
        <v>3</v>
      </c>
      <c r="J429" s="1">
        <v>8</v>
      </c>
      <c r="K429" s="1">
        <v>13</v>
      </c>
      <c r="L429" s="1">
        <v>1</v>
      </c>
      <c r="M429" s="1">
        <v>15</v>
      </c>
      <c r="N429" s="1">
        <v>18</v>
      </c>
      <c r="O429" s="1">
        <v>5</v>
      </c>
      <c r="P429" s="1">
        <v>4</v>
      </c>
      <c r="Q429" s="1">
        <v>11</v>
      </c>
      <c r="R429" s="1">
        <v>21</v>
      </c>
      <c r="S429" s="1">
        <v>10</v>
      </c>
      <c r="T429" s="1">
        <v>10</v>
      </c>
      <c r="U429" s="1">
        <v>1</v>
      </c>
      <c r="V429" s="1">
        <v>3</v>
      </c>
      <c r="W429" s="1">
        <v>12</v>
      </c>
      <c r="X429" s="1">
        <v>3</v>
      </c>
      <c r="Y429" s="1">
        <v>3</v>
      </c>
      <c r="Z429" s="1">
        <v>0</v>
      </c>
      <c r="AA429" s="1">
        <v>2</v>
      </c>
      <c r="AB429" s="1">
        <v>4</v>
      </c>
      <c r="AC429" s="1">
        <v>8</v>
      </c>
      <c r="AD429" s="1">
        <v>35</v>
      </c>
      <c r="AE429" s="1">
        <v>6</v>
      </c>
      <c r="AF429" s="1">
        <v>0</v>
      </c>
      <c r="AG429" s="1">
        <v>3</v>
      </c>
      <c r="AH429" s="1">
        <v>1</v>
      </c>
      <c r="AI429" s="1">
        <v>4</v>
      </c>
      <c r="AJ429" s="1">
        <v>33</v>
      </c>
      <c r="AK429" s="1">
        <v>6</v>
      </c>
      <c r="AL429" s="1">
        <v>4</v>
      </c>
      <c r="AM429" s="1">
        <v>30</v>
      </c>
      <c r="AN429" s="1">
        <v>4</v>
      </c>
      <c r="AO429" s="1">
        <v>29</v>
      </c>
      <c r="AP429" s="1">
        <v>35</v>
      </c>
      <c r="AQ429" s="1">
        <v>6</v>
      </c>
      <c r="AR429" s="1">
        <v>9</v>
      </c>
      <c r="AS429" s="1">
        <v>32</v>
      </c>
    </row>
    <row r="430" spans="1:54">
      <c r="A430" t="s">
        <v>103</v>
      </c>
      <c r="B430" s="2">
        <v>3.7400000000000003E-2</v>
      </c>
      <c r="C430" s="2">
        <v>1.8100000000000002E-2</v>
      </c>
      <c r="D430" s="2">
        <v>5.4300000000000001E-2</v>
      </c>
      <c r="E430" s="2">
        <v>0.125</v>
      </c>
      <c r="F430" s="2">
        <v>9.6000000000000002E-2</v>
      </c>
      <c r="G430" s="2">
        <v>5.1299999999999998E-2</v>
      </c>
      <c r="H430" s="2">
        <v>4.7899999999999998E-2</v>
      </c>
      <c r="I430" s="2">
        <v>1.4800000000000001E-2</v>
      </c>
      <c r="J430" s="2">
        <v>1.66E-2</v>
      </c>
      <c r="K430" s="2">
        <v>2.3300000000000001E-2</v>
      </c>
      <c r="L430" s="2">
        <v>5.1000000000000004E-3</v>
      </c>
      <c r="M430" s="2">
        <v>7.2999999999999995E-2</v>
      </c>
      <c r="N430" s="2">
        <v>3.5299999999999998E-2</v>
      </c>
      <c r="O430" s="2">
        <v>2.3E-2</v>
      </c>
      <c r="P430" s="2">
        <v>2.1600000000000001E-2</v>
      </c>
      <c r="Q430" s="2">
        <v>0.10589999999999999</v>
      </c>
      <c r="R430" s="2">
        <v>3.9899999999999998E-2</v>
      </c>
      <c r="S430" s="2">
        <v>3.9600000000000003E-2</v>
      </c>
      <c r="T430" s="2">
        <v>3.15E-2</v>
      </c>
      <c r="U430" s="2">
        <v>1.23E-2</v>
      </c>
      <c r="V430" s="2">
        <v>4.1300000000000003E-2</v>
      </c>
      <c r="W430" s="2">
        <v>6.3E-2</v>
      </c>
      <c r="X430" s="2">
        <v>5.57E-2</v>
      </c>
      <c r="Y430" s="2">
        <v>2.1899999999999999E-2</v>
      </c>
      <c r="Z430" s="2">
        <v>3.3E-3</v>
      </c>
      <c r="AA430" s="2">
        <v>1.49E-2</v>
      </c>
      <c r="AB430" s="2">
        <v>3.1099999999999999E-2</v>
      </c>
      <c r="AC430" s="2">
        <v>0.1074</v>
      </c>
      <c r="AD430" s="2">
        <v>3.6700000000000003E-2</v>
      </c>
      <c r="AE430" s="2">
        <v>9.6000000000000002E-2</v>
      </c>
      <c r="AF430" s="1" t="s">
        <v>53</v>
      </c>
      <c r="AG430" s="2">
        <v>0.14130000000000001</v>
      </c>
      <c r="AH430" s="2">
        <v>1.6400000000000001E-2</v>
      </c>
      <c r="AI430" s="2">
        <v>9.2100000000000001E-2</v>
      </c>
      <c r="AJ430" s="2">
        <v>3.3799999999999997E-2</v>
      </c>
      <c r="AK430" s="2">
        <v>4.6600000000000003E-2</v>
      </c>
      <c r="AL430" s="2">
        <v>1.43E-2</v>
      </c>
      <c r="AM430" s="2">
        <v>4.4900000000000002E-2</v>
      </c>
      <c r="AN430" s="2">
        <v>8.2000000000000007E-3</v>
      </c>
      <c r="AO430" s="2">
        <v>7.9600000000000004E-2</v>
      </c>
      <c r="AP430" s="2">
        <v>3.4500000000000003E-2</v>
      </c>
      <c r="AQ430" s="2">
        <v>7.6399999999999996E-2</v>
      </c>
      <c r="AR430" s="2">
        <v>2.23E-2</v>
      </c>
      <c r="AS430" s="2">
        <v>4.7E-2</v>
      </c>
    </row>
    <row r="431" spans="1:54">
      <c r="A431" t="s">
        <v>109</v>
      </c>
      <c r="B431" s="1">
        <v>51</v>
      </c>
      <c r="C431" s="1">
        <v>13</v>
      </c>
      <c r="D431" s="1">
        <v>38</v>
      </c>
      <c r="E431" s="1">
        <v>3</v>
      </c>
      <c r="F431" s="1">
        <v>4</v>
      </c>
      <c r="G431" s="1">
        <v>9</v>
      </c>
      <c r="H431" s="1">
        <v>11</v>
      </c>
      <c r="I431" s="1">
        <v>7</v>
      </c>
      <c r="J431" s="1">
        <v>17</v>
      </c>
      <c r="K431" s="1">
        <v>29</v>
      </c>
      <c r="L431" s="1">
        <v>3</v>
      </c>
      <c r="M431" s="1">
        <v>10</v>
      </c>
      <c r="N431" s="1">
        <v>21</v>
      </c>
      <c r="O431" s="1">
        <v>14</v>
      </c>
      <c r="P431" s="1">
        <v>8</v>
      </c>
      <c r="Q431" s="1">
        <v>6</v>
      </c>
      <c r="R431" s="1">
        <v>23</v>
      </c>
      <c r="S431" s="1">
        <v>10</v>
      </c>
      <c r="T431" s="1">
        <v>17</v>
      </c>
      <c r="U431" s="1">
        <v>1</v>
      </c>
      <c r="V431" s="1">
        <v>1</v>
      </c>
      <c r="W431" s="1">
        <v>23</v>
      </c>
      <c r="X431" s="1">
        <v>0</v>
      </c>
      <c r="Y431" s="1">
        <v>6</v>
      </c>
      <c r="Z431" s="1">
        <v>1</v>
      </c>
      <c r="AA431" s="1">
        <v>7</v>
      </c>
      <c r="AB431" s="1">
        <v>2</v>
      </c>
      <c r="AC431" s="1">
        <v>1</v>
      </c>
      <c r="AD431" s="1">
        <v>43</v>
      </c>
      <c r="AE431" s="1">
        <v>2</v>
      </c>
      <c r="AF431" s="1">
        <v>5</v>
      </c>
      <c r="AG431" s="1">
        <v>0</v>
      </c>
      <c r="AH431" s="1">
        <v>2</v>
      </c>
      <c r="AI431" s="1">
        <v>1</v>
      </c>
      <c r="AJ431" s="1">
        <v>47</v>
      </c>
      <c r="AK431" s="1">
        <v>4</v>
      </c>
      <c r="AL431" s="1">
        <v>8</v>
      </c>
      <c r="AM431" s="1">
        <v>39</v>
      </c>
      <c r="AN431" s="1">
        <v>7</v>
      </c>
      <c r="AO431" s="1">
        <v>42</v>
      </c>
      <c r="AP431" s="1">
        <v>47</v>
      </c>
      <c r="AQ431" s="1">
        <v>4</v>
      </c>
      <c r="AR431" s="1">
        <v>6</v>
      </c>
      <c r="AS431" s="1">
        <v>45</v>
      </c>
    </row>
    <row r="432" spans="1:54">
      <c r="A432" t="s">
        <v>103</v>
      </c>
      <c r="B432" s="2">
        <v>4.7199999999999999E-2</v>
      </c>
      <c r="C432" s="2">
        <v>2.7099999999999999E-2</v>
      </c>
      <c r="D432" s="2">
        <v>6.4899999999999999E-2</v>
      </c>
      <c r="E432" s="2">
        <v>6.25E-2</v>
      </c>
      <c r="F432" s="2">
        <v>3.6400000000000002E-2</v>
      </c>
      <c r="G432" s="2">
        <v>7.6899999999999996E-2</v>
      </c>
      <c r="H432" s="2">
        <v>7.6700000000000004E-2</v>
      </c>
      <c r="I432" s="2">
        <v>3.78E-2</v>
      </c>
      <c r="J432" s="2">
        <v>3.5999999999999997E-2</v>
      </c>
      <c r="K432" s="2">
        <v>5.0500000000000003E-2</v>
      </c>
      <c r="L432" s="2">
        <v>1.9199999999999998E-2</v>
      </c>
      <c r="M432" s="2">
        <v>4.9099999999999998E-2</v>
      </c>
      <c r="N432" s="2">
        <v>4.0800000000000003E-2</v>
      </c>
      <c r="O432" s="2">
        <v>6.0999999999999999E-2</v>
      </c>
      <c r="P432" s="3">
        <v>0.04</v>
      </c>
      <c r="Q432" s="2">
        <v>6.0199999999999997E-2</v>
      </c>
      <c r="R432" s="2">
        <v>4.4499999999999998E-2</v>
      </c>
      <c r="S432" s="2">
        <v>4.1300000000000003E-2</v>
      </c>
      <c r="T432" s="2">
        <v>5.6500000000000002E-2</v>
      </c>
      <c r="U432" s="2">
        <v>1.6500000000000001E-2</v>
      </c>
      <c r="V432" s="2">
        <v>1.17E-2</v>
      </c>
      <c r="W432" s="2">
        <v>0.1234</v>
      </c>
      <c r="X432" s="1" t="s">
        <v>53</v>
      </c>
      <c r="Y432" s="2">
        <v>3.8699999999999998E-2</v>
      </c>
      <c r="Z432" s="2">
        <v>9.2999999999999992E-3</v>
      </c>
      <c r="AA432" s="2">
        <v>7.1900000000000006E-2</v>
      </c>
      <c r="AB432" s="2">
        <v>1.9300000000000001E-2</v>
      </c>
      <c r="AC432" s="2">
        <v>2.0500000000000001E-2</v>
      </c>
      <c r="AD432" s="2">
        <v>4.5600000000000002E-2</v>
      </c>
      <c r="AE432" s="2">
        <v>4.1599999999999998E-2</v>
      </c>
      <c r="AF432" s="2">
        <v>7.1999999999999995E-2</v>
      </c>
      <c r="AG432" s="2">
        <v>2.23E-2</v>
      </c>
      <c r="AH432" s="2">
        <v>7.4300000000000005E-2</v>
      </c>
      <c r="AI432" s="2">
        <v>3.39E-2</v>
      </c>
      <c r="AJ432" s="2">
        <v>4.7399999999999998E-2</v>
      </c>
      <c r="AK432" s="2">
        <v>2.6800000000000001E-2</v>
      </c>
      <c r="AL432" s="2">
        <v>2.92E-2</v>
      </c>
      <c r="AM432" s="2">
        <v>5.8299999999999998E-2</v>
      </c>
      <c r="AN432" s="2">
        <v>1.41E-2</v>
      </c>
      <c r="AO432" s="2">
        <v>0.11310000000000001</v>
      </c>
      <c r="AP432" s="2">
        <v>4.7100000000000003E-2</v>
      </c>
      <c r="AQ432" s="2">
        <v>4.8399999999999999E-2</v>
      </c>
      <c r="AR432" s="2">
        <v>1.54E-2</v>
      </c>
      <c r="AS432" s="2">
        <v>6.6600000000000006E-2</v>
      </c>
    </row>
    <row r="433" spans="1:45">
      <c r="A433" t="s">
        <v>110</v>
      </c>
      <c r="B433" s="1">
        <v>54</v>
      </c>
      <c r="C433" s="1">
        <v>15</v>
      </c>
      <c r="D433" s="1">
        <v>39</v>
      </c>
      <c r="E433" s="1">
        <v>9</v>
      </c>
      <c r="F433" s="1">
        <v>8</v>
      </c>
      <c r="G433" s="1">
        <v>3</v>
      </c>
      <c r="H433" s="1">
        <v>10</v>
      </c>
      <c r="I433" s="1">
        <v>8</v>
      </c>
      <c r="J433" s="1">
        <v>16</v>
      </c>
      <c r="K433" s="1">
        <v>28</v>
      </c>
      <c r="L433" s="1">
        <v>1</v>
      </c>
      <c r="M433" s="1">
        <v>14</v>
      </c>
      <c r="N433" s="1">
        <v>26</v>
      </c>
      <c r="O433" s="1">
        <v>12</v>
      </c>
      <c r="P433" s="1">
        <v>7</v>
      </c>
      <c r="Q433" s="1">
        <v>8</v>
      </c>
      <c r="R433" s="1">
        <v>22</v>
      </c>
      <c r="S433" s="1">
        <v>23</v>
      </c>
      <c r="T433" s="1">
        <v>9</v>
      </c>
      <c r="U433" s="1">
        <v>7</v>
      </c>
      <c r="V433" s="1">
        <v>2</v>
      </c>
      <c r="W433" s="1">
        <v>16</v>
      </c>
      <c r="X433" s="1">
        <v>0</v>
      </c>
      <c r="Y433" s="1">
        <v>5</v>
      </c>
      <c r="Z433" s="1">
        <v>9</v>
      </c>
      <c r="AA433" s="1">
        <v>2</v>
      </c>
      <c r="AB433" s="1">
        <v>7</v>
      </c>
      <c r="AC433" s="1">
        <v>1</v>
      </c>
      <c r="AD433" s="1">
        <v>49</v>
      </c>
      <c r="AE433" s="1">
        <v>4</v>
      </c>
      <c r="AF433" s="1">
        <v>1</v>
      </c>
      <c r="AG433" s="1">
        <v>0</v>
      </c>
      <c r="AH433" s="1">
        <v>1</v>
      </c>
      <c r="AI433" s="1">
        <v>2</v>
      </c>
      <c r="AJ433" s="1">
        <v>51</v>
      </c>
      <c r="AK433" s="1">
        <v>2</v>
      </c>
      <c r="AL433" s="1">
        <v>12</v>
      </c>
      <c r="AM433" s="1">
        <v>41</v>
      </c>
      <c r="AN433" s="1">
        <v>8</v>
      </c>
      <c r="AO433" s="1">
        <v>35</v>
      </c>
      <c r="AP433" s="1">
        <v>53</v>
      </c>
      <c r="AQ433" s="1">
        <v>1</v>
      </c>
      <c r="AR433" s="1">
        <v>11</v>
      </c>
      <c r="AS433" s="1">
        <v>43</v>
      </c>
    </row>
    <row r="434" spans="1:45">
      <c r="A434" t="s">
        <v>103</v>
      </c>
      <c r="B434" s="2">
        <v>5.0200000000000002E-2</v>
      </c>
      <c r="C434" s="3">
        <v>0.03</v>
      </c>
      <c r="D434" s="2">
        <v>6.8099999999999994E-2</v>
      </c>
      <c r="E434" s="2">
        <v>0.1875</v>
      </c>
      <c r="F434" s="2">
        <v>6.8000000000000005E-2</v>
      </c>
      <c r="G434" s="2">
        <v>2.5600000000000001E-2</v>
      </c>
      <c r="H434" s="2">
        <v>7.4999999999999997E-2</v>
      </c>
      <c r="I434" s="2">
        <v>4.3999999999999997E-2</v>
      </c>
      <c r="J434" s="2">
        <v>3.3300000000000003E-2</v>
      </c>
      <c r="K434" s="2">
        <v>4.8500000000000001E-2</v>
      </c>
      <c r="L434" s="2">
        <v>3.7000000000000002E-3</v>
      </c>
      <c r="M434" s="2">
        <v>6.9400000000000003E-2</v>
      </c>
      <c r="N434" s="2">
        <v>5.1200000000000002E-2</v>
      </c>
      <c r="O434" s="2">
        <v>5.2200000000000003E-2</v>
      </c>
      <c r="P434" s="2">
        <v>3.8300000000000001E-2</v>
      </c>
      <c r="Q434" s="2">
        <v>8.0500000000000002E-2</v>
      </c>
      <c r="R434" s="2">
        <v>4.2200000000000001E-2</v>
      </c>
      <c r="S434" s="2">
        <v>9.4700000000000006E-2</v>
      </c>
      <c r="T434" s="2">
        <v>2.8500000000000001E-2</v>
      </c>
      <c r="U434" s="2">
        <v>8.1799999999999998E-2</v>
      </c>
      <c r="V434" s="2">
        <v>2.6700000000000002E-2</v>
      </c>
      <c r="W434" s="2">
        <v>8.7400000000000005E-2</v>
      </c>
      <c r="X434" s="1" t="s">
        <v>53</v>
      </c>
      <c r="Y434" s="2">
        <v>3.5299999999999998E-2</v>
      </c>
      <c r="Z434" s="2">
        <v>7.6999999999999999E-2</v>
      </c>
      <c r="AA434" s="2">
        <v>2.0899999999999998E-2</v>
      </c>
      <c r="AB434" s="2">
        <v>5.9400000000000001E-2</v>
      </c>
      <c r="AC434" s="2">
        <v>1.0699999999999999E-2</v>
      </c>
      <c r="AD434" s="2">
        <v>5.2200000000000003E-2</v>
      </c>
      <c r="AE434" s="2">
        <v>6.3899999999999998E-2</v>
      </c>
      <c r="AF434" s="2">
        <v>1.35E-2</v>
      </c>
      <c r="AG434" s="1" t="s">
        <v>53</v>
      </c>
      <c r="AH434" s="2">
        <v>4.5199999999999997E-2</v>
      </c>
      <c r="AI434" s="2">
        <v>5.3400000000000003E-2</v>
      </c>
      <c r="AJ434" s="2">
        <v>5.1299999999999998E-2</v>
      </c>
      <c r="AK434" s="2">
        <v>1.3299999999999999E-2</v>
      </c>
      <c r="AL434" s="2">
        <v>4.2700000000000002E-2</v>
      </c>
      <c r="AM434" s="2">
        <v>6.0400000000000002E-2</v>
      </c>
      <c r="AN434" s="2">
        <v>1.46E-2</v>
      </c>
      <c r="AO434" s="2">
        <v>9.5899999999999999E-2</v>
      </c>
      <c r="AP434" s="2">
        <v>5.3199999999999997E-2</v>
      </c>
      <c r="AQ434" s="2">
        <v>1.12E-2</v>
      </c>
      <c r="AR434" s="2">
        <v>2.8199999999999999E-2</v>
      </c>
      <c r="AS434" s="2">
        <v>6.4100000000000004E-2</v>
      </c>
    </row>
    <row r="435" spans="1:45">
      <c r="A435" t="s">
        <v>111</v>
      </c>
      <c r="B435" s="1">
        <v>48</v>
      </c>
      <c r="C435" s="1">
        <v>19</v>
      </c>
      <c r="D435" s="1">
        <v>29</v>
      </c>
      <c r="E435" s="1">
        <v>0</v>
      </c>
      <c r="F435" s="1">
        <v>4</v>
      </c>
      <c r="G435" s="1">
        <v>9</v>
      </c>
      <c r="H435" s="1">
        <v>6</v>
      </c>
      <c r="I435" s="1">
        <v>11</v>
      </c>
      <c r="J435" s="1">
        <v>18</v>
      </c>
      <c r="K435" s="1">
        <v>35</v>
      </c>
      <c r="L435" s="1">
        <v>1</v>
      </c>
      <c r="M435" s="1">
        <v>7</v>
      </c>
      <c r="N435" s="1">
        <v>34</v>
      </c>
      <c r="O435" s="1">
        <v>10</v>
      </c>
      <c r="P435" s="1">
        <v>2</v>
      </c>
      <c r="Q435" s="1">
        <v>2</v>
      </c>
      <c r="R435" s="1">
        <v>23</v>
      </c>
      <c r="S435" s="1">
        <v>14</v>
      </c>
      <c r="T435" s="1">
        <v>11</v>
      </c>
      <c r="U435" s="1">
        <v>7</v>
      </c>
      <c r="V435" s="1">
        <v>4</v>
      </c>
      <c r="W435" s="1">
        <v>6</v>
      </c>
      <c r="X435" s="1">
        <v>6</v>
      </c>
      <c r="Y435" s="1">
        <v>5</v>
      </c>
      <c r="Z435" s="1">
        <v>6</v>
      </c>
      <c r="AA435" s="1">
        <v>2</v>
      </c>
      <c r="AB435" s="1">
        <v>4</v>
      </c>
      <c r="AC435" s="1">
        <v>3</v>
      </c>
      <c r="AD435" s="1">
        <v>44</v>
      </c>
      <c r="AE435" s="1">
        <v>2</v>
      </c>
      <c r="AF435" s="1">
        <v>2</v>
      </c>
      <c r="AG435" s="1">
        <v>1</v>
      </c>
      <c r="AH435" s="1">
        <v>1</v>
      </c>
      <c r="AI435" s="1">
        <v>0</v>
      </c>
      <c r="AJ435" s="1">
        <v>46</v>
      </c>
      <c r="AK435" s="1">
        <v>2</v>
      </c>
      <c r="AL435" s="1">
        <v>9</v>
      </c>
      <c r="AM435" s="1">
        <v>37</v>
      </c>
      <c r="AN435" s="1">
        <v>12</v>
      </c>
      <c r="AO435" s="1">
        <v>27</v>
      </c>
      <c r="AP435" s="1">
        <v>46</v>
      </c>
      <c r="AQ435" s="1">
        <v>2</v>
      </c>
      <c r="AR435" s="1">
        <v>10</v>
      </c>
      <c r="AS435" s="1">
        <v>38</v>
      </c>
    </row>
    <row r="436" spans="1:45">
      <c r="A436" t="s">
        <v>103</v>
      </c>
      <c r="B436" s="2">
        <v>4.4200000000000003E-2</v>
      </c>
      <c r="C436" s="2">
        <v>3.8399999999999997E-2</v>
      </c>
      <c r="D436" s="2">
        <v>4.9700000000000001E-2</v>
      </c>
      <c r="E436" s="1" t="s">
        <v>53</v>
      </c>
      <c r="F436" s="2">
        <v>3.8199999999999998E-2</v>
      </c>
      <c r="G436" s="2">
        <v>7.6899999999999996E-2</v>
      </c>
      <c r="H436" s="2">
        <v>4.0099999999999997E-2</v>
      </c>
      <c r="I436" s="2">
        <v>5.8700000000000002E-2</v>
      </c>
      <c r="J436" s="2">
        <v>3.7699999999999997E-2</v>
      </c>
      <c r="K436" s="2">
        <v>6.0600000000000001E-2</v>
      </c>
      <c r="L436" s="2">
        <v>5.1999999999999998E-3</v>
      </c>
      <c r="M436" s="2">
        <v>3.4799999999999998E-2</v>
      </c>
      <c r="N436" s="2">
        <v>6.6299999999999998E-2</v>
      </c>
      <c r="O436" s="2">
        <v>4.4400000000000002E-2</v>
      </c>
      <c r="P436" s="2">
        <v>1.0500000000000001E-2</v>
      </c>
      <c r="Q436" s="2">
        <v>2.1000000000000001E-2</v>
      </c>
      <c r="R436" s="2">
        <v>4.3799999999999999E-2</v>
      </c>
      <c r="S436" s="2">
        <v>5.5500000000000001E-2</v>
      </c>
      <c r="T436" s="2">
        <v>3.5900000000000001E-2</v>
      </c>
      <c r="U436" s="2">
        <v>8.1799999999999998E-2</v>
      </c>
      <c r="V436" s="2">
        <v>5.8200000000000002E-2</v>
      </c>
      <c r="W436" s="2">
        <v>3.3500000000000002E-2</v>
      </c>
      <c r="X436" s="2">
        <v>0.12770000000000001</v>
      </c>
      <c r="Y436" s="2">
        <v>3.4799999999999998E-2</v>
      </c>
      <c r="Z436" s="2">
        <v>5.1400000000000001E-2</v>
      </c>
      <c r="AA436" s="2">
        <v>1.49E-2</v>
      </c>
      <c r="AB436" s="2">
        <v>3.3700000000000001E-2</v>
      </c>
      <c r="AC436" s="2">
        <v>4.7699999999999999E-2</v>
      </c>
      <c r="AD436" s="2">
        <v>4.5900000000000003E-2</v>
      </c>
      <c r="AE436" s="2">
        <v>3.1899999999999998E-2</v>
      </c>
      <c r="AF436" s="2">
        <v>3.2300000000000002E-2</v>
      </c>
      <c r="AG436" s="2">
        <v>4.58E-2</v>
      </c>
      <c r="AH436" s="2">
        <v>1.7299999999999999E-2</v>
      </c>
      <c r="AI436" s="2">
        <v>8.6E-3</v>
      </c>
      <c r="AJ436" s="2">
        <v>4.6399999999999997E-2</v>
      </c>
      <c r="AK436" s="2">
        <v>1.2500000000000001E-2</v>
      </c>
      <c r="AL436" s="2">
        <v>3.1699999999999999E-2</v>
      </c>
      <c r="AM436" s="2">
        <v>5.5399999999999998E-2</v>
      </c>
      <c r="AN436" s="2">
        <v>2.3800000000000002E-2</v>
      </c>
      <c r="AO436" s="2">
        <v>7.4099999999999999E-2</v>
      </c>
      <c r="AP436" s="2">
        <v>4.5499999999999999E-2</v>
      </c>
      <c r="AQ436" s="2">
        <v>2.81E-2</v>
      </c>
      <c r="AR436" s="2">
        <v>2.5600000000000001E-2</v>
      </c>
      <c r="AS436" s="2">
        <v>5.6000000000000001E-2</v>
      </c>
    </row>
    <row r="437" spans="1:45">
      <c r="A437" t="s">
        <v>112</v>
      </c>
      <c r="B437" s="1">
        <v>64</v>
      </c>
      <c r="C437" s="1">
        <v>20</v>
      </c>
      <c r="D437" s="1">
        <v>44</v>
      </c>
      <c r="E437" s="1">
        <v>3</v>
      </c>
      <c r="F437" s="1">
        <v>10</v>
      </c>
      <c r="G437" s="1">
        <v>9</v>
      </c>
      <c r="H437" s="1">
        <v>7</v>
      </c>
      <c r="I437" s="1">
        <v>13</v>
      </c>
      <c r="J437" s="1">
        <v>21</v>
      </c>
      <c r="K437" s="1">
        <v>41</v>
      </c>
      <c r="L437" s="1">
        <v>4</v>
      </c>
      <c r="M437" s="1">
        <v>9</v>
      </c>
      <c r="N437" s="1">
        <v>33</v>
      </c>
      <c r="O437" s="1">
        <v>12</v>
      </c>
      <c r="P437" s="1">
        <v>10</v>
      </c>
      <c r="Q437" s="1">
        <v>8</v>
      </c>
      <c r="R437" s="1">
        <v>34</v>
      </c>
      <c r="S437" s="1">
        <v>15</v>
      </c>
      <c r="T437" s="1">
        <v>14</v>
      </c>
      <c r="U437" s="1">
        <v>5</v>
      </c>
      <c r="V437" s="1">
        <v>1</v>
      </c>
      <c r="W437" s="1">
        <v>15</v>
      </c>
      <c r="X437" s="1">
        <v>4</v>
      </c>
      <c r="Y437" s="1">
        <v>15</v>
      </c>
      <c r="Z437" s="1">
        <v>6</v>
      </c>
      <c r="AA437" s="1">
        <v>5</v>
      </c>
      <c r="AB437" s="1">
        <v>2</v>
      </c>
      <c r="AC437" s="1">
        <v>2</v>
      </c>
      <c r="AD437" s="1">
        <v>55</v>
      </c>
      <c r="AE437" s="1">
        <v>2</v>
      </c>
      <c r="AF437" s="1">
        <v>7</v>
      </c>
      <c r="AG437" s="1">
        <v>1</v>
      </c>
      <c r="AH437" s="1">
        <v>4</v>
      </c>
      <c r="AI437" s="1">
        <v>9</v>
      </c>
      <c r="AJ437" s="1">
        <v>49</v>
      </c>
      <c r="AK437" s="1">
        <v>12</v>
      </c>
      <c r="AL437" s="1">
        <v>14</v>
      </c>
      <c r="AM437" s="1">
        <v>38</v>
      </c>
      <c r="AN437" s="1">
        <v>29</v>
      </c>
      <c r="AO437" s="1">
        <v>25</v>
      </c>
      <c r="AP437" s="1">
        <v>58</v>
      </c>
      <c r="AQ437" s="1">
        <v>6</v>
      </c>
      <c r="AR437" s="1">
        <v>19</v>
      </c>
      <c r="AS437" s="1">
        <v>45</v>
      </c>
    </row>
    <row r="438" spans="1:45">
      <c r="A438" t="s">
        <v>103</v>
      </c>
      <c r="B438" s="2">
        <v>5.8900000000000001E-2</v>
      </c>
      <c r="C438" s="2">
        <v>3.9600000000000003E-2</v>
      </c>
      <c r="D438" s="2">
        <v>7.6100000000000001E-2</v>
      </c>
      <c r="E438" s="2">
        <v>6.25E-2</v>
      </c>
      <c r="F438" s="2">
        <v>8.6199999999999999E-2</v>
      </c>
      <c r="G438" s="2">
        <v>7.6899999999999996E-2</v>
      </c>
      <c r="H438" s="2">
        <v>5.3800000000000001E-2</v>
      </c>
      <c r="I438" s="2">
        <v>6.8400000000000002E-2</v>
      </c>
      <c r="J438" s="2">
        <v>4.53E-2</v>
      </c>
      <c r="K438" s="2">
        <v>7.1300000000000002E-2</v>
      </c>
      <c r="L438" s="2">
        <v>2.7E-2</v>
      </c>
      <c r="M438" s="2">
        <v>4.3799999999999999E-2</v>
      </c>
      <c r="N438" s="2">
        <v>6.59E-2</v>
      </c>
      <c r="O438" s="2">
        <v>5.3199999999999997E-2</v>
      </c>
      <c r="P438" s="2">
        <v>4.9099999999999998E-2</v>
      </c>
      <c r="Q438" s="2">
        <v>7.3200000000000001E-2</v>
      </c>
      <c r="R438" s="2">
        <v>6.5199999999999994E-2</v>
      </c>
      <c r="S438" s="2">
        <v>6.0499999999999998E-2</v>
      </c>
      <c r="T438" s="2">
        <v>4.6899999999999997E-2</v>
      </c>
      <c r="U438" s="2">
        <v>5.8700000000000002E-2</v>
      </c>
      <c r="V438" s="2">
        <v>7.1000000000000004E-3</v>
      </c>
      <c r="W438" s="2">
        <v>7.9000000000000001E-2</v>
      </c>
      <c r="X438" s="2">
        <v>9.0200000000000002E-2</v>
      </c>
      <c r="Y438" s="2">
        <v>0.1028</v>
      </c>
      <c r="Z438" s="2">
        <v>4.8899999999999999E-2</v>
      </c>
      <c r="AA438" s="2">
        <v>4.9700000000000001E-2</v>
      </c>
      <c r="AB438" s="2">
        <v>1.9300000000000001E-2</v>
      </c>
      <c r="AC438" s="2">
        <v>2.5499999999999998E-2</v>
      </c>
      <c r="AD438" s="2">
        <v>5.7700000000000001E-2</v>
      </c>
      <c r="AE438" s="2">
        <v>3.1899999999999998E-2</v>
      </c>
      <c r="AF438" s="2">
        <v>9.6600000000000005E-2</v>
      </c>
      <c r="AG438" s="2">
        <v>5.6099999999999997E-2</v>
      </c>
      <c r="AH438" s="2">
        <v>0.1197</v>
      </c>
      <c r="AI438" s="2">
        <v>0.24149999999999999</v>
      </c>
      <c r="AJ438" s="2">
        <v>4.99E-2</v>
      </c>
      <c r="AK438" s="2">
        <v>9.0800000000000006E-2</v>
      </c>
      <c r="AL438" s="2">
        <v>5.0799999999999998E-2</v>
      </c>
      <c r="AM438" s="2">
        <v>5.6000000000000001E-2</v>
      </c>
      <c r="AN438" s="2">
        <v>5.45E-2</v>
      </c>
      <c r="AO438" s="2">
        <v>6.6900000000000001E-2</v>
      </c>
      <c r="AP438" s="2">
        <v>5.7700000000000001E-2</v>
      </c>
      <c r="AQ438" s="2">
        <v>7.46E-2</v>
      </c>
      <c r="AR438" s="2">
        <v>4.8300000000000003E-2</v>
      </c>
      <c r="AS438" s="2">
        <v>6.6400000000000001E-2</v>
      </c>
    </row>
    <row r="439" spans="1:45">
      <c r="A439" t="s">
        <v>113</v>
      </c>
      <c r="B439" s="1">
        <v>88</v>
      </c>
      <c r="C439" s="1">
        <v>42</v>
      </c>
      <c r="D439" s="1">
        <v>45</v>
      </c>
      <c r="E439" s="1">
        <v>9</v>
      </c>
      <c r="F439" s="1">
        <v>4</v>
      </c>
      <c r="G439" s="1">
        <v>9</v>
      </c>
      <c r="H439" s="1">
        <v>12</v>
      </c>
      <c r="I439" s="1">
        <v>15</v>
      </c>
      <c r="J439" s="1">
        <v>39</v>
      </c>
      <c r="K439" s="1">
        <v>50</v>
      </c>
      <c r="L439" s="1">
        <v>9</v>
      </c>
      <c r="M439" s="1">
        <v>13</v>
      </c>
      <c r="N439" s="1">
        <v>38</v>
      </c>
      <c r="O439" s="1">
        <v>14</v>
      </c>
      <c r="P439" s="1">
        <v>15</v>
      </c>
      <c r="Q439" s="1">
        <v>12</v>
      </c>
      <c r="R439" s="1">
        <v>40</v>
      </c>
      <c r="S439" s="1">
        <v>16</v>
      </c>
      <c r="T439" s="1">
        <v>32</v>
      </c>
      <c r="U439" s="1">
        <v>11</v>
      </c>
      <c r="V439" s="1">
        <v>7</v>
      </c>
      <c r="W439" s="1">
        <v>12</v>
      </c>
      <c r="X439" s="1">
        <v>4</v>
      </c>
      <c r="Y439" s="1">
        <v>7</v>
      </c>
      <c r="Z439" s="1">
        <v>9</v>
      </c>
      <c r="AA439" s="1">
        <v>12</v>
      </c>
      <c r="AB439" s="1">
        <v>3</v>
      </c>
      <c r="AC439" s="1">
        <v>5</v>
      </c>
      <c r="AD439" s="1">
        <v>70</v>
      </c>
      <c r="AE439" s="1">
        <v>6</v>
      </c>
      <c r="AF439" s="1">
        <v>12</v>
      </c>
      <c r="AG439" s="1">
        <v>1</v>
      </c>
      <c r="AH439" s="1">
        <v>0</v>
      </c>
      <c r="AI439" s="1">
        <v>0</v>
      </c>
      <c r="AJ439" s="1">
        <v>87</v>
      </c>
      <c r="AK439" s="1">
        <v>13</v>
      </c>
      <c r="AL439" s="1">
        <v>17</v>
      </c>
      <c r="AM439" s="1">
        <v>58</v>
      </c>
      <c r="AN439" s="1">
        <v>28</v>
      </c>
      <c r="AO439" s="1">
        <v>42</v>
      </c>
      <c r="AP439" s="1">
        <v>76</v>
      </c>
      <c r="AQ439" s="1">
        <v>12</v>
      </c>
      <c r="AR439" s="1">
        <v>16</v>
      </c>
      <c r="AS439" s="1">
        <v>70</v>
      </c>
    </row>
    <row r="440" spans="1:45">
      <c r="A440" t="s">
        <v>103</v>
      </c>
      <c r="B440" s="2">
        <v>8.1699999999999995E-2</v>
      </c>
      <c r="C440" s="2">
        <v>8.5800000000000001E-2</v>
      </c>
      <c r="D440" s="2">
        <v>7.8799999999999995E-2</v>
      </c>
      <c r="E440" s="2">
        <v>0.1875</v>
      </c>
      <c r="F440" s="2">
        <v>3.5099999999999999E-2</v>
      </c>
      <c r="G440" s="2">
        <v>7.6899999999999996E-2</v>
      </c>
      <c r="H440" s="2">
        <v>8.8099999999999998E-2</v>
      </c>
      <c r="I440" s="2">
        <v>7.8799999999999995E-2</v>
      </c>
      <c r="J440" s="2">
        <v>8.2799999999999999E-2</v>
      </c>
      <c r="K440" s="2">
        <v>8.7300000000000003E-2</v>
      </c>
      <c r="L440" s="2">
        <v>6.0199999999999997E-2</v>
      </c>
      <c r="M440" s="2">
        <v>6.2799999999999995E-2</v>
      </c>
      <c r="N440" s="2">
        <v>7.5300000000000006E-2</v>
      </c>
      <c r="O440" s="2">
        <v>6.2100000000000002E-2</v>
      </c>
      <c r="P440" s="2">
        <v>7.8E-2</v>
      </c>
      <c r="Q440" s="2">
        <v>0.1202</v>
      </c>
      <c r="R440" s="2">
        <v>7.5300000000000006E-2</v>
      </c>
      <c r="S440" s="2">
        <v>6.5299999999999997E-2</v>
      </c>
      <c r="T440" s="2">
        <v>0.10580000000000001</v>
      </c>
      <c r="U440" s="2">
        <v>0.12859999999999999</v>
      </c>
      <c r="V440" s="2">
        <v>9.5000000000000001E-2</v>
      </c>
      <c r="W440" s="2">
        <v>6.3299999999999995E-2</v>
      </c>
      <c r="X440" s="2">
        <v>8.9399999999999993E-2</v>
      </c>
      <c r="Y440" s="2">
        <v>4.58E-2</v>
      </c>
      <c r="Z440" s="2">
        <v>7.6600000000000001E-2</v>
      </c>
      <c r="AA440" s="2">
        <v>0.1158</v>
      </c>
      <c r="AB440" s="2">
        <v>2.9899999999999999E-2</v>
      </c>
      <c r="AC440" s="2">
        <v>6.3600000000000004E-2</v>
      </c>
      <c r="AD440" s="2">
        <v>7.3599999999999999E-2</v>
      </c>
      <c r="AE440" s="2">
        <v>0.1108</v>
      </c>
      <c r="AF440" s="2">
        <v>0.16489999999999999</v>
      </c>
      <c r="AG440" s="2">
        <v>3.32E-2</v>
      </c>
      <c r="AH440" s="2">
        <v>1.0999999999999999E-2</v>
      </c>
      <c r="AI440" s="2">
        <v>1.14E-2</v>
      </c>
      <c r="AJ440" s="2">
        <v>8.7800000000000003E-2</v>
      </c>
      <c r="AK440" s="2">
        <v>9.9400000000000002E-2</v>
      </c>
      <c r="AL440" s="2">
        <v>6.3799999999999996E-2</v>
      </c>
      <c r="AM440" s="2">
        <v>8.5500000000000007E-2</v>
      </c>
      <c r="AN440" s="2">
        <v>5.4300000000000001E-2</v>
      </c>
      <c r="AO440" s="2">
        <v>0.1124</v>
      </c>
      <c r="AP440" s="2">
        <v>7.6100000000000001E-2</v>
      </c>
      <c r="AQ440" s="2">
        <v>0.15579999999999999</v>
      </c>
      <c r="AR440" s="2">
        <v>4.0899999999999999E-2</v>
      </c>
      <c r="AS440" s="2">
        <v>0.1045</v>
      </c>
    </row>
    <row r="441" spans="1:45">
      <c r="A441" t="s">
        <v>114</v>
      </c>
      <c r="B441" s="1">
        <v>121</v>
      </c>
      <c r="C441" s="1">
        <v>62</v>
      </c>
      <c r="D441" s="1">
        <v>57</v>
      </c>
      <c r="E441" s="1">
        <v>6</v>
      </c>
      <c r="F441" s="1">
        <v>19</v>
      </c>
      <c r="G441" s="1">
        <v>15</v>
      </c>
      <c r="H441" s="1">
        <v>9</v>
      </c>
      <c r="I441" s="1">
        <v>15</v>
      </c>
      <c r="J441" s="1">
        <v>58</v>
      </c>
      <c r="K441" s="1">
        <v>52</v>
      </c>
      <c r="L441" s="1">
        <v>27</v>
      </c>
      <c r="M441" s="1">
        <v>21</v>
      </c>
      <c r="N441" s="1">
        <v>52</v>
      </c>
      <c r="O441" s="1">
        <v>27</v>
      </c>
      <c r="P441" s="1">
        <v>18</v>
      </c>
      <c r="Q441" s="1">
        <v>15</v>
      </c>
      <c r="R441" s="1">
        <v>59</v>
      </c>
      <c r="S441" s="1">
        <v>24</v>
      </c>
      <c r="T441" s="1">
        <v>38</v>
      </c>
      <c r="U441" s="1">
        <v>7</v>
      </c>
      <c r="V441" s="1">
        <v>10</v>
      </c>
      <c r="W441" s="1">
        <v>20</v>
      </c>
      <c r="X441" s="1">
        <v>12</v>
      </c>
      <c r="Y441" s="1">
        <v>29</v>
      </c>
      <c r="Z441" s="1">
        <v>8</v>
      </c>
      <c r="AA441" s="1">
        <v>4</v>
      </c>
      <c r="AB441" s="1">
        <v>9</v>
      </c>
      <c r="AC441" s="1">
        <v>8</v>
      </c>
      <c r="AD441" s="1">
        <v>107</v>
      </c>
      <c r="AE441" s="1">
        <v>7</v>
      </c>
      <c r="AF441" s="1">
        <v>7</v>
      </c>
      <c r="AG441" s="1">
        <v>4</v>
      </c>
      <c r="AH441" s="1">
        <v>3</v>
      </c>
      <c r="AI441" s="1">
        <v>2</v>
      </c>
      <c r="AJ441" s="1">
        <v>111</v>
      </c>
      <c r="AK441" s="1">
        <v>18</v>
      </c>
      <c r="AL441" s="1">
        <v>40</v>
      </c>
      <c r="AM441" s="1">
        <v>62</v>
      </c>
      <c r="AN441" s="1">
        <v>72</v>
      </c>
      <c r="AO441" s="1">
        <v>28</v>
      </c>
      <c r="AP441" s="1">
        <v>115</v>
      </c>
      <c r="AQ441" s="1">
        <v>6</v>
      </c>
      <c r="AR441" s="1">
        <v>53</v>
      </c>
      <c r="AS441" s="1">
        <v>64</v>
      </c>
    </row>
    <row r="442" spans="1:45">
      <c r="A442" t="s">
        <v>103</v>
      </c>
      <c r="B442" s="2">
        <v>0.112</v>
      </c>
      <c r="C442" s="2">
        <v>0.126</v>
      </c>
      <c r="D442" s="2">
        <v>9.9400000000000002E-2</v>
      </c>
      <c r="E442" s="2">
        <v>0.125</v>
      </c>
      <c r="F442" s="2">
        <v>0.16009999999999999</v>
      </c>
      <c r="G442" s="2">
        <v>0.12820000000000001</v>
      </c>
      <c r="H442" s="2">
        <v>6.2899999999999998E-2</v>
      </c>
      <c r="I442" s="2">
        <v>7.9200000000000007E-2</v>
      </c>
      <c r="J442" s="2">
        <v>0.122</v>
      </c>
      <c r="K442" s="2">
        <v>8.9499999999999996E-2</v>
      </c>
      <c r="L442" s="2">
        <v>0.1804</v>
      </c>
      <c r="M442" s="2">
        <v>0.106</v>
      </c>
      <c r="N442" s="2">
        <v>0.1033</v>
      </c>
      <c r="O442" s="2">
        <v>0.1191</v>
      </c>
      <c r="P442" s="2">
        <v>9.3200000000000005E-2</v>
      </c>
      <c r="Q442" s="2">
        <v>0.1492</v>
      </c>
      <c r="R442" s="2">
        <v>0.1115</v>
      </c>
      <c r="S442" s="2">
        <v>9.7299999999999998E-2</v>
      </c>
      <c r="T442" s="2">
        <v>0.1245</v>
      </c>
      <c r="U442" s="2">
        <v>8.1900000000000001E-2</v>
      </c>
      <c r="V442" s="2">
        <v>0.1429</v>
      </c>
      <c r="W442" s="2">
        <v>0.1074</v>
      </c>
      <c r="X442" s="2">
        <v>0.25580000000000003</v>
      </c>
      <c r="Y442" s="2">
        <v>0.19539999999999999</v>
      </c>
      <c r="Z442" s="2">
        <v>6.83E-2</v>
      </c>
      <c r="AA442" s="2">
        <v>3.6600000000000001E-2</v>
      </c>
      <c r="AB442" s="2">
        <v>8.1799999999999998E-2</v>
      </c>
      <c r="AC442" s="2">
        <v>0.10829999999999999</v>
      </c>
      <c r="AD442" s="2">
        <v>0.113</v>
      </c>
      <c r="AE442" s="2">
        <v>0.11269999999999999</v>
      </c>
      <c r="AF442" s="2">
        <v>9.7000000000000003E-2</v>
      </c>
      <c r="AG442" s="2">
        <v>0.20810000000000001</v>
      </c>
      <c r="AH442" s="2">
        <v>0.10340000000000001</v>
      </c>
      <c r="AI442" s="2">
        <v>5.04E-2</v>
      </c>
      <c r="AJ442" s="2">
        <v>0.11260000000000001</v>
      </c>
      <c r="AK442" s="2">
        <v>0.1391</v>
      </c>
      <c r="AL442" s="2">
        <v>0.1484</v>
      </c>
      <c r="AM442" s="2">
        <v>9.2100000000000001E-2</v>
      </c>
      <c r="AN442" s="2">
        <v>0.13700000000000001</v>
      </c>
      <c r="AO442" s="2">
        <v>7.6200000000000004E-2</v>
      </c>
      <c r="AP442" s="2">
        <v>0.1148</v>
      </c>
      <c r="AQ442" s="2">
        <v>7.4200000000000002E-2</v>
      </c>
      <c r="AR442" s="2">
        <v>0.13700000000000001</v>
      </c>
      <c r="AS442" s="2">
        <v>9.4700000000000006E-2</v>
      </c>
    </row>
    <row r="443" spans="1:45">
      <c r="A443" t="s">
        <v>115</v>
      </c>
      <c r="B443" s="1">
        <v>192</v>
      </c>
      <c r="C443" s="1">
        <v>94</v>
      </c>
      <c r="D443" s="1">
        <v>96</v>
      </c>
      <c r="E443" s="1">
        <v>6</v>
      </c>
      <c r="F443" s="1">
        <v>25</v>
      </c>
      <c r="G443" s="1">
        <v>18</v>
      </c>
      <c r="H443" s="1">
        <v>22</v>
      </c>
      <c r="I443" s="1">
        <v>44</v>
      </c>
      <c r="J443" s="1">
        <v>77</v>
      </c>
      <c r="K443" s="1">
        <v>77</v>
      </c>
      <c r="L443" s="1">
        <v>49</v>
      </c>
      <c r="M443" s="1">
        <v>35</v>
      </c>
      <c r="N443" s="1">
        <v>76</v>
      </c>
      <c r="O443" s="1">
        <v>50</v>
      </c>
      <c r="P443" s="1">
        <v>42</v>
      </c>
      <c r="Q443" s="1">
        <v>15</v>
      </c>
      <c r="R443" s="1">
        <v>91</v>
      </c>
      <c r="S443" s="1">
        <v>46</v>
      </c>
      <c r="T443" s="1">
        <v>55</v>
      </c>
      <c r="U443" s="1">
        <v>16</v>
      </c>
      <c r="V443" s="1">
        <v>14</v>
      </c>
      <c r="W443" s="1">
        <v>29</v>
      </c>
      <c r="X443" s="1">
        <v>9</v>
      </c>
      <c r="Y443" s="1">
        <v>33</v>
      </c>
      <c r="Z443" s="1">
        <v>27</v>
      </c>
      <c r="AA443" s="1">
        <v>7</v>
      </c>
      <c r="AB443" s="1">
        <v>27</v>
      </c>
      <c r="AC443" s="1">
        <v>11</v>
      </c>
      <c r="AD443" s="1">
        <v>175</v>
      </c>
      <c r="AE443" s="1">
        <v>8</v>
      </c>
      <c r="AF443" s="1">
        <v>9</v>
      </c>
      <c r="AG443" s="1">
        <v>4</v>
      </c>
      <c r="AH443" s="1">
        <v>3</v>
      </c>
      <c r="AI443" s="1">
        <v>12</v>
      </c>
      <c r="AJ443" s="1">
        <v>173</v>
      </c>
      <c r="AK443" s="1">
        <v>29</v>
      </c>
      <c r="AL443" s="1">
        <v>49</v>
      </c>
      <c r="AM443" s="1">
        <v>114</v>
      </c>
      <c r="AN443" s="1">
        <v>121</v>
      </c>
      <c r="AO443" s="1">
        <v>33</v>
      </c>
      <c r="AP443" s="1">
        <v>182</v>
      </c>
      <c r="AQ443" s="1">
        <v>10</v>
      </c>
      <c r="AR443" s="1">
        <v>92</v>
      </c>
      <c r="AS443" s="1">
        <v>98</v>
      </c>
    </row>
    <row r="444" spans="1:45">
      <c r="A444" t="s">
        <v>103</v>
      </c>
      <c r="B444" s="2">
        <v>0.17780000000000001</v>
      </c>
      <c r="C444" s="2">
        <v>0.1905</v>
      </c>
      <c r="D444" s="2">
        <v>0.16589999999999999</v>
      </c>
      <c r="E444" s="2">
        <v>0.125</v>
      </c>
      <c r="F444" s="2">
        <v>0.21809999999999999</v>
      </c>
      <c r="G444" s="2">
        <v>0.15379999999999999</v>
      </c>
      <c r="H444" s="2">
        <v>0.15840000000000001</v>
      </c>
      <c r="I444" s="2">
        <v>0.23580000000000001</v>
      </c>
      <c r="J444" s="2">
        <v>0.1623</v>
      </c>
      <c r="K444" s="2">
        <v>0.13469999999999999</v>
      </c>
      <c r="L444" s="2">
        <v>0.3322</v>
      </c>
      <c r="M444" s="2">
        <v>0.1759</v>
      </c>
      <c r="N444" s="2">
        <v>0.14979999999999999</v>
      </c>
      <c r="O444" s="2">
        <v>0.2238</v>
      </c>
      <c r="P444" s="2">
        <v>0.2157</v>
      </c>
      <c r="Q444" s="2">
        <v>0.14169999999999999</v>
      </c>
      <c r="R444" s="2">
        <v>0.17219999999999999</v>
      </c>
      <c r="S444" s="2">
        <v>0.1898</v>
      </c>
      <c r="T444" s="2">
        <v>0.1779</v>
      </c>
      <c r="U444" s="2">
        <v>0.18629999999999999</v>
      </c>
      <c r="V444" s="2">
        <v>0.19489999999999999</v>
      </c>
      <c r="W444" s="2">
        <v>0.15690000000000001</v>
      </c>
      <c r="X444" s="2">
        <v>0.19239999999999999</v>
      </c>
      <c r="Y444" s="2">
        <v>0.2233</v>
      </c>
      <c r="Z444" s="2">
        <v>0.23180000000000001</v>
      </c>
      <c r="AA444" s="2">
        <v>7.0800000000000002E-2</v>
      </c>
      <c r="AB444" s="2">
        <v>0.2369</v>
      </c>
      <c r="AC444" s="2">
        <v>0.15989999999999999</v>
      </c>
      <c r="AD444" s="2">
        <v>0.1845</v>
      </c>
      <c r="AE444" s="2">
        <v>0.13730000000000001</v>
      </c>
      <c r="AF444" s="2">
        <v>0.1225</v>
      </c>
      <c r="AG444" s="2">
        <v>0.1857</v>
      </c>
      <c r="AH444" s="2">
        <v>9.4100000000000003E-2</v>
      </c>
      <c r="AI444" s="2">
        <v>0.30609999999999998</v>
      </c>
      <c r="AJ444" s="2">
        <v>0.17530000000000001</v>
      </c>
      <c r="AK444" s="2">
        <v>0.2215</v>
      </c>
      <c r="AL444" s="2">
        <v>0.18129999999999999</v>
      </c>
      <c r="AM444" s="2">
        <v>0.16800000000000001</v>
      </c>
      <c r="AN444" s="2">
        <v>0.2306</v>
      </c>
      <c r="AO444" s="2">
        <v>8.8800000000000004E-2</v>
      </c>
      <c r="AP444" s="2">
        <v>0.18149999999999999</v>
      </c>
      <c r="AQ444" s="2">
        <v>0.1295</v>
      </c>
      <c r="AR444" s="2">
        <v>0.23649999999999999</v>
      </c>
      <c r="AS444" s="2">
        <v>0.14480000000000001</v>
      </c>
    </row>
    <row r="445" spans="1:45">
      <c r="A445" t="s">
        <v>116</v>
      </c>
      <c r="B445" s="1">
        <v>267</v>
      </c>
      <c r="C445" s="1">
        <v>132</v>
      </c>
      <c r="D445" s="1">
        <v>134</v>
      </c>
      <c r="E445" s="1">
        <v>3</v>
      </c>
      <c r="F445" s="1">
        <v>25</v>
      </c>
      <c r="G445" s="1">
        <v>30</v>
      </c>
      <c r="H445" s="1">
        <v>38</v>
      </c>
      <c r="I445" s="1">
        <v>49</v>
      </c>
      <c r="J445" s="1">
        <v>122</v>
      </c>
      <c r="K445" s="1">
        <v>153</v>
      </c>
      <c r="L445" s="1">
        <v>38</v>
      </c>
      <c r="M445" s="1">
        <v>52</v>
      </c>
      <c r="N445" s="1">
        <v>114</v>
      </c>
      <c r="O445" s="1">
        <v>59</v>
      </c>
      <c r="P445" s="1">
        <v>68</v>
      </c>
      <c r="Q445" s="1">
        <v>17</v>
      </c>
      <c r="R445" s="1">
        <v>142</v>
      </c>
      <c r="S445" s="1">
        <v>57</v>
      </c>
      <c r="T445" s="1">
        <v>68</v>
      </c>
      <c r="U445" s="1">
        <v>27</v>
      </c>
      <c r="V445" s="1">
        <v>21</v>
      </c>
      <c r="W445" s="1">
        <v>36</v>
      </c>
      <c r="X445" s="1">
        <v>4</v>
      </c>
      <c r="Y445" s="1">
        <v>32</v>
      </c>
      <c r="Z445" s="1">
        <v>38</v>
      </c>
      <c r="AA445" s="1">
        <v>47</v>
      </c>
      <c r="AB445" s="1">
        <v>24</v>
      </c>
      <c r="AC445" s="1">
        <v>24</v>
      </c>
      <c r="AD445" s="1">
        <v>253</v>
      </c>
      <c r="AE445" s="1">
        <v>9</v>
      </c>
      <c r="AF445" s="1">
        <v>5</v>
      </c>
      <c r="AG445" s="1">
        <v>3</v>
      </c>
      <c r="AH445" s="1">
        <v>12</v>
      </c>
      <c r="AI445" s="1">
        <v>6</v>
      </c>
      <c r="AJ445" s="1">
        <v>246</v>
      </c>
      <c r="AK445" s="1">
        <v>27</v>
      </c>
      <c r="AL445" s="1">
        <v>62</v>
      </c>
      <c r="AM445" s="1">
        <v>178</v>
      </c>
      <c r="AN445" s="1">
        <v>187</v>
      </c>
      <c r="AO445" s="1">
        <v>47</v>
      </c>
      <c r="AP445" s="1">
        <v>250</v>
      </c>
      <c r="AQ445" s="1">
        <v>17</v>
      </c>
      <c r="AR445" s="1">
        <v>129</v>
      </c>
      <c r="AS445" s="1">
        <v>134</v>
      </c>
    </row>
    <row r="446" spans="1:45">
      <c r="A446" t="s">
        <v>103</v>
      </c>
      <c r="B446" s="2">
        <v>0.248</v>
      </c>
      <c r="C446" s="2">
        <v>0.26819999999999999</v>
      </c>
      <c r="D446" s="2">
        <v>0.2326</v>
      </c>
      <c r="E446" s="2">
        <v>6.25E-2</v>
      </c>
      <c r="F446" s="2">
        <v>0.21709999999999999</v>
      </c>
      <c r="G446" s="2">
        <v>0.25640000000000002</v>
      </c>
      <c r="H446" s="2">
        <v>0.27739999999999998</v>
      </c>
      <c r="I446" s="2">
        <v>0.26390000000000002</v>
      </c>
      <c r="J446" s="2">
        <v>0.25750000000000001</v>
      </c>
      <c r="K446" s="2">
        <v>0.26529999999999998</v>
      </c>
      <c r="L446" s="2">
        <v>0.25459999999999999</v>
      </c>
      <c r="M446" s="2">
        <v>0.25629999999999997</v>
      </c>
      <c r="N446" s="2">
        <v>0.22550000000000001</v>
      </c>
      <c r="O446" s="2">
        <v>0.26419999999999999</v>
      </c>
      <c r="P446" s="2">
        <v>0.34889999999999999</v>
      </c>
      <c r="Q446" s="2">
        <v>0.1671</v>
      </c>
      <c r="R446" s="2">
        <v>0.27039999999999997</v>
      </c>
      <c r="S446" s="2">
        <v>0.23139999999999999</v>
      </c>
      <c r="T446" s="2">
        <v>0.2228</v>
      </c>
      <c r="U446" s="2">
        <v>0.30690000000000001</v>
      </c>
      <c r="V446" s="2">
        <v>0.2843</v>
      </c>
      <c r="W446" s="2">
        <v>0.191</v>
      </c>
      <c r="X446" s="2">
        <v>8.6499999999999994E-2</v>
      </c>
      <c r="Y446" s="2">
        <v>0.21659999999999999</v>
      </c>
      <c r="Z446" s="2">
        <v>0.3246</v>
      </c>
      <c r="AA446" s="2">
        <v>0.45169999999999999</v>
      </c>
      <c r="AB446" s="2">
        <v>0.2109</v>
      </c>
      <c r="AC446" s="2">
        <v>0.3397</v>
      </c>
      <c r="AD446" s="2">
        <v>0.26640000000000003</v>
      </c>
      <c r="AE446" s="2">
        <v>0.1638</v>
      </c>
      <c r="AF446" s="2">
        <v>7.4499999999999997E-2</v>
      </c>
      <c r="AG446" s="2">
        <v>0.15160000000000001</v>
      </c>
      <c r="AH446" s="2">
        <v>0.37640000000000001</v>
      </c>
      <c r="AI446" s="2">
        <v>0.15859999999999999</v>
      </c>
      <c r="AJ446" s="2">
        <v>0.24940000000000001</v>
      </c>
      <c r="AK446" s="2">
        <v>0.20960000000000001</v>
      </c>
      <c r="AL446" s="2">
        <v>0.2303</v>
      </c>
      <c r="AM446" s="2">
        <v>0.2626</v>
      </c>
      <c r="AN446" s="2">
        <v>0.35799999999999998</v>
      </c>
      <c r="AO446" s="2">
        <v>0.1263</v>
      </c>
      <c r="AP446" s="2">
        <v>0.24959999999999999</v>
      </c>
      <c r="AQ446" s="2">
        <v>0.2278</v>
      </c>
      <c r="AR446" s="2">
        <v>0.33160000000000001</v>
      </c>
      <c r="AS446" s="2">
        <v>0.1983</v>
      </c>
    </row>
    <row r="447" spans="1:45">
      <c r="A447" t="s">
        <v>90</v>
      </c>
      <c r="B447" s="1">
        <v>154</v>
      </c>
      <c r="C447" s="1">
        <v>87</v>
      </c>
      <c r="D447" s="1">
        <v>64</v>
      </c>
      <c r="E447" s="1">
        <v>3</v>
      </c>
      <c r="F447" s="1">
        <v>5</v>
      </c>
      <c r="G447" s="1">
        <v>9</v>
      </c>
      <c r="H447" s="1">
        <v>17</v>
      </c>
      <c r="I447" s="1">
        <v>22</v>
      </c>
      <c r="J447" s="1">
        <v>98</v>
      </c>
      <c r="K447" s="1">
        <v>97</v>
      </c>
      <c r="L447" s="1">
        <v>17</v>
      </c>
      <c r="M447" s="1">
        <v>26</v>
      </c>
      <c r="N447" s="1">
        <v>94</v>
      </c>
      <c r="O447" s="1">
        <v>22</v>
      </c>
      <c r="P447" s="1">
        <v>20</v>
      </c>
      <c r="Q447" s="1">
        <v>8</v>
      </c>
      <c r="R447" s="1">
        <v>71</v>
      </c>
      <c r="S447" s="1">
        <v>30</v>
      </c>
      <c r="T447" s="1">
        <v>52</v>
      </c>
      <c r="U447" s="1">
        <v>4</v>
      </c>
      <c r="V447" s="1">
        <v>10</v>
      </c>
      <c r="W447" s="1">
        <v>18</v>
      </c>
      <c r="X447" s="1">
        <v>5</v>
      </c>
      <c r="Y447" s="1">
        <v>13</v>
      </c>
      <c r="Z447" s="1">
        <v>13</v>
      </c>
      <c r="AA447" s="1">
        <v>16</v>
      </c>
      <c r="AB447" s="1">
        <v>32</v>
      </c>
      <c r="AC447" s="1">
        <v>8</v>
      </c>
      <c r="AD447" s="1">
        <v>118</v>
      </c>
      <c r="AE447" s="1">
        <v>12</v>
      </c>
      <c r="AF447" s="1">
        <v>24</v>
      </c>
      <c r="AG447" s="1">
        <v>3</v>
      </c>
      <c r="AH447" s="1">
        <v>5</v>
      </c>
      <c r="AI447" s="1">
        <v>2</v>
      </c>
      <c r="AJ447" s="1">
        <v>144</v>
      </c>
      <c r="AK447" s="1">
        <v>18</v>
      </c>
      <c r="AL447" s="1">
        <v>56</v>
      </c>
      <c r="AM447" s="1">
        <v>79</v>
      </c>
      <c r="AN447" s="1">
        <v>55</v>
      </c>
      <c r="AO447" s="1">
        <v>62</v>
      </c>
      <c r="AP447" s="1">
        <v>140</v>
      </c>
      <c r="AQ447" s="1">
        <v>13</v>
      </c>
      <c r="AR447" s="1">
        <v>44</v>
      </c>
      <c r="AS447" s="1">
        <v>106</v>
      </c>
    </row>
    <row r="448" spans="1:45">
      <c r="A448" t="s">
        <v>103</v>
      </c>
      <c r="B448" s="2">
        <v>0.14249999999999999</v>
      </c>
      <c r="C448" s="2">
        <v>0.1762</v>
      </c>
      <c r="D448" s="2">
        <v>0.11020000000000001</v>
      </c>
      <c r="E448" s="2">
        <v>6.25E-2</v>
      </c>
      <c r="F448" s="2">
        <v>4.48E-2</v>
      </c>
      <c r="G448" s="2">
        <v>7.6899999999999996E-2</v>
      </c>
      <c r="H448" s="2">
        <v>0.1197</v>
      </c>
      <c r="I448" s="2">
        <v>0.1186</v>
      </c>
      <c r="J448" s="2">
        <v>0.20649999999999999</v>
      </c>
      <c r="K448" s="2">
        <v>0.1691</v>
      </c>
      <c r="L448" s="2">
        <v>0.1123</v>
      </c>
      <c r="M448" s="2">
        <v>0.129</v>
      </c>
      <c r="N448" s="2">
        <v>0.18659999999999999</v>
      </c>
      <c r="O448" s="2">
        <v>9.69E-2</v>
      </c>
      <c r="P448" s="2">
        <v>0.1046</v>
      </c>
      <c r="Q448" s="2">
        <v>8.1100000000000005E-2</v>
      </c>
      <c r="R448" s="2">
        <v>0.13489999999999999</v>
      </c>
      <c r="S448" s="2">
        <v>0.1246</v>
      </c>
      <c r="T448" s="2">
        <v>0.16969999999999999</v>
      </c>
      <c r="U448" s="2">
        <v>4.5199999999999997E-2</v>
      </c>
      <c r="V448" s="2">
        <v>0.13780000000000001</v>
      </c>
      <c r="W448" s="2">
        <v>9.4899999999999998E-2</v>
      </c>
      <c r="X448" s="2">
        <v>0.1024</v>
      </c>
      <c r="Y448" s="2">
        <v>8.5500000000000007E-2</v>
      </c>
      <c r="Z448" s="2">
        <v>0.1089</v>
      </c>
      <c r="AA448" s="2">
        <v>0.1527</v>
      </c>
      <c r="AB448" s="2">
        <v>0.2777</v>
      </c>
      <c r="AC448" s="2">
        <v>0.1168</v>
      </c>
      <c r="AD448" s="2">
        <v>0.12429999999999999</v>
      </c>
      <c r="AE448" s="2">
        <v>0.21010000000000001</v>
      </c>
      <c r="AF448" s="2">
        <v>0.32650000000000001</v>
      </c>
      <c r="AG448" s="2">
        <v>0.15579999999999999</v>
      </c>
      <c r="AH448" s="2">
        <v>0.14230000000000001</v>
      </c>
      <c r="AI448" s="2">
        <v>4.3900000000000002E-2</v>
      </c>
      <c r="AJ448" s="2">
        <v>0.14599999999999999</v>
      </c>
      <c r="AK448" s="2">
        <v>0.1404</v>
      </c>
      <c r="AL448" s="2">
        <v>0.20749999999999999</v>
      </c>
      <c r="AM448" s="2">
        <v>0.1168</v>
      </c>
      <c r="AN448" s="2">
        <v>0.10489999999999999</v>
      </c>
      <c r="AO448" s="2">
        <v>0.16669999999999999</v>
      </c>
      <c r="AP448" s="2">
        <v>0.1401</v>
      </c>
      <c r="AQ448" s="2">
        <v>0.17399999999999999</v>
      </c>
      <c r="AR448" s="2">
        <v>0.11409999999999999</v>
      </c>
      <c r="AS448" s="2">
        <v>0.15759999999999999</v>
      </c>
    </row>
    <row r="449" spans="1:54">
      <c r="A449" t="s">
        <v>103</v>
      </c>
    </row>
    <row r="450" spans="1:54">
      <c r="A450" s="6" t="str">
        <f>HYPERLINK("#Contents!A1", "Contents")</f>
        <v>Contents</v>
      </c>
    </row>
    <row r="451" spans="1:54">
      <c r="A451" s="7" t="s">
        <v>94</v>
      </c>
      <c r="BB451" s="17" t="str">
        <f>LEFT(A451, FIND(" ", A451) - 2)</f>
        <v>Table_Q7_5</v>
      </c>
    </row>
    <row r="452" spans="1:54">
      <c r="A452" t="s">
        <v>1</v>
      </c>
    </row>
    <row r="453" spans="1:54" ht="16.2" thickBot="1">
      <c r="A453" t="s">
        <v>103</v>
      </c>
    </row>
    <row r="454" spans="1:54" ht="37.049999999999997" customHeight="1">
      <c r="A454" t="s">
        <v>103</v>
      </c>
      <c r="B454" s="36" t="s">
        <v>12</v>
      </c>
      <c r="C454" s="33" t="s">
        <v>2</v>
      </c>
      <c r="D454" s="38"/>
      <c r="E454" s="33" t="s">
        <v>3</v>
      </c>
      <c r="F454" s="34"/>
      <c r="G454" s="34"/>
      <c r="H454" s="34"/>
      <c r="I454" s="34"/>
      <c r="J454" s="34"/>
      <c r="K454" s="33" t="s">
        <v>4</v>
      </c>
      <c r="L454" s="34"/>
      <c r="M454" s="34"/>
      <c r="N454" s="33" t="s">
        <v>5</v>
      </c>
      <c r="O454" s="34"/>
      <c r="P454" s="34"/>
      <c r="Q454" s="34"/>
      <c r="R454" s="33" t="s">
        <v>6</v>
      </c>
      <c r="S454" s="34"/>
      <c r="T454" s="34"/>
      <c r="U454" s="33" t="s">
        <v>7</v>
      </c>
      <c r="V454" s="34"/>
      <c r="W454" s="34"/>
      <c r="X454" s="34"/>
      <c r="Y454" s="34"/>
      <c r="Z454" s="34"/>
      <c r="AA454" s="34"/>
      <c r="AB454" s="34"/>
      <c r="AC454" s="34"/>
      <c r="AD454" s="34"/>
      <c r="AE454" s="34"/>
      <c r="AF454" s="34"/>
      <c r="AG454" s="33" t="s">
        <v>8</v>
      </c>
      <c r="AH454" s="34"/>
      <c r="AI454" s="34"/>
      <c r="AJ454" s="34"/>
      <c r="AK454" s="33" t="s">
        <v>117</v>
      </c>
      <c r="AL454" s="34"/>
      <c r="AM454" s="34"/>
      <c r="AN454" s="33" t="s">
        <v>9</v>
      </c>
      <c r="AO454" s="34"/>
      <c r="AP454" s="33" t="s">
        <v>10</v>
      </c>
      <c r="AQ454" s="34"/>
      <c r="AR454" s="33" t="s">
        <v>11</v>
      </c>
      <c r="AS454" s="35"/>
    </row>
    <row r="455" spans="1:54" ht="40.200000000000003" thickBot="1">
      <c r="A455" t="s">
        <v>103</v>
      </c>
      <c r="B455" s="37" t="s">
        <v>12</v>
      </c>
      <c r="C455" s="4" t="s">
        <v>13</v>
      </c>
      <c r="D455" s="4" t="s">
        <v>14</v>
      </c>
      <c r="E455" s="4" t="s">
        <v>15</v>
      </c>
      <c r="F455" s="4" t="s">
        <v>16</v>
      </c>
      <c r="G455" s="4" t="s">
        <v>17</v>
      </c>
      <c r="H455" s="4" t="s">
        <v>18</v>
      </c>
      <c r="I455" s="4" t="s">
        <v>19</v>
      </c>
      <c r="J455" s="4" t="s">
        <v>20</v>
      </c>
      <c r="K455" s="4" t="s">
        <v>21</v>
      </c>
      <c r="L455" s="4" t="s">
        <v>22</v>
      </c>
      <c r="M455" s="4" t="s">
        <v>23</v>
      </c>
      <c r="N455" s="4" t="s">
        <v>24</v>
      </c>
      <c r="O455" s="4">
        <v>2010</v>
      </c>
      <c r="P455" s="4">
        <v>2015</v>
      </c>
      <c r="Q455" s="4">
        <v>2020</v>
      </c>
      <c r="R455" s="4" t="s">
        <v>25</v>
      </c>
      <c r="S455" s="4" t="s">
        <v>26</v>
      </c>
      <c r="T455" s="4" t="s">
        <v>27</v>
      </c>
      <c r="U455" s="4" t="s">
        <v>28</v>
      </c>
      <c r="V455" s="4" t="s">
        <v>29</v>
      </c>
      <c r="W455" s="4" t="s">
        <v>30</v>
      </c>
      <c r="X455" s="4" t="s">
        <v>31</v>
      </c>
      <c r="Y455" s="4" t="s">
        <v>32</v>
      </c>
      <c r="Z455" s="4" t="s">
        <v>33</v>
      </c>
      <c r="AA455" s="4" t="s">
        <v>34</v>
      </c>
      <c r="AB455" s="4" t="s">
        <v>35</v>
      </c>
      <c r="AC455" s="4" t="s">
        <v>36</v>
      </c>
      <c r="AD455" s="4" t="s">
        <v>37</v>
      </c>
      <c r="AE455" s="4" t="s">
        <v>38</v>
      </c>
      <c r="AF455" s="4" t="s">
        <v>39</v>
      </c>
      <c r="AG455" s="4" t="s">
        <v>118</v>
      </c>
      <c r="AH455" s="4" t="s">
        <v>40</v>
      </c>
      <c r="AI455" s="4" t="s">
        <v>41</v>
      </c>
      <c r="AJ455" s="4" t="s">
        <v>42</v>
      </c>
      <c r="AK455" s="4" t="s">
        <v>119</v>
      </c>
      <c r="AL455" s="4" t="s">
        <v>120</v>
      </c>
      <c r="AM455" s="4" t="s">
        <v>121</v>
      </c>
      <c r="AN455" s="4" t="s">
        <v>43</v>
      </c>
      <c r="AO455" s="4" t="s">
        <v>44</v>
      </c>
      <c r="AP455" s="4" t="s">
        <v>45</v>
      </c>
      <c r="AQ455" s="4" t="s">
        <v>46</v>
      </c>
      <c r="AR455" s="4" t="s">
        <v>47</v>
      </c>
      <c r="AS455" s="5" t="s">
        <v>48</v>
      </c>
    </row>
    <row r="456" spans="1:54">
      <c r="A456" t="s">
        <v>49</v>
      </c>
      <c r="B456" s="1">
        <v>1078</v>
      </c>
      <c r="C456" s="1">
        <v>344</v>
      </c>
      <c r="D456" s="1">
        <v>727</v>
      </c>
      <c r="E456" s="1">
        <v>16</v>
      </c>
      <c r="F456" s="1">
        <v>63</v>
      </c>
      <c r="G456" s="1">
        <v>39</v>
      </c>
      <c r="H456" s="1">
        <v>76</v>
      </c>
      <c r="I456" s="1">
        <v>200</v>
      </c>
      <c r="J456" s="1">
        <v>684</v>
      </c>
      <c r="K456" s="1">
        <v>612</v>
      </c>
      <c r="L456" s="1">
        <v>147</v>
      </c>
      <c r="M456" s="1">
        <v>190</v>
      </c>
      <c r="N456" s="1">
        <v>604</v>
      </c>
      <c r="O456" s="1">
        <v>170</v>
      </c>
      <c r="P456" s="1">
        <v>170</v>
      </c>
      <c r="Q456" s="1">
        <v>81</v>
      </c>
      <c r="R456" s="1">
        <v>508</v>
      </c>
      <c r="S456" s="1">
        <v>244</v>
      </c>
      <c r="T456" s="1">
        <v>326</v>
      </c>
      <c r="U456" s="1">
        <v>66</v>
      </c>
      <c r="V456" s="1">
        <v>70</v>
      </c>
      <c r="W456" s="1">
        <v>249</v>
      </c>
      <c r="X456" s="1">
        <v>44</v>
      </c>
      <c r="Y456" s="1">
        <v>127</v>
      </c>
      <c r="Z456" s="1">
        <v>141</v>
      </c>
      <c r="AA456" s="1">
        <v>98</v>
      </c>
      <c r="AB456" s="1">
        <v>82</v>
      </c>
      <c r="AC456" s="1">
        <v>114</v>
      </c>
      <c r="AD456" s="1">
        <v>991</v>
      </c>
      <c r="AE456" s="1">
        <v>48</v>
      </c>
      <c r="AF456" s="1">
        <v>39</v>
      </c>
      <c r="AG456" s="1">
        <v>32</v>
      </c>
      <c r="AH456" s="1">
        <v>36</v>
      </c>
      <c r="AI456" s="1">
        <v>38</v>
      </c>
      <c r="AJ456" s="1">
        <v>972</v>
      </c>
      <c r="AK456" s="1">
        <v>112</v>
      </c>
      <c r="AL456" s="1">
        <v>294</v>
      </c>
      <c r="AM456" s="1">
        <v>672</v>
      </c>
      <c r="AN456" s="1">
        <v>573</v>
      </c>
      <c r="AO456" s="1">
        <v>318</v>
      </c>
      <c r="AP456" s="1">
        <v>1011</v>
      </c>
      <c r="AQ456" s="1">
        <v>67</v>
      </c>
      <c r="AR456" s="1">
        <v>385</v>
      </c>
      <c r="AS456" s="1">
        <v>677</v>
      </c>
    </row>
    <row r="457" spans="1:54">
      <c r="A457" t="s">
        <v>50</v>
      </c>
      <c r="B457" s="1">
        <v>1078</v>
      </c>
      <c r="C457" s="1">
        <v>493</v>
      </c>
      <c r="D457" s="1">
        <v>578</v>
      </c>
      <c r="E457" s="1">
        <v>48</v>
      </c>
      <c r="F457" s="1">
        <v>116</v>
      </c>
      <c r="G457" s="1">
        <v>117</v>
      </c>
      <c r="H457" s="1">
        <v>139</v>
      </c>
      <c r="I457" s="1">
        <v>185</v>
      </c>
      <c r="J457" s="1">
        <v>474</v>
      </c>
      <c r="K457" s="1">
        <v>575</v>
      </c>
      <c r="L457" s="1">
        <v>148</v>
      </c>
      <c r="M457" s="1">
        <v>202</v>
      </c>
      <c r="N457" s="1">
        <v>506</v>
      </c>
      <c r="O457" s="1">
        <v>224</v>
      </c>
      <c r="P457" s="1">
        <v>194</v>
      </c>
      <c r="Q457" s="1">
        <v>103</v>
      </c>
      <c r="R457" s="1">
        <v>527</v>
      </c>
      <c r="S457" s="1">
        <v>244</v>
      </c>
      <c r="T457" s="1">
        <v>307</v>
      </c>
      <c r="U457" s="1">
        <v>88</v>
      </c>
      <c r="V457" s="1">
        <v>72</v>
      </c>
      <c r="W457" s="1">
        <v>187</v>
      </c>
      <c r="X457" s="1">
        <v>45</v>
      </c>
      <c r="Y457" s="1">
        <v>148</v>
      </c>
      <c r="Z457" s="1">
        <v>118</v>
      </c>
      <c r="AA457" s="1">
        <v>103</v>
      </c>
      <c r="AB457" s="1">
        <v>115</v>
      </c>
      <c r="AC457" s="1">
        <v>71</v>
      </c>
      <c r="AD457" s="1">
        <v>948</v>
      </c>
      <c r="AE457" s="1">
        <v>58</v>
      </c>
      <c r="AF457" s="1">
        <v>72</v>
      </c>
      <c r="AG457" s="1">
        <v>21</v>
      </c>
      <c r="AH457" s="1">
        <v>32</v>
      </c>
      <c r="AI457" s="1">
        <v>39</v>
      </c>
      <c r="AJ457" s="1">
        <v>987</v>
      </c>
      <c r="AK457" s="1">
        <v>131</v>
      </c>
      <c r="AL457" s="1">
        <v>271</v>
      </c>
      <c r="AM457" s="1">
        <v>676</v>
      </c>
      <c r="AN457" s="1">
        <v>523</v>
      </c>
      <c r="AO457" s="1">
        <v>369</v>
      </c>
      <c r="AP457" s="1">
        <v>1002</v>
      </c>
      <c r="AQ457" s="1">
        <v>76</v>
      </c>
      <c r="AR457" s="1">
        <v>389</v>
      </c>
      <c r="AS457" s="1">
        <v>674</v>
      </c>
    </row>
    <row r="458" spans="1:54">
      <c r="A458" t="s">
        <v>108</v>
      </c>
      <c r="B458" s="1">
        <v>21</v>
      </c>
      <c r="C458" s="1">
        <v>8</v>
      </c>
      <c r="D458" s="1">
        <v>13</v>
      </c>
      <c r="E458" s="1">
        <v>0</v>
      </c>
      <c r="F458" s="1">
        <v>1</v>
      </c>
      <c r="G458" s="1">
        <v>6</v>
      </c>
      <c r="H458" s="1">
        <v>5</v>
      </c>
      <c r="I458" s="1">
        <v>2</v>
      </c>
      <c r="J458" s="1">
        <v>7</v>
      </c>
      <c r="K458" s="1">
        <v>9</v>
      </c>
      <c r="L458" s="1">
        <v>1</v>
      </c>
      <c r="M458" s="1">
        <v>5</v>
      </c>
      <c r="N458" s="1">
        <v>12</v>
      </c>
      <c r="O458" s="1">
        <v>2</v>
      </c>
      <c r="P458" s="1">
        <v>0</v>
      </c>
      <c r="Q458" s="1">
        <v>7</v>
      </c>
      <c r="R458" s="1">
        <v>11</v>
      </c>
      <c r="S458" s="1">
        <v>5</v>
      </c>
      <c r="T458" s="1">
        <v>6</v>
      </c>
      <c r="U458" s="1">
        <v>0</v>
      </c>
      <c r="V458" s="1">
        <v>0</v>
      </c>
      <c r="W458" s="1">
        <v>1</v>
      </c>
      <c r="X458" s="1">
        <v>3</v>
      </c>
      <c r="Y458" s="1">
        <v>10</v>
      </c>
      <c r="Z458" s="1">
        <v>1</v>
      </c>
      <c r="AA458" s="1">
        <v>1</v>
      </c>
      <c r="AB458" s="1">
        <v>1</v>
      </c>
      <c r="AC458" s="1">
        <v>2</v>
      </c>
      <c r="AD458" s="1">
        <v>18</v>
      </c>
      <c r="AE458" s="1">
        <v>3</v>
      </c>
      <c r="AF458" s="1">
        <v>0</v>
      </c>
      <c r="AG458" s="1">
        <v>0</v>
      </c>
      <c r="AH458" s="1">
        <v>2</v>
      </c>
      <c r="AI458" s="1">
        <v>0</v>
      </c>
      <c r="AJ458" s="1">
        <v>19</v>
      </c>
      <c r="AK458" s="1">
        <v>4</v>
      </c>
      <c r="AL458" s="1">
        <v>6</v>
      </c>
      <c r="AM458" s="1">
        <v>11</v>
      </c>
      <c r="AN458" s="1">
        <v>4</v>
      </c>
      <c r="AO458" s="1">
        <v>12</v>
      </c>
      <c r="AP458" s="1">
        <v>19</v>
      </c>
      <c r="AQ458" s="1">
        <v>2</v>
      </c>
      <c r="AR458" s="1">
        <v>5</v>
      </c>
      <c r="AS458" s="1">
        <v>16</v>
      </c>
    </row>
    <row r="459" spans="1:54">
      <c r="A459" t="s">
        <v>103</v>
      </c>
      <c r="B459" s="2">
        <v>1.9900000000000001E-2</v>
      </c>
      <c r="C459" s="2">
        <v>1.67E-2</v>
      </c>
      <c r="D459" s="2">
        <v>2.2800000000000001E-2</v>
      </c>
      <c r="E459" s="1" t="s">
        <v>53</v>
      </c>
      <c r="F459" s="2">
        <v>9.1000000000000004E-3</v>
      </c>
      <c r="G459" s="2">
        <v>5.1299999999999998E-2</v>
      </c>
      <c r="H459" s="2">
        <v>3.5999999999999997E-2</v>
      </c>
      <c r="I459" s="2">
        <v>1.23E-2</v>
      </c>
      <c r="J459" s="2">
        <v>1.4999999999999999E-2</v>
      </c>
      <c r="K459" s="2">
        <v>1.4999999999999999E-2</v>
      </c>
      <c r="L459" s="2">
        <v>5.1999999999999998E-3</v>
      </c>
      <c r="M459" s="2">
        <v>2.64E-2</v>
      </c>
      <c r="N459" s="2">
        <v>2.4E-2</v>
      </c>
      <c r="O459" s="2">
        <v>8.2000000000000007E-3</v>
      </c>
      <c r="P459" s="1" t="s">
        <v>53</v>
      </c>
      <c r="Q459" s="2">
        <v>6.4799999999999996E-2</v>
      </c>
      <c r="R459" s="2">
        <v>2.06E-2</v>
      </c>
      <c r="S459" s="2">
        <v>1.9099999999999999E-2</v>
      </c>
      <c r="T459" s="2">
        <v>1.9300000000000001E-2</v>
      </c>
      <c r="U459" s="1" t="s">
        <v>53</v>
      </c>
      <c r="V459" s="1" t="s">
        <v>53</v>
      </c>
      <c r="W459" s="2">
        <v>5.1999999999999998E-3</v>
      </c>
      <c r="X459" s="2">
        <v>6.2799999999999995E-2</v>
      </c>
      <c r="Y459" s="2">
        <v>6.5799999999999997E-2</v>
      </c>
      <c r="Z459" s="2">
        <v>9.1999999999999998E-3</v>
      </c>
      <c r="AA459" s="2">
        <v>8.0000000000000002E-3</v>
      </c>
      <c r="AB459" s="2">
        <v>6.7000000000000002E-3</v>
      </c>
      <c r="AC459" s="2">
        <v>2.69E-2</v>
      </c>
      <c r="AD459" s="2">
        <v>1.9199999999999998E-2</v>
      </c>
      <c r="AE459" s="2">
        <v>5.5800000000000002E-2</v>
      </c>
      <c r="AF459" s="1" t="s">
        <v>53</v>
      </c>
      <c r="AG459" s="2">
        <v>1.12E-2</v>
      </c>
      <c r="AH459" s="2">
        <v>5.7799999999999997E-2</v>
      </c>
      <c r="AI459" s="1" t="s">
        <v>53</v>
      </c>
      <c r="AJ459" s="2">
        <v>1.9599999999999999E-2</v>
      </c>
      <c r="AK459" s="2">
        <v>2.92E-2</v>
      </c>
      <c r="AL459" s="2">
        <v>2.3099999999999999E-2</v>
      </c>
      <c r="AM459" s="2">
        <v>1.6799999999999999E-2</v>
      </c>
      <c r="AN459" s="2">
        <v>8.6E-3</v>
      </c>
      <c r="AO459" s="2">
        <v>3.2500000000000001E-2</v>
      </c>
      <c r="AP459" s="2">
        <v>1.9199999999999998E-2</v>
      </c>
      <c r="AQ459" s="2">
        <v>2.8799999999999999E-2</v>
      </c>
      <c r="AR459" s="2">
        <v>1.32E-2</v>
      </c>
      <c r="AS459" s="2">
        <v>2.4199999999999999E-2</v>
      </c>
    </row>
    <row r="460" spans="1:54">
      <c r="A460" t="s">
        <v>109</v>
      </c>
      <c r="B460" s="1">
        <v>31</v>
      </c>
      <c r="C460" s="1">
        <v>7</v>
      </c>
      <c r="D460" s="1">
        <v>24</v>
      </c>
      <c r="E460" s="1">
        <v>3</v>
      </c>
      <c r="F460" s="1">
        <v>2</v>
      </c>
      <c r="G460" s="1">
        <v>6</v>
      </c>
      <c r="H460" s="1">
        <v>4</v>
      </c>
      <c r="I460" s="1">
        <v>10</v>
      </c>
      <c r="J460" s="1">
        <v>5</v>
      </c>
      <c r="K460" s="1">
        <v>20</v>
      </c>
      <c r="L460" s="1">
        <v>0</v>
      </c>
      <c r="M460" s="1">
        <v>6</v>
      </c>
      <c r="N460" s="1">
        <v>16</v>
      </c>
      <c r="O460" s="1">
        <v>9</v>
      </c>
      <c r="P460" s="1">
        <v>2</v>
      </c>
      <c r="Q460" s="1">
        <v>4</v>
      </c>
      <c r="R460" s="1">
        <v>14</v>
      </c>
      <c r="S460" s="1">
        <v>10</v>
      </c>
      <c r="T460" s="1">
        <v>8</v>
      </c>
      <c r="U460" s="1">
        <v>4</v>
      </c>
      <c r="V460" s="1">
        <v>1</v>
      </c>
      <c r="W460" s="1">
        <v>2</v>
      </c>
      <c r="X460" s="1">
        <v>2</v>
      </c>
      <c r="Y460" s="1">
        <v>1</v>
      </c>
      <c r="Z460" s="1">
        <v>7</v>
      </c>
      <c r="AA460" s="1">
        <v>2</v>
      </c>
      <c r="AB460" s="1">
        <v>9</v>
      </c>
      <c r="AC460" s="1">
        <v>1</v>
      </c>
      <c r="AD460" s="1">
        <v>29</v>
      </c>
      <c r="AE460" s="1">
        <v>2</v>
      </c>
      <c r="AF460" s="1">
        <v>0</v>
      </c>
      <c r="AG460" s="1">
        <v>1</v>
      </c>
      <c r="AH460" s="1">
        <v>1</v>
      </c>
      <c r="AI460" s="1">
        <v>0</v>
      </c>
      <c r="AJ460" s="1">
        <v>30</v>
      </c>
      <c r="AK460" s="1">
        <v>4</v>
      </c>
      <c r="AL460" s="1">
        <v>3</v>
      </c>
      <c r="AM460" s="1">
        <v>25</v>
      </c>
      <c r="AN460" s="1">
        <v>8</v>
      </c>
      <c r="AO460" s="1">
        <v>19</v>
      </c>
      <c r="AP460" s="1">
        <v>25</v>
      </c>
      <c r="AQ460" s="1">
        <v>6</v>
      </c>
      <c r="AR460" s="1">
        <v>5</v>
      </c>
      <c r="AS460" s="1">
        <v>26</v>
      </c>
    </row>
    <row r="461" spans="1:54">
      <c r="A461" t="s">
        <v>103</v>
      </c>
      <c r="B461" s="2">
        <v>2.8799999999999999E-2</v>
      </c>
      <c r="C461" s="2">
        <v>1.49E-2</v>
      </c>
      <c r="D461" s="2">
        <v>4.1099999999999998E-2</v>
      </c>
      <c r="E461" s="2">
        <v>6.25E-2</v>
      </c>
      <c r="F461" s="2">
        <v>2.06E-2</v>
      </c>
      <c r="G461" s="2">
        <v>5.1299999999999998E-2</v>
      </c>
      <c r="H461" s="2">
        <v>2.9000000000000001E-2</v>
      </c>
      <c r="I461" s="2">
        <v>5.5100000000000003E-2</v>
      </c>
      <c r="J461" s="2">
        <v>1.15E-2</v>
      </c>
      <c r="K461" s="2">
        <v>3.4599999999999999E-2</v>
      </c>
      <c r="L461" s="1" t="s">
        <v>53</v>
      </c>
      <c r="M461" s="2">
        <v>2.7699999999999999E-2</v>
      </c>
      <c r="N461" s="2">
        <v>3.1699999999999999E-2</v>
      </c>
      <c r="O461" s="2">
        <v>4.0599999999999997E-2</v>
      </c>
      <c r="P461" s="2">
        <v>8.2000000000000007E-3</v>
      </c>
      <c r="Q461" s="2">
        <v>3.9E-2</v>
      </c>
      <c r="R461" s="2">
        <v>2.5700000000000001E-2</v>
      </c>
      <c r="S461" s="2">
        <v>3.9899999999999998E-2</v>
      </c>
      <c r="T461" s="2">
        <v>2.53E-2</v>
      </c>
      <c r="U461" s="2">
        <v>4.65E-2</v>
      </c>
      <c r="V461" s="2">
        <v>7.1000000000000004E-3</v>
      </c>
      <c r="W461" s="2">
        <v>1.29E-2</v>
      </c>
      <c r="X461" s="2">
        <v>4.3200000000000002E-2</v>
      </c>
      <c r="Y461" s="2">
        <v>9.2999999999999992E-3</v>
      </c>
      <c r="Z461" s="2">
        <v>5.5899999999999998E-2</v>
      </c>
      <c r="AA461" s="2">
        <v>1.5900000000000001E-2</v>
      </c>
      <c r="AB461" s="2">
        <v>8.0299999999999996E-2</v>
      </c>
      <c r="AC461" s="2">
        <v>1.9599999999999999E-2</v>
      </c>
      <c r="AD461" s="2">
        <v>3.0800000000000001E-2</v>
      </c>
      <c r="AE461" s="2">
        <v>3.1899999999999998E-2</v>
      </c>
      <c r="AF461" s="1" t="s">
        <v>53</v>
      </c>
      <c r="AG461" s="2">
        <v>3.32E-2</v>
      </c>
      <c r="AH461" s="2">
        <v>1.6400000000000001E-2</v>
      </c>
      <c r="AI461" s="1" t="s">
        <v>53</v>
      </c>
      <c r="AJ461" s="2">
        <v>3.0200000000000001E-2</v>
      </c>
      <c r="AK461" s="2">
        <v>2.75E-2</v>
      </c>
      <c r="AL461" s="2">
        <v>1.0500000000000001E-2</v>
      </c>
      <c r="AM461" s="2">
        <v>3.6400000000000002E-2</v>
      </c>
      <c r="AN461" s="2">
        <v>1.5800000000000002E-2</v>
      </c>
      <c r="AO461" s="2">
        <v>5.0900000000000001E-2</v>
      </c>
      <c r="AP461" s="2">
        <v>2.46E-2</v>
      </c>
      <c r="AQ461" s="2">
        <v>8.4699999999999998E-2</v>
      </c>
      <c r="AR461" s="2">
        <v>1.4E-2</v>
      </c>
      <c r="AS461" s="2">
        <v>3.7999999999999999E-2</v>
      </c>
    </row>
    <row r="462" spans="1:54">
      <c r="A462" t="s">
        <v>110</v>
      </c>
      <c r="B462" s="1">
        <v>53</v>
      </c>
      <c r="C462" s="1">
        <v>10</v>
      </c>
      <c r="D462" s="1">
        <v>43</v>
      </c>
      <c r="E462" s="1">
        <v>3</v>
      </c>
      <c r="F462" s="1">
        <v>10</v>
      </c>
      <c r="G462" s="1">
        <v>12</v>
      </c>
      <c r="H462" s="1">
        <v>4</v>
      </c>
      <c r="I462" s="1">
        <v>3</v>
      </c>
      <c r="J462" s="1">
        <v>20</v>
      </c>
      <c r="K462" s="1">
        <v>29</v>
      </c>
      <c r="L462" s="1">
        <v>1</v>
      </c>
      <c r="M462" s="1">
        <v>12</v>
      </c>
      <c r="N462" s="1">
        <v>24</v>
      </c>
      <c r="O462" s="1">
        <v>8</v>
      </c>
      <c r="P462" s="1">
        <v>6</v>
      </c>
      <c r="Q462" s="1">
        <v>10</v>
      </c>
      <c r="R462" s="1">
        <v>25</v>
      </c>
      <c r="S462" s="1">
        <v>9</v>
      </c>
      <c r="T462" s="1">
        <v>18</v>
      </c>
      <c r="U462" s="1">
        <v>5</v>
      </c>
      <c r="V462" s="1">
        <v>3</v>
      </c>
      <c r="W462" s="1">
        <v>26</v>
      </c>
      <c r="X462" s="1">
        <v>0</v>
      </c>
      <c r="Y462" s="1">
        <v>2</v>
      </c>
      <c r="Z462" s="1">
        <v>2</v>
      </c>
      <c r="AA462" s="1">
        <v>2</v>
      </c>
      <c r="AB462" s="1">
        <v>3</v>
      </c>
      <c r="AC462" s="1">
        <v>4</v>
      </c>
      <c r="AD462" s="1">
        <v>48</v>
      </c>
      <c r="AE462" s="1">
        <v>2</v>
      </c>
      <c r="AF462" s="1">
        <v>3</v>
      </c>
      <c r="AG462" s="1">
        <v>0</v>
      </c>
      <c r="AH462" s="1">
        <v>2</v>
      </c>
      <c r="AI462" s="1">
        <v>3</v>
      </c>
      <c r="AJ462" s="1">
        <v>47</v>
      </c>
      <c r="AK462" s="1">
        <v>7</v>
      </c>
      <c r="AL462" s="1">
        <v>11</v>
      </c>
      <c r="AM462" s="1">
        <v>35</v>
      </c>
      <c r="AN462" s="1">
        <v>16</v>
      </c>
      <c r="AO462" s="1">
        <v>28</v>
      </c>
      <c r="AP462" s="1">
        <v>50</v>
      </c>
      <c r="AQ462" s="1">
        <v>3</v>
      </c>
      <c r="AR462" s="1">
        <v>7</v>
      </c>
      <c r="AS462" s="1">
        <v>46</v>
      </c>
    </row>
    <row r="463" spans="1:54">
      <c r="A463" t="s">
        <v>103</v>
      </c>
      <c r="B463" s="2">
        <v>4.8800000000000003E-2</v>
      </c>
      <c r="C463" s="2">
        <v>1.9599999999999999E-2</v>
      </c>
      <c r="D463" s="2">
        <v>7.4399999999999994E-2</v>
      </c>
      <c r="E463" s="2">
        <v>6.25E-2</v>
      </c>
      <c r="F463" s="2">
        <v>8.7099999999999997E-2</v>
      </c>
      <c r="G463" s="2">
        <v>0.1026</v>
      </c>
      <c r="H463" s="2">
        <v>3.1800000000000002E-2</v>
      </c>
      <c r="I463" s="2">
        <v>1.89E-2</v>
      </c>
      <c r="J463" s="2">
        <v>4.1500000000000002E-2</v>
      </c>
      <c r="K463" s="2">
        <v>5.1299999999999998E-2</v>
      </c>
      <c r="L463" s="2">
        <v>7.1000000000000004E-3</v>
      </c>
      <c r="M463" s="2">
        <v>5.8700000000000002E-2</v>
      </c>
      <c r="N463" s="2">
        <v>4.7100000000000003E-2</v>
      </c>
      <c r="O463" s="2">
        <v>3.7600000000000001E-2</v>
      </c>
      <c r="P463" s="2">
        <v>2.86E-2</v>
      </c>
      <c r="Q463" s="3">
        <v>0.1</v>
      </c>
      <c r="R463" s="2">
        <v>4.7500000000000001E-2</v>
      </c>
      <c r="S463" s="2">
        <v>3.85E-2</v>
      </c>
      <c r="T463" s="2">
        <v>5.9299999999999999E-2</v>
      </c>
      <c r="U463" s="2">
        <v>6.0900000000000003E-2</v>
      </c>
      <c r="V463" s="2">
        <v>4.5600000000000002E-2</v>
      </c>
      <c r="W463" s="2">
        <v>0.13819999999999999</v>
      </c>
      <c r="X463" s="1" t="s">
        <v>53</v>
      </c>
      <c r="Y463" s="2">
        <v>1.6400000000000001E-2</v>
      </c>
      <c r="Z463" s="2">
        <v>1.3299999999999999E-2</v>
      </c>
      <c r="AA463" s="2">
        <v>2.29E-2</v>
      </c>
      <c r="AB463" s="2">
        <v>2.46E-2</v>
      </c>
      <c r="AC463" s="2">
        <v>5.8200000000000002E-2</v>
      </c>
      <c r="AD463" s="2">
        <v>5.04E-2</v>
      </c>
      <c r="AE463" s="2">
        <v>3.9399999999999998E-2</v>
      </c>
      <c r="AF463" s="2">
        <v>3.5999999999999997E-2</v>
      </c>
      <c r="AG463" s="3">
        <v>0.01</v>
      </c>
      <c r="AH463" s="2">
        <v>7.8E-2</v>
      </c>
      <c r="AI463" s="2">
        <v>8.3799999999999999E-2</v>
      </c>
      <c r="AJ463" s="2">
        <v>4.7300000000000002E-2</v>
      </c>
      <c r="AK463" s="2">
        <v>5.3999999999999999E-2</v>
      </c>
      <c r="AL463" s="3">
        <v>0.04</v>
      </c>
      <c r="AM463" s="2">
        <v>5.1400000000000001E-2</v>
      </c>
      <c r="AN463" s="2">
        <v>3.0800000000000001E-2</v>
      </c>
      <c r="AO463" s="2">
        <v>7.5200000000000003E-2</v>
      </c>
      <c r="AP463" s="2">
        <v>4.9599999999999998E-2</v>
      </c>
      <c r="AQ463" s="2">
        <v>3.9300000000000002E-2</v>
      </c>
      <c r="AR463" s="2">
        <v>1.7500000000000002E-2</v>
      </c>
      <c r="AS463" s="2">
        <v>6.8000000000000005E-2</v>
      </c>
    </row>
    <row r="464" spans="1:54">
      <c r="A464" t="s">
        <v>111</v>
      </c>
      <c r="B464" s="1">
        <v>65</v>
      </c>
      <c r="C464" s="1">
        <v>22</v>
      </c>
      <c r="D464" s="1">
        <v>43</v>
      </c>
      <c r="E464" s="1">
        <v>3</v>
      </c>
      <c r="F464" s="1">
        <v>20</v>
      </c>
      <c r="G464" s="1">
        <v>15</v>
      </c>
      <c r="H464" s="1">
        <v>6</v>
      </c>
      <c r="I464" s="1">
        <v>7</v>
      </c>
      <c r="J464" s="1">
        <v>14</v>
      </c>
      <c r="K464" s="1">
        <v>44</v>
      </c>
      <c r="L464" s="1">
        <v>5</v>
      </c>
      <c r="M464" s="1">
        <v>8</v>
      </c>
      <c r="N464" s="1">
        <v>21</v>
      </c>
      <c r="O464" s="1">
        <v>20</v>
      </c>
      <c r="P464" s="1">
        <v>14</v>
      </c>
      <c r="Q464" s="1">
        <v>8</v>
      </c>
      <c r="R464" s="1">
        <v>37</v>
      </c>
      <c r="S464" s="1">
        <v>17</v>
      </c>
      <c r="T464" s="1">
        <v>11</v>
      </c>
      <c r="U464" s="1">
        <v>4</v>
      </c>
      <c r="V464" s="1">
        <v>4</v>
      </c>
      <c r="W464" s="1">
        <v>21</v>
      </c>
      <c r="X464" s="1">
        <v>2</v>
      </c>
      <c r="Y464" s="1">
        <v>2</v>
      </c>
      <c r="Z464" s="1">
        <v>4</v>
      </c>
      <c r="AA464" s="1">
        <v>7</v>
      </c>
      <c r="AB464" s="1">
        <v>8</v>
      </c>
      <c r="AC464" s="1">
        <v>0</v>
      </c>
      <c r="AD464" s="1">
        <v>51</v>
      </c>
      <c r="AE464" s="1">
        <v>4</v>
      </c>
      <c r="AF464" s="1">
        <v>10</v>
      </c>
      <c r="AG464" s="1">
        <v>1</v>
      </c>
      <c r="AH464" s="1">
        <v>0</v>
      </c>
      <c r="AI464" s="1">
        <v>5</v>
      </c>
      <c r="AJ464" s="1">
        <v>59</v>
      </c>
      <c r="AK464" s="1">
        <v>10</v>
      </c>
      <c r="AL464" s="1">
        <v>7</v>
      </c>
      <c r="AM464" s="1">
        <v>48</v>
      </c>
      <c r="AN464" s="1">
        <v>21</v>
      </c>
      <c r="AO464" s="1">
        <v>41</v>
      </c>
      <c r="AP464" s="1">
        <v>55</v>
      </c>
      <c r="AQ464" s="1">
        <v>10</v>
      </c>
      <c r="AR464" s="1">
        <v>18</v>
      </c>
      <c r="AS464" s="1">
        <v>47</v>
      </c>
    </row>
    <row r="465" spans="1:54">
      <c r="A465" t="s">
        <v>103</v>
      </c>
      <c r="B465" s="2">
        <v>6.0299999999999999E-2</v>
      </c>
      <c r="C465" s="2">
        <v>4.3900000000000002E-2</v>
      </c>
      <c r="D465" s="2">
        <v>7.4999999999999997E-2</v>
      </c>
      <c r="E465" s="2">
        <v>6.25E-2</v>
      </c>
      <c r="F465" s="2">
        <v>0.17469999999999999</v>
      </c>
      <c r="G465" s="2">
        <v>0.12820000000000001</v>
      </c>
      <c r="H465" s="2">
        <v>4.0099999999999997E-2</v>
      </c>
      <c r="I465" s="2">
        <v>3.8800000000000001E-2</v>
      </c>
      <c r="J465" s="2">
        <v>2.9700000000000001E-2</v>
      </c>
      <c r="K465" s="2">
        <v>7.7100000000000002E-2</v>
      </c>
      <c r="L465" s="2">
        <v>3.5099999999999999E-2</v>
      </c>
      <c r="M465" s="2">
        <v>3.9199999999999999E-2</v>
      </c>
      <c r="N465" s="2">
        <v>4.0599999999999997E-2</v>
      </c>
      <c r="O465" s="2">
        <v>9.01E-2</v>
      </c>
      <c r="P465" s="2">
        <v>7.1199999999999999E-2</v>
      </c>
      <c r="Q465" s="2">
        <v>7.3200000000000001E-2</v>
      </c>
      <c r="R465" s="2">
        <v>6.9900000000000004E-2</v>
      </c>
      <c r="S465" s="2">
        <v>7.1499999999999994E-2</v>
      </c>
      <c r="T465" s="2">
        <v>3.49E-2</v>
      </c>
      <c r="U465" s="2">
        <v>4.65E-2</v>
      </c>
      <c r="V465" s="2">
        <v>5.3100000000000001E-2</v>
      </c>
      <c r="W465" s="2">
        <v>0.1099</v>
      </c>
      <c r="X465" s="2">
        <v>5.3999999999999999E-2</v>
      </c>
      <c r="Y465" s="2">
        <v>1.26E-2</v>
      </c>
      <c r="Z465" s="2">
        <v>3.4700000000000002E-2</v>
      </c>
      <c r="AA465" s="2">
        <v>6.3600000000000004E-2</v>
      </c>
      <c r="AB465" s="2">
        <v>6.5799999999999997E-2</v>
      </c>
      <c r="AC465" s="2">
        <v>6.0000000000000001E-3</v>
      </c>
      <c r="AD465" s="2">
        <v>5.4199999999999998E-2</v>
      </c>
      <c r="AE465" s="2">
        <v>6.3899999999999998E-2</v>
      </c>
      <c r="AF465" s="2">
        <v>0.1371</v>
      </c>
      <c r="AG465" s="2">
        <v>6.25E-2</v>
      </c>
      <c r="AH465" s="1" t="s">
        <v>53</v>
      </c>
      <c r="AI465" s="2">
        <v>0.1208</v>
      </c>
      <c r="AJ465" s="2">
        <v>5.9799999999999999E-2</v>
      </c>
      <c r="AK465" s="2">
        <v>7.9600000000000004E-2</v>
      </c>
      <c r="AL465" s="2">
        <v>2.5000000000000001E-2</v>
      </c>
      <c r="AM465" s="2">
        <v>7.0699999999999999E-2</v>
      </c>
      <c r="AN465" s="2">
        <v>4.0399999999999998E-2</v>
      </c>
      <c r="AO465" s="2">
        <v>0.1106</v>
      </c>
      <c r="AP465" s="2">
        <v>5.4699999999999999E-2</v>
      </c>
      <c r="AQ465" s="2">
        <v>0.1338</v>
      </c>
      <c r="AR465" s="2">
        <v>4.5199999999999997E-2</v>
      </c>
      <c r="AS465" s="2">
        <v>7.0400000000000004E-2</v>
      </c>
    </row>
    <row r="466" spans="1:54">
      <c r="A466" t="s">
        <v>112</v>
      </c>
      <c r="B466" s="1">
        <v>50</v>
      </c>
      <c r="C466" s="1">
        <v>9</v>
      </c>
      <c r="D466" s="1">
        <v>41</v>
      </c>
      <c r="E466" s="1">
        <v>0</v>
      </c>
      <c r="F466" s="1">
        <v>9</v>
      </c>
      <c r="G466" s="1">
        <v>9</v>
      </c>
      <c r="H466" s="1">
        <v>8</v>
      </c>
      <c r="I466" s="1">
        <v>6</v>
      </c>
      <c r="J466" s="1">
        <v>17</v>
      </c>
      <c r="K466" s="1">
        <v>25</v>
      </c>
      <c r="L466" s="1">
        <v>9</v>
      </c>
      <c r="M466" s="1">
        <v>13</v>
      </c>
      <c r="N466" s="1">
        <v>20</v>
      </c>
      <c r="O466" s="1">
        <v>19</v>
      </c>
      <c r="P466" s="1">
        <v>9</v>
      </c>
      <c r="Q466" s="1">
        <v>2</v>
      </c>
      <c r="R466" s="1">
        <v>29</v>
      </c>
      <c r="S466" s="1">
        <v>10</v>
      </c>
      <c r="T466" s="1">
        <v>11</v>
      </c>
      <c r="U466" s="1">
        <v>3</v>
      </c>
      <c r="V466" s="1">
        <v>4</v>
      </c>
      <c r="W466" s="1">
        <v>4</v>
      </c>
      <c r="X466" s="1">
        <v>5</v>
      </c>
      <c r="Y466" s="1">
        <v>4</v>
      </c>
      <c r="Z466" s="1">
        <v>7</v>
      </c>
      <c r="AA466" s="1">
        <v>7</v>
      </c>
      <c r="AB466" s="1">
        <v>3</v>
      </c>
      <c r="AC466" s="1">
        <v>5</v>
      </c>
      <c r="AD466" s="1">
        <v>42</v>
      </c>
      <c r="AE466" s="1">
        <v>7</v>
      </c>
      <c r="AF466" s="1">
        <v>1</v>
      </c>
      <c r="AG466" s="1">
        <v>1</v>
      </c>
      <c r="AH466" s="1">
        <v>0</v>
      </c>
      <c r="AI466" s="1">
        <v>1</v>
      </c>
      <c r="AJ466" s="1">
        <v>48</v>
      </c>
      <c r="AK466" s="1">
        <v>3</v>
      </c>
      <c r="AL466" s="1">
        <v>16</v>
      </c>
      <c r="AM466" s="1">
        <v>31</v>
      </c>
      <c r="AN466" s="1">
        <v>19</v>
      </c>
      <c r="AO466" s="1">
        <v>25</v>
      </c>
      <c r="AP466" s="1">
        <v>47</v>
      </c>
      <c r="AQ466" s="1">
        <v>3</v>
      </c>
      <c r="AR466" s="1">
        <v>16</v>
      </c>
      <c r="AS466" s="1">
        <v>34</v>
      </c>
    </row>
    <row r="467" spans="1:54">
      <c r="A467" t="s">
        <v>103</v>
      </c>
      <c r="B467" s="2">
        <v>4.6100000000000002E-2</v>
      </c>
      <c r="C467" s="2">
        <v>1.7299999999999999E-2</v>
      </c>
      <c r="D467" s="2">
        <v>7.0599999999999996E-2</v>
      </c>
      <c r="E467" s="1" t="s">
        <v>53</v>
      </c>
      <c r="F467" s="2">
        <v>8.0100000000000005E-2</v>
      </c>
      <c r="G467" s="2">
        <v>7.6899999999999996E-2</v>
      </c>
      <c r="H467" s="2">
        <v>5.7500000000000002E-2</v>
      </c>
      <c r="I467" s="2">
        <v>3.3700000000000001E-2</v>
      </c>
      <c r="J467" s="2">
        <v>3.6400000000000002E-2</v>
      </c>
      <c r="K467" s="2">
        <v>4.2900000000000001E-2</v>
      </c>
      <c r="L467" s="2">
        <v>6.2700000000000006E-2</v>
      </c>
      <c r="M467" s="2">
        <v>6.6799999999999998E-2</v>
      </c>
      <c r="N467" s="2">
        <v>3.8899999999999997E-2</v>
      </c>
      <c r="O467" s="2">
        <v>8.4599999999999995E-2</v>
      </c>
      <c r="P467" s="2">
        <v>4.53E-2</v>
      </c>
      <c r="Q467" s="2">
        <v>1.6799999999999999E-2</v>
      </c>
      <c r="R467" s="2">
        <v>5.5100000000000003E-2</v>
      </c>
      <c r="S467" s="2">
        <v>4.0800000000000003E-2</v>
      </c>
      <c r="T467" s="2">
        <v>3.5000000000000003E-2</v>
      </c>
      <c r="U467" s="2">
        <v>3.7900000000000003E-2</v>
      </c>
      <c r="V467" s="2">
        <v>4.9000000000000002E-2</v>
      </c>
      <c r="W467" s="2">
        <v>2.0299999999999999E-2</v>
      </c>
      <c r="X467" s="2">
        <v>0.1183</v>
      </c>
      <c r="Y467" s="2">
        <v>2.53E-2</v>
      </c>
      <c r="Z467" s="2">
        <v>6.0999999999999999E-2</v>
      </c>
      <c r="AA467" s="2">
        <v>7.1499999999999994E-2</v>
      </c>
      <c r="AB467" s="2">
        <v>2.3900000000000001E-2</v>
      </c>
      <c r="AC467" s="2">
        <v>6.7799999999999999E-2</v>
      </c>
      <c r="AD467" s="2">
        <v>4.4200000000000003E-2</v>
      </c>
      <c r="AE467" s="2">
        <v>0.1125</v>
      </c>
      <c r="AF467" s="2">
        <v>1.7899999999999999E-2</v>
      </c>
      <c r="AG467" s="2">
        <v>2.5999999999999999E-2</v>
      </c>
      <c r="AH467" s="1" t="s">
        <v>53</v>
      </c>
      <c r="AI467" s="2">
        <v>2.7799999999999998E-2</v>
      </c>
      <c r="AJ467" s="2">
        <v>4.8800000000000003E-2</v>
      </c>
      <c r="AK467" s="2">
        <v>2.6200000000000001E-2</v>
      </c>
      <c r="AL467" s="2">
        <v>5.7599999999999998E-2</v>
      </c>
      <c r="AM467" s="2">
        <v>4.5400000000000003E-2</v>
      </c>
      <c r="AN467" s="2">
        <v>3.6700000000000003E-2</v>
      </c>
      <c r="AO467" s="2">
        <v>6.6400000000000001E-2</v>
      </c>
      <c r="AP467" s="2">
        <v>4.6800000000000001E-2</v>
      </c>
      <c r="AQ467" s="2">
        <v>3.6900000000000002E-2</v>
      </c>
      <c r="AR467" s="2">
        <v>4.0599999999999997E-2</v>
      </c>
      <c r="AS467" s="2">
        <v>5.04E-2</v>
      </c>
    </row>
    <row r="468" spans="1:54">
      <c r="A468" t="s">
        <v>113</v>
      </c>
      <c r="B468" s="1">
        <v>127</v>
      </c>
      <c r="C468" s="1">
        <v>62</v>
      </c>
      <c r="D468" s="1">
        <v>65</v>
      </c>
      <c r="E468" s="1">
        <v>6</v>
      </c>
      <c r="F468" s="1">
        <v>27</v>
      </c>
      <c r="G468" s="1">
        <v>15</v>
      </c>
      <c r="H468" s="1">
        <v>10</v>
      </c>
      <c r="I468" s="1">
        <v>24</v>
      </c>
      <c r="J468" s="1">
        <v>45</v>
      </c>
      <c r="K468" s="1">
        <v>41</v>
      </c>
      <c r="L468" s="1">
        <v>38</v>
      </c>
      <c r="M468" s="1">
        <v>33</v>
      </c>
      <c r="N468" s="1">
        <v>45</v>
      </c>
      <c r="O468" s="1">
        <v>33</v>
      </c>
      <c r="P468" s="1">
        <v>29</v>
      </c>
      <c r="Q468" s="1">
        <v>15</v>
      </c>
      <c r="R468" s="1">
        <v>67</v>
      </c>
      <c r="S468" s="1">
        <v>34</v>
      </c>
      <c r="T468" s="1">
        <v>26</v>
      </c>
      <c r="U468" s="1">
        <v>11</v>
      </c>
      <c r="V468" s="1">
        <v>6</v>
      </c>
      <c r="W468" s="1">
        <v>19</v>
      </c>
      <c r="X468" s="1">
        <v>2</v>
      </c>
      <c r="Y468" s="1">
        <v>20</v>
      </c>
      <c r="Z468" s="1">
        <v>25</v>
      </c>
      <c r="AA468" s="1">
        <v>13</v>
      </c>
      <c r="AB468" s="1">
        <v>5</v>
      </c>
      <c r="AC468" s="1">
        <v>17</v>
      </c>
      <c r="AD468" s="1">
        <v>119</v>
      </c>
      <c r="AE468" s="1">
        <v>2</v>
      </c>
      <c r="AF468" s="1">
        <v>6</v>
      </c>
      <c r="AG468" s="1">
        <v>2</v>
      </c>
      <c r="AH468" s="1">
        <v>5</v>
      </c>
      <c r="AI468" s="1">
        <v>7</v>
      </c>
      <c r="AJ468" s="1">
        <v>113</v>
      </c>
      <c r="AK468" s="1">
        <v>22</v>
      </c>
      <c r="AL468" s="1">
        <v>29</v>
      </c>
      <c r="AM468" s="1">
        <v>76</v>
      </c>
      <c r="AN468" s="1">
        <v>72</v>
      </c>
      <c r="AO468" s="1">
        <v>29</v>
      </c>
      <c r="AP468" s="1">
        <v>119</v>
      </c>
      <c r="AQ468" s="1">
        <v>8</v>
      </c>
      <c r="AR468" s="1">
        <v>64</v>
      </c>
      <c r="AS468" s="1">
        <v>63</v>
      </c>
    </row>
    <row r="469" spans="1:54">
      <c r="A469" t="s">
        <v>103</v>
      </c>
      <c r="B469" s="2">
        <v>0.1181</v>
      </c>
      <c r="C469" s="2">
        <v>0.12590000000000001</v>
      </c>
      <c r="D469" s="2">
        <v>0.1124</v>
      </c>
      <c r="E469" s="2">
        <v>0.125</v>
      </c>
      <c r="F469" s="2">
        <v>0.2351</v>
      </c>
      <c r="G469" s="2">
        <v>0.12820000000000001</v>
      </c>
      <c r="H469" s="2">
        <v>7.0699999999999999E-2</v>
      </c>
      <c r="I469" s="2">
        <v>0.13239999999999999</v>
      </c>
      <c r="J469" s="2">
        <v>9.4700000000000006E-2</v>
      </c>
      <c r="K469" s="2">
        <v>7.0999999999999994E-2</v>
      </c>
      <c r="L469" s="2">
        <v>0.25779999999999997</v>
      </c>
      <c r="M469" s="2">
        <v>0.16589999999999999</v>
      </c>
      <c r="N469" s="2">
        <v>8.8999999999999996E-2</v>
      </c>
      <c r="O469" s="2">
        <v>0.1484</v>
      </c>
      <c r="P469" s="2">
        <v>0.1492</v>
      </c>
      <c r="Q469" s="2">
        <v>0.14219999999999999</v>
      </c>
      <c r="R469" s="2">
        <v>0.12770000000000001</v>
      </c>
      <c r="S469" s="2">
        <v>0.13980000000000001</v>
      </c>
      <c r="T469" s="2">
        <v>8.4400000000000003E-2</v>
      </c>
      <c r="U469" s="2">
        <v>0.1235</v>
      </c>
      <c r="V469" s="2">
        <v>8.8900000000000007E-2</v>
      </c>
      <c r="W469" s="2">
        <v>0.10299999999999999</v>
      </c>
      <c r="X469" s="2">
        <v>4.3499999999999997E-2</v>
      </c>
      <c r="Y469" s="2">
        <v>0.13350000000000001</v>
      </c>
      <c r="Z469" s="2">
        <v>0.2099</v>
      </c>
      <c r="AA469" s="2">
        <v>0.12770000000000001</v>
      </c>
      <c r="AB469" s="2">
        <v>4.6399999999999997E-2</v>
      </c>
      <c r="AC469" s="2">
        <v>0.23830000000000001</v>
      </c>
      <c r="AD469" s="2">
        <v>0.125</v>
      </c>
      <c r="AE469" s="2">
        <v>4.2900000000000001E-2</v>
      </c>
      <c r="AF469" s="2">
        <v>8.7400000000000005E-2</v>
      </c>
      <c r="AG469" s="2">
        <v>0.11940000000000001</v>
      </c>
      <c r="AH469" s="2">
        <v>0.1678</v>
      </c>
      <c r="AI469" s="2">
        <v>0.1767</v>
      </c>
      <c r="AJ469" s="2">
        <v>0.1142</v>
      </c>
      <c r="AK469" s="2">
        <v>0.1714</v>
      </c>
      <c r="AL469" s="2">
        <v>0.1057</v>
      </c>
      <c r="AM469" s="2">
        <v>0.1128</v>
      </c>
      <c r="AN469" s="2">
        <v>0.13700000000000001</v>
      </c>
      <c r="AO469" s="2">
        <v>7.7299999999999994E-2</v>
      </c>
      <c r="AP469" s="2">
        <v>0.11899999999999999</v>
      </c>
      <c r="AQ469" s="2">
        <v>0.10630000000000001</v>
      </c>
      <c r="AR469" s="2">
        <v>0.16450000000000001</v>
      </c>
      <c r="AS469" s="2">
        <v>9.2899999999999996E-2</v>
      </c>
    </row>
    <row r="470" spans="1:54">
      <c r="A470" t="s">
        <v>114</v>
      </c>
      <c r="B470" s="1">
        <v>181</v>
      </c>
      <c r="C470" s="1">
        <v>88</v>
      </c>
      <c r="D470" s="1">
        <v>92</v>
      </c>
      <c r="E470" s="1">
        <v>15</v>
      </c>
      <c r="F470" s="1">
        <v>15</v>
      </c>
      <c r="G470" s="1">
        <v>18</v>
      </c>
      <c r="H470" s="1">
        <v>33</v>
      </c>
      <c r="I470" s="1">
        <v>39</v>
      </c>
      <c r="J470" s="1">
        <v>61</v>
      </c>
      <c r="K470" s="1">
        <v>81</v>
      </c>
      <c r="L470" s="1">
        <v>33</v>
      </c>
      <c r="M470" s="1">
        <v>37</v>
      </c>
      <c r="N470" s="1">
        <v>83</v>
      </c>
      <c r="O470" s="1">
        <v>41</v>
      </c>
      <c r="P470" s="1">
        <v>34</v>
      </c>
      <c r="Q470" s="1">
        <v>19</v>
      </c>
      <c r="R470" s="1">
        <v>96</v>
      </c>
      <c r="S470" s="1">
        <v>42</v>
      </c>
      <c r="T470" s="1">
        <v>43</v>
      </c>
      <c r="U470" s="1">
        <v>13</v>
      </c>
      <c r="V470" s="1">
        <v>16</v>
      </c>
      <c r="W470" s="1">
        <v>29</v>
      </c>
      <c r="X470" s="1">
        <v>8</v>
      </c>
      <c r="Y470" s="1">
        <v>24</v>
      </c>
      <c r="Z470" s="1">
        <v>21</v>
      </c>
      <c r="AA470" s="1">
        <v>24</v>
      </c>
      <c r="AB470" s="1">
        <v>20</v>
      </c>
      <c r="AC470" s="1">
        <v>10</v>
      </c>
      <c r="AD470" s="1">
        <v>165</v>
      </c>
      <c r="AE470" s="1">
        <v>6</v>
      </c>
      <c r="AF470" s="1">
        <v>10</v>
      </c>
      <c r="AG470" s="1">
        <v>2</v>
      </c>
      <c r="AH470" s="1">
        <v>8</v>
      </c>
      <c r="AI470" s="1">
        <v>8</v>
      </c>
      <c r="AJ470" s="1">
        <v>162</v>
      </c>
      <c r="AK470" s="1">
        <v>22</v>
      </c>
      <c r="AL470" s="1">
        <v>48</v>
      </c>
      <c r="AM470" s="1">
        <v>111</v>
      </c>
      <c r="AN470" s="1">
        <v>109</v>
      </c>
      <c r="AO470" s="1">
        <v>47</v>
      </c>
      <c r="AP470" s="1">
        <v>174</v>
      </c>
      <c r="AQ470" s="1">
        <v>7</v>
      </c>
      <c r="AR470" s="1">
        <v>86</v>
      </c>
      <c r="AS470" s="1">
        <v>93</v>
      </c>
    </row>
    <row r="471" spans="1:54">
      <c r="A471" t="s">
        <v>103</v>
      </c>
      <c r="B471" s="2">
        <v>0.16769999999999999</v>
      </c>
      <c r="C471" s="2">
        <v>0.17910000000000001</v>
      </c>
      <c r="D471" s="3">
        <v>0.16</v>
      </c>
      <c r="E471" s="2">
        <v>0.3125</v>
      </c>
      <c r="F471" s="2">
        <v>0.1258</v>
      </c>
      <c r="G471" s="2">
        <v>0.15379999999999999</v>
      </c>
      <c r="H471" s="2">
        <v>0.23799999999999999</v>
      </c>
      <c r="I471" s="2">
        <v>0.21010000000000001</v>
      </c>
      <c r="J471" s="2">
        <v>0.12959999999999999</v>
      </c>
      <c r="K471" s="2">
        <v>0.14050000000000001</v>
      </c>
      <c r="L471" s="2">
        <v>0.224</v>
      </c>
      <c r="M471" s="2">
        <v>0.18310000000000001</v>
      </c>
      <c r="N471" s="2">
        <v>0.1636</v>
      </c>
      <c r="O471" s="2">
        <v>0.18340000000000001</v>
      </c>
      <c r="P471" s="2">
        <v>0.1736</v>
      </c>
      <c r="Q471" s="2">
        <v>0.18429999999999999</v>
      </c>
      <c r="R471" s="2">
        <v>0.1822</v>
      </c>
      <c r="S471" s="2">
        <v>0.1701</v>
      </c>
      <c r="T471" s="2">
        <v>0.1409</v>
      </c>
      <c r="U471" s="2">
        <v>0.14910000000000001</v>
      </c>
      <c r="V471" s="2">
        <v>0.22140000000000001</v>
      </c>
      <c r="W471" s="2">
        <v>0.15509999999999999</v>
      </c>
      <c r="X471" s="2">
        <v>0.1769</v>
      </c>
      <c r="Y471" s="2">
        <v>0.1633</v>
      </c>
      <c r="Z471" s="2">
        <v>0.1749</v>
      </c>
      <c r="AA471" s="2">
        <v>0.2336</v>
      </c>
      <c r="AB471" s="2">
        <v>0.1699</v>
      </c>
      <c r="AC471" s="2">
        <v>0.1399</v>
      </c>
      <c r="AD471" s="2">
        <v>0.1736</v>
      </c>
      <c r="AE471" s="2">
        <v>0.11210000000000001</v>
      </c>
      <c r="AF471" s="2">
        <v>0.13539999999999999</v>
      </c>
      <c r="AG471" s="2">
        <v>0.10639999999999999</v>
      </c>
      <c r="AH471" s="2">
        <v>0.26550000000000001</v>
      </c>
      <c r="AI471" s="2">
        <v>0.214</v>
      </c>
      <c r="AJ471" s="2">
        <v>0.1641</v>
      </c>
      <c r="AK471" s="2">
        <v>0.1666</v>
      </c>
      <c r="AL471" s="2">
        <v>0.17660000000000001</v>
      </c>
      <c r="AM471" s="2">
        <v>0.16439999999999999</v>
      </c>
      <c r="AN471" s="2">
        <v>0.2089</v>
      </c>
      <c r="AO471" s="2">
        <v>0.1285</v>
      </c>
      <c r="AP471" s="2">
        <v>0.1734</v>
      </c>
      <c r="AQ471" s="2">
        <v>9.2600000000000002E-2</v>
      </c>
      <c r="AR471" s="2">
        <v>0.2218</v>
      </c>
      <c r="AS471" s="2">
        <v>0.13750000000000001</v>
      </c>
    </row>
    <row r="472" spans="1:54">
      <c r="A472" t="s">
        <v>115</v>
      </c>
      <c r="B472" s="1">
        <v>161</v>
      </c>
      <c r="C472" s="1">
        <v>70</v>
      </c>
      <c r="D472" s="1">
        <v>91</v>
      </c>
      <c r="E472" s="1">
        <v>3</v>
      </c>
      <c r="F472" s="1">
        <v>12</v>
      </c>
      <c r="G472" s="1">
        <v>15</v>
      </c>
      <c r="H472" s="1">
        <v>15</v>
      </c>
      <c r="I472" s="1">
        <v>33</v>
      </c>
      <c r="J472" s="1">
        <v>82</v>
      </c>
      <c r="K472" s="1">
        <v>90</v>
      </c>
      <c r="L472" s="1">
        <v>26</v>
      </c>
      <c r="M472" s="1">
        <v>28</v>
      </c>
      <c r="N472" s="1">
        <v>71</v>
      </c>
      <c r="O472" s="1">
        <v>32</v>
      </c>
      <c r="P472" s="1">
        <v>40</v>
      </c>
      <c r="Q472" s="1">
        <v>8</v>
      </c>
      <c r="R472" s="1">
        <v>77</v>
      </c>
      <c r="S472" s="1">
        <v>35</v>
      </c>
      <c r="T472" s="1">
        <v>49</v>
      </c>
      <c r="U472" s="1">
        <v>22</v>
      </c>
      <c r="V472" s="1">
        <v>8</v>
      </c>
      <c r="W472" s="1">
        <v>32</v>
      </c>
      <c r="X472" s="1">
        <v>6</v>
      </c>
      <c r="Y472" s="1">
        <v>32</v>
      </c>
      <c r="Z472" s="1">
        <v>13</v>
      </c>
      <c r="AA472" s="1">
        <v>10</v>
      </c>
      <c r="AB472" s="1">
        <v>10</v>
      </c>
      <c r="AC472" s="1">
        <v>12</v>
      </c>
      <c r="AD472" s="1">
        <v>145</v>
      </c>
      <c r="AE472" s="1">
        <v>9</v>
      </c>
      <c r="AF472" s="1">
        <v>7</v>
      </c>
      <c r="AG472" s="1">
        <v>4</v>
      </c>
      <c r="AH472" s="1">
        <v>5</v>
      </c>
      <c r="AI472" s="1">
        <v>6</v>
      </c>
      <c r="AJ472" s="1">
        <v>146</v>
      </c>
      <c r="AK472" s="1">
        <v>8</v>
      </c>
      <c r="AL472" s="1">
        <v>43</v>
      </c>
      <c r="AM472" s="1">
        <v>109</v>
      </c>
      <c r="AN472" s="1">
        <v>92</v>
      </c>
      <c r="AO472" s="1">
        <v>38</v>
      </c>
      <c r="AP472" s="1">
        <v>156</v>
      </c>
      <c r="AQ472" s="1">
        <v>5</v>
      </c>
      <c r="AR472" s="1">
        <v>71</v>
      </c>
      <c r="AS472" s="1">
        <v>83</v>
      </c>
    </row>
    <row r="473" spans="1:54">
      <c r="A473" t="s">
        <v>103</v>
      </c>
      <c r="B473" s="2">
        <v>0.1492</v>
      </c>
      <c r="C473" s="2">
        <v>0.1419</v>
      </c>
      <c r="D473" s="2">
        <v>0.1573</v>
      </c>
      <c r="E473" s="2">
        <v>6.25E-2</v>
      </c>
      <c r="F473" s="2">
        <v>0.10630000000000001</v>
      </c>
      <c r="G473" s="2">
        <v>0.12820000000000001</v>
      </c>
      <c r="H473" s="2">
        <v>0.1087</v>
      </c>
      <c r="I473" s="2">
        <v>0.1792</v>
      </c>
      <c r="J473" s="2">
        <v>0.1739</v>
      </c>
      <c r="K473" s="2">
        <v>0.15640000000000001</v>
      </c>
      <c r="L473" s="2">
        <v>0.17849999999999999</v>
      </c>
      <c r="M473" s="2">
        <v>0.13930000000000001</v>
      </c>
      <c r="N473" s="2">
        <v>0.1399</v>
      </c>
      <c r="O473" s="2">
        <v>0.14360000000000001</v>
      </c>
      <c r="P473" s="2">
        <v>0.20910000000000001</v>
      </c>
      <c r="Q473" s="2">
        <v>7.8E-2</v>
      </c>
      <c r="R473" s="2">
        <v>0.14560000000000001</v>
      </c>
      <c r="S473" s="2">
        <v>0.14419999999999999</v>
      </c>
      <c r="T473" s="2">
        <v>0.1595</v>
      </c>
      <c r="U473" s="2">
        <v>0.24779999999999999</v>
      </c>
      <c r="V473" s="2">
        <v>0.1128</v>
      </c>
      <c r="W473" s="2">
        <v>0.17269999999999999</v>
      </c>
      <c r="X473" s="2">
        <v>0.12230000000000001</v>
      </c>
      <c r="Y473" s="2">
        <v>0.2157</v>
      </c>
      <c r="Z473" s="2">
        <v>0.11269999999999999</v>
      </c>
      <c r="AA473" s="2">
        <v>9.8000000000000004E-2</v>
      </c>
      <c r="AB473" s="2">
        <v>8.4000000000000005E-2</v>
      </c>
      <c r="AC473" s="2">
        <v>0.17080000000000001</v>
      </c>
      <c r="AD473" s="2">
        <v>0.15290000000000001</v>
      </c>
      <c r="AE473" s="2">
        <v>0.15859999999999999</v>
      </c>
      <c r="AF473" s="2">
        <v>9.4E-2</v>
      </c>
      <c r="AG473" s="2">
        <v>0.1993</v>
      </c>
      <c r="AH473" s="2">
        <v>0.15290000000000001</v>
      </c>
      <c r="AI473" s="2">
        <v>0.14299999999999999</v>
      </c>
      <c r="AJ473" s="2">
        <v>0.14829999999999999</v>
      </c>
      <c r="AK473" s="2">
        <v>6.3399999999999998E-2</v>
      </c>
      <c r="AL473" s="2">
        <v>0.15989999999999999</v>
      </c>
      <c r="AM473" s="2">
        <v>0.16170000000000001</v>
      </c>
      <c r="AN473" s="2">
        <v>0.17580000000000001</v>
      </c>
      <c r="AO473" s="2">
        <v>0.10290000000000001</v>
      </c>
      <c r="AP473" s="2">
        <v>0.15590000000000001</v>
      </c>
      <c r="AQ473" s="2">
        <v>6.1600000000000002E-2</v>
      </c>
      <c r="AR473" s="2">
        <v>0.1825</v>
      </c>
      <c r="AS473" s="2">
        <v>0.123</v>
      </c>
    </row>
    <row r="474" spans="1:54">
      <c r="A474" t="s">
        <v>116</v>
      </c>
      <c r="B474" s="1">
        <v>236</v>
      </c>
      <c r="C474" s="1">
        <v>130</v>
      </c>
      <c r="D474" s="1">
        <v>102</v>
      </c>
      <c r="E474" s="1">
        <v>12</v>
      </c>
      <c r="F474" s="1">
        <v>13</v>
      </c>
      <c r="G474" s="1">
        <v>12</v>
      </c>
      <c r="H474" s="1">
        <v>37</v>
      </c>
      <c r="I474" s="1">
        <v>37</v>
      </c>
      <c r="J474" s="1">
        <v>124</v>
      </c>
      <c r="K474" s="1">
        <v>139</v>
      </c>
      <c r="L474" s="1">
        <v>17</v>
      </c>
      <c r="M474" s="1">
        <v>33</v>
      </c>
      <c r="N474" s="1">
        <v>121</v>
      </c>
      <c r="O474" s="1">
        <v>37</v>
      </c>
      <c r="P474" s="1">
        <v>41</v>
      </c>
      <c r="Q474" s="1">
        <v>23</v>
      </c>
      <c r="R474" s="1">
        <v>100</v>
      </c>
      <c r="S474" s="1">
        <v>52</v>
      </c>
      <c r="T474" s="1">
        <v>83</v>
      </c>
      <c r="U474" s="1">
        <v>21</v>
      </c>
      <c r="V474" s="1">
        <v>21</v>
      </c>
      <c r="W474" s="1">
        <v>35</v>
      </c>
      <c r="X474" s="1">
        <v>13</v>
      </c>
      <c r="Y474" s="1">
        <v>40</v>
      </c>
      <c r="Z474" s="1">
        <v>26</v>
      </c>
      <c r="AA474" s="1">
        <v>21</v>
      </c>
      <c r="AB474" s="1">
        <v>25</v>
      </c>
      <c r="AC474" s="1">
        <v>11</v>
      </c>
      <c r="AD474" s="1">
        <v>214</v>
      </c>
      <c r="AE474" s="1">
        <v>10</v>
      </c>
      <c r="AF474" s="1">
        <v>12</v>
      </c>
      <c r="AG474" s="1">
        <v>6</v>
      </c>
      <c r="AH474" s="1">
        <v>4</v>
      </c>
      <c r="AI474" s="1">
        <v>7</v>
      </c>
      <c r="AJ474" s="1">
        <v>219</v>
      </c>
      <c r="AK474" s="1">
        <v>32</v>
      </c>
      <c r="AL474" s="1">
        <v>53</v>
      </c>
      <c r="AM474" s="1">
        <v>151</v>
      </c>
      <c r="AN474" s="1">
        <v>126</v>
      </c>
      <c r="AO474" s="1">
        <v>70</v>
      </c>
      <c r="AP474" s="1">
        <v>217</v>
      </c>
      <c r="AQ474" s="1">
        <v>18</v>
      </c>
      <c r="AR474" s="1">
        <v>72</v>
      </c>
      <c r="AS474" s="1">
        <v>160</v>
      </c>
    </row>
    <row r="475" spans="1:54">
      <c r="A475" t="s">
        <v>103</v>
      </c>
      <c r="B475" s="2">
        <v>0.2185</v>
      </c>
      <c r="C475" s="2">
        <v>0.26450000000000001</v>
      </c>
      <c r="D475" s="2">
        <v>0.1762</v>
      </c>
      <c r="E475" s="3">
        <v>0.25</v>
      </c>
      <c r="F475" s="2">
        <v>0.1164</v>
      </c>
      <c r="G475" s="2">
        <v>0.1026</v>
      </c>
      <c r="H475" s="2">
        <v>0.26869999999999999</v>
      </c>
      <c r="I475" s="2">
        <v>0.2009</v>
      </c>
      <c r="J475" s="2">
        <v>0.26100000000000001</v>
      </c>
      <c r="K475" s="2">
        <v>0.24210000000000001</v>
      </c>
      <c r="L475" s="2">
        <v>0.1174</v>
      </c>
      <c r="M475" s="2">
        <v>0.1638</v>
      </c>
      <c r="N475" s="2">
        <v>0.23849999999999999</v>
      </c>
      <c r="O475" s="2">
        <v>0.16650000000000001</v>
      </c>
      <c r="P475" s="2">
        <v>0.21029999999999999</v>
      </c>
      <c r="Q475" s="2">
        <v>0.22059999999999999</v>
      </c>
      <c r="R475" s="2">
        <v>0.19070000000000001</v>
      </c>
      <c r="S475" s="2">
        <v>0.2117</v>
      </c>
      <c r="T475" s="2">
        <v>0.2717</v>
      </c>
      <c r="U475" s="2">
        <v>0.24279999999999999</v>
      </c>
      <c r="V475" s="2">
        <v>0.28439999999999999</v>
      </c>
      <c r="W475" s="2">
        <v>0.18779999999999999</v>
      </c>
      <c r="X475" s="2">
        <v>0.27660000000000001</v>
      </c>
      <c r="Y475" s="2">
        <v>0.27260000000000001</v>
      </c>
      <c r="Z475" s="2">
        <v>0.21940000000000001</v>
      </c>
      <c r="AA475" s="2">
        <v>0.20610000000000001</v>
      </c>
      <c r="AB475" s="2">
        <v>0.2208</v>
      </c>
      <c r="AC475" s="2">
        <v>0.15579999999999999</v>
      </c>
      <c r="AD475" s="2">
        <v>0.2253</v>
      </c>
      <c r="AE475" s="2">
        <v>0.17280000000000001</v>
      </c>
      <c r="AF475" s="2">
        <v>0.16569999999999999</v>
      </c>
      <c r="AG475" s="2">
        <v>0.2762</v>
      </c>
      <c r="AH475" s="2">
        <v>0.1193</v>
      </c>
      <c r="AI475" s="3">
        <v>0.19</v>
      </c>
      <c r="AJ475" s="2">
        <v>0.22159999999999999</v>
      </c>
      <c r="AK475" s="2">
        <v>0.2419</v>
      </c>
      <c r="AL475" s="2">
        <v>0.19409999999999999</v>
      </c>
      <c r="AM475" s="2">
        <v>0.22370000000000001</v>
      </c>
      <c r="AN475" s="2">
        <v>0.24110000000000001</v>
      </c>
      <c r="AO475" s="2">
        <v>0.18890000000000001</v>
      </c>
      <c r="AP475" s="2">
        <v>0.2167</v>
      </c>
      <c r="AQ475" s="2">
        <v>0.2419</v>
      </c>
      <c r="AR475" s="2">
        <v>0.18640000000000001</v>
      </c>
      <c r="AS475" s="2">
        <v>0.23810000000000001</v>
      </c>
    </row>
    <row r="476" spans="1:54">
      <c r="A476" t="s">
        <v>90</v>
      </c>
      <c r="B476" s="1">
        <v>154</v>
      </c>
      <c r="C476" s="1">
        <v>87</v>
      </c>
      <c r="D476" s="1">
        <v>64</v>
      </c>
      <c r="E476" s="1">
        <v>3</v>
      </c>
      <c r="F476" s="1">
        <v>5</v>
      </c>
      <c r="G476" s="1">
        <v>9</v>
      </c>
      <c r="H476" s="1">
        <v>17</v>
      </c>
      <c r="I476" s="1">
        <v>22</v>
      </c>
      <c r="J476" s="1">
        <v>98</v>
      </c>
      <c r="K476" s="1">
        <v>97</v>
      </c>
      <c r="L476" s="1">
        <v>17</v>
      </c>
      <c r="M476" s="1">
        <v>26</v>
      </c>
      <c r="N476" s="1">
        <v>94</v>
      </c>
      <c r="O476" s="1">
        <v>22</v>
      </c>
      <c r="P476" s="1">
        <v>20</v>
      </c>
      <c r="Q476" s="1">
        <v>8</v>
      </c>
      <c r="R476" s="1">
        <v>71</v>
      </c>
      <c r="S476" s="1">
        <v>30</v>
      </c>
      <c r="T476" s="1">
        <v>52</v>
      </c>
      <c r="U476" s="1">
        <v>4</v>
      </c>
      <c r="V476" s="1">
        <v>10</v>
      </c>
      <c r="W476" s="1">
        <v>18</v>
      </c>
      <c r="X476" s="1">
        <v>5</v>
      </c>
      <c r="Y476" s="1">
        <v>13</v>
      </c>
      <c r="Z476" s="1">
        <v>13</v>
      </c>
      <c r="AA476" s="1">
        <v>16</v>
      </c>
      <c r="AB476" s="1">
        <v>32</v>
      </c>
      <c r="AC476" s="1">
        <v>8</v>
      </c>
      <c r="AD476" s="1">
        <v>118</v>
      </c>
      <c r="AE476" s="1">
        <v>12</v>
      </c>
      <c r="AF476" s="1">
        <v>24</v>
      </c>
      <c r="AG476" s="1">
        <v>3</v>
      </c>
      <c r="AH476" s="1">
        <v>5</v>
      </c>
      <c r="AI476" s="1">
        <v>2</v>
      </c>
      <c r="AJ476" s="1">
        <v>144</v>
      </c>
      <c r="AK476" s="1">
        <v>18</v>
      </c>
      <c r="AL476" s="1">
        <v>56</v>
      </c>
      <c r="AM476" s="1">
        <v>79</v>
      </c>
      <c r="AN476" s="1">
        <v>55</v>
      </c>
      <c r="AO476" s="1">
        <v>62</v>
      </c>
      <c r="AP476" s="1">
        <v>140</v>
      </c>
      <c r="AQ476" s="1">
        <v>13</v>
      </c>
      <c r="AR476" s="1">
        <v>44</v>
      </c>
      <c r="AS476" s="1">
        <v>106</v>
      </c>
    </row>
    <row r="477" spans="1:54">
      <c r="A477" t="s">
        <v>103</v>
      </c>
      <c r="B477" s="2">
        <v>0.14249999999999999</v>
      </c>
      <c r="C477" s="2">
        <v>0.1762</v>
      </c>
      <c r="D477" s="2">
        <v>0.11020000000000001</v>
      </c>
      <c r="E477" s="2">
        <v>6.25E-2</v>
      </c>
      <c r="F477" s="2">
        <v>4.48E-2</v>
      </c>
      <c r="G477" s="2">
        <v>7.6899999999999996E-2</v>
      </c>
      <c r="H477" s="2">
        <v>0.1197</v>
      </c>
      <c r="I477" s="2">
        <v>0.1186</v>
      </c>
      <c r="J477" s="2">
        <v>0.20649999999999999</v>
      </c>
      <c r="K477" s="2">
        <v>0.1691</v>
      </c>
      <c r="L477" s="2">
        <v>0.1123</v>
      </c>
      <c r="M477" s="2">
        <v>0.129</v>
      </c>
      <c r="N477" s="2">
        <v>0.18659999999999999</v>
      </c>
      <c r="O477" s="2">
        <v>9.69E-2</v>
      </c>
      <c r="P477" s="2">
        <v>0.1046</v>
      </c>
      <c r="Q477" s="2">
        <v>8.1100000000000005E-2</v>
      </c>
      <c r="R477" s="2">
        <v>0.13489999999999999</v>
      </c>
      <c r="S477" s="2">
        <v>0.1246</v>
      </c>
      <c r="T477" s="2">
        <v>0.16969999999999999</v>
      </c>
      <c r="U477" s="2">
        <v>4.5199999999999997E-2</v>
      </c>
      <c r="V477" s="2">
        <v>0.13780000000000001</v>
      </c>
      <c r="W477" s="2">
        <v>9.4899999999999998E-2</v>
      </c>
      <c r="X477" s="2">
        <v>0.1024</v>
      </c>
      <c r="Y477" s="2">
        <v>8.5500000000000007E-2</v>
      </c>
      <c r="Z477" s="2">
        <v>0.1089</v>
      </c>
      <c r="AA477" s="2">
        <v>0.1527</v>
      </c>
      <c r="AB477" s="2">
        <v>0.2777</v>
      </c>
      <c r="AC477" s="2">
        <v>0.1168</v>
      </c>
      <c r="AD477" s="2">
        <v>0.12429999999999999</v>
      </c>
      <c r="AE477" s="2">
        <v>0.21010000000000001</v>
      </c>
      <c r="AF477" s="2">
        <v>0.32650000000000001</v>
      </c>
      <c r="AG477" s="2">
        <v>0.15579999999999999</v>
      </c>
      <c r="AH477" s="2">
        <v>0.14230000000000001</v>
      </c>
      <c r="AI477" s="2">
        <v>4.3900000000000002E-2</v>
      </c>
      <c r="AJ477" s="2">
        <v>0.14599999999999999</v>
      </c>
      <c r="AK477" s="2">
        <v>0.1404</v>
      </c>
      <c r="AL477" s="2">
        <v>0.20749999999999999</v>
      </c>
      <c r="AM477" s="2">
        <v>0.1168</v>
      </c>
      <c r="AN477" s="2">
        <v>0.10489999999999999</v>
      </c>
      <c r="AO477" s="2">
        <v>0.16669999999999999</v>
      </c>
      <c r="AP477" s="2">
        <v>0.1401</v>
      </c>
      <c r="AQ477" s="2">
        <v>0.17399999999999999</v>
      </c>
      <c r="AR477" s="2">
        <v>0.11409999999999999</v>
      </c>
      <c r="AS477" s="2">
        <v>0.15759999999999999</v>
      </c>
    </row>
    <row r="478" spans="1:54">
      <c r="A478" t="s">
        <v>103</v>
      </c>
    </row>
    <row r="479" spans="1:54">
      <c r="A479" s="6" t="str">
        <f>HYPERLINK("#Contents!A1", "Contents")</f>
        <v>Contents</v>
      </c>
    </row>
    <row r="480" spans="1:54">
      <c r="A480" s="7" t="s">
        <v>95</v>
      </c>
      <c r="BB480" s="17" t="str">
        <f>LEFT(A480, FIND(" ", A480) - 2)</f>
        <v>Table_Q7_6</v>
      </c>
    </row>
    <row r="481" spans="1:45">
      <c r="A481" t="s">
        <v>1</v>
      </c>
    </row>
    <row r="482" spans="1:45" ht="16.2" thickBot="1">
      <c r="A482" t="s">
        <v>103</v>
      </c>
    </row>
    <row r="483" spans="1:45" ht="37.049999999999997" customHeight="1">
      <c r="A483" t="s">
        <v>103</v>
      </c>
      <c r="B483" s="36" t="s">
        <v>12</v>
      </c>
      <c r="C483" s="33" t="s">
        <v>2</v>
      </c>
      <c r="D483" s="38"/>
      <c r="E483" s="33" t="s">
        <v>3</v>
      </c>
      <c r="F483" s="34"/>
      <c r="G483" s="34"/>
      <c r="H483" s="34"/>
      <c r="I483" s="34"/>
      <c r="J483" s="34"/>
      <c r="K483" s="33" t="s">
        <v>4</v>
      </c>
      <c r="L483" s="34"/>
      <c r="M483" s="34"/>
      <c r="N483" s="33" t="s">
        <v>5</v>
      </c>
      <c r="O483" s="34"/>
      <c r="P483" s="34"/>
      <c r="Q483" s="34"/>
      <c r="R483" s="33" t="s">
        <v>6</v>
      </c>
      <c r="S483" s="34"/>
      <c r="T483" s="34"/>
      <c r="U483" s="33" t="s">
        <v>7</v>
      </c>
      <c r="V483" s="34"/>
      <c r="W483" s="34"/>
      <c r="X483" s="34"/>
      <c r="Y483" s="34"/>
      <c r="Z483" s="34"/>
      <c r="AA483" s="34"/>
      <c r="AB483" s="34"/>
      <c r="AC483" s="34"/>
      <c r="AD483" s="34"/>
      <c r="AE483" s="34"/>
      <c r="AF483" s="34"/>
      <c r="AG483" s="33" t="s">
        <v>8</v>
      </c>
      <c r="AH483" s="34"/>
      <c r="AI483" s="34"/>
      <c r="AJ483" s="34"/>
      <c r="AK483" s="33" t="s">
        <v>117</v>
      </c>
      <c r="AL483" s="34"/>
      <c r="AM483" s="34"/>
      <c r="AN483" s="33" t="s">
        <v>9</v>
      </c>
      <c r="AO483" s="34"/>
      <c r="AP483" s="33" t="s">
        <v>10</v>
      </c>
      <c r="AQ483" s="34"/>
      <c r="AR483" s="33" t="s">
        <v>11</v>
      </c>
      <c r="AS483" s="35"/>
    </row>
    <row r="484" spans="1:45" ht="40.200000000000003" thickBot="1">
      <c r="A484" t="s">
        <v>103</v>
      </c>
      <c r="B484" s="37" t="s">
        <v>12</v>
      </c>
      <c r="C484" s="4" t="s">
        <v>13</v>
      </c>
      <c r="D484" s="4" t="s">
        <v>14</v>
      </c>
      <c r="E484" s="4" t="s">
        <v>15</v>
      </c>
      <c r="F484" s="4" t="s">
        <v>16</v>
      </c>
      <c r="G484" s="4" t="s">
        <v>17</v>
      </c>
      <c r="H484" s="4" t="s">
        <v>18</v>
      </c>
      <c r="I484" s="4" t="s">
        <v>19</v>
      </c>
      <c r="J484" s="4" t="s">
        <v>20</v>
      </c>
      <c r="K484" s="4" t="s">
        <v>21</v>
      </c>
      <c r="L484" s="4" t="s">
        <v>22</v>
      </c>
      <c r="M484" s="4" t="s">
        <v>23</v>
      </c>
      <c r="N484" s="4" t="s">
        <v>24</v>
      </c>
      <c r="O484" s="4">
        <v>2010</v>
      </c>
      <c r="P484" s="4">
        <v>2015</v>
      </c>
      <c r="Q484" s="4">
        <v>2020</v>
      </c>
      <c r="R484" s="4" t="s">
        <v>25</v>
      </c>
      <c r="S484" s="4" t="s">
        <v>26</v>
      </c>
      <c r="T484" s="4" t="s">
        <v>27</v>
      </c>
      <c r="U484" s="4" t="s">
        <v>28</v>
      </c>
      <c r="V484" s="4" t="s">
        <v>29</v>
      </c>
      <c r="W484" s="4" t="s">
        <v>30</v>
      </c>
      <c r="X484" s="4" t="s">
        <v>31</v>
      </c>
      <c r="Y484" s="4" t="s">
        <v>32</v>
      </c>
      <c r="Z484" s="4" t="s">
        <v>33</v>
      </c>
      <c r="AA484" s="4" t="s">
        <v>34</v>
      </c>
      <c r="AB484" s="4" t="s">
        <v>35</v>
      </c>
      <c r="AC484" s="4" t="s">
        <v>36</v>
      </c>
      <c r="AD484" s="4" t="s">
        <v>37</v>
      </c>
      <c r="AE484" s="4" t="s">
        <v>38</v>
      </c>
      <c r="AF484" s="4" t="s">
        <v>39</v>
      </c>
      <c r="AG484" s="4" t="s">
        <v>118</v>
      </c>
      <c r="AH484" s="4" t="s">
        <v>40</v>
      </c>
      <c r="AI484" s="4" t="s">
        <v>41</v>
      </c>
      <c r="AJ484" s="4" t="s">
        <v>42</v>
      </c>
      <c r="AK484" s="4" t="s">
        <v>119</v>
      </c>
      <c r="AL484" s="4" t="s">
        <v>120</v>
      </c>
      <c r="AM484" s="4" t="s">
        <v>121</v>
      </c>
      <c r="AN484" s="4" t="s">
        <v>43</v>
      </c>
      <c r="AO484" s="4" t="s">
        <v>44</v>
      </c>
      <c r="AP484" s="4" t="s">
        <v>45</v>
      </c>
      <c r="AQ484" s="4" t="s">
        <v>46</v>
      </c>
      <c r="AR484" s="4" t="s">
        <v>47</v>
      </c>
      <c r="AS484" s="5" t="s">
        <v>48</v>
      </c>
    </row>
    <row r="485" spans="1:45">
      <c r="A485" t="s">
        <v>49</v>
      </c>
      <c r="B485" s="1">
        <v>1078</v>
      </c>
      <c r="C485" s="1">
        <v>344</v>
      </c>
      <c r="D485" s="1">
        <v>727</v>
      </c>
      <c r="E485" s="1">
        <v>16</v>
      </c>
      <c r="F485" s="1">
        <v>63</v>
      </c>
      <c r="G485" s="1">
        <v>39</v>
      </c>
      <c r="H485" s="1">
        <v>76</v>
      </c>
      <c r="I485" s="1">
        <v>200</v>
      </c>
      <c r="J485" s="1">
        <v>684</v>
      </c>
      <c r="K485" s="1">
        <v>612</v>
      </c>
      <c r="L485" s="1">
        <v>147</v>
      </c>
      <c r="M485" s="1">
        <v>190</v>
      </c>
      <c r="N485" s="1">
        <v>604</v>
      </c>
      <c r="O485" s="1">
        <v>170</v>
      </c>
      <c r="P485" s="1">
        <v>170</v>
      </c>
      <c r="Q485" s="1">
        <v>81</v>
      </c>
      <c r="R485" s="1">
        <v>508</v>
      </c>
      <c r="S485" s="1">
        <v>244</v>
      </c>
      <c r="T485" s="1">
        <v>326</v>
      </c>
      <c r="U485" s="1">
        <v>66</v>
      </c>
      <c r="V485" s="1">
        <v>70</v>
      </c>
      <c r="W485" s="1">
        <v>249</v>
      </c>
      <c r="X485" s="1">
        <v>44</v>
      </c>
      <c r="Y485" s="1">
        <v>127</v>
      </c>
      <c r="Z485" s="1">
        <v>141</v>
      </c>
      <c r="AA485" s="1">
        <v>98</v>
      </c>
      <c r="AB485" s="1">
        <v>82</v>
      </c>
      <c r="AC485" s="1">
        <v>114</v>
      </c>
      <c r="AD485" s="1">
        <v>991</v>
      </c>
      <c r="AE485" s="1">
        <v>48</v>
      </c>
      <c r="AF485" s="1">
        <v>39</v>
      </c>
      <c r="AG485" s="1">
        <v>32</v>
      </c>
      <c r="AH485" s="1">
        <v>36</v>
      </c>
      <c r="AI485" s="1">
        <v>38</v>
      </c>
      <c r="AJ485" s="1">
        <v>972</v>
      </c>
      <c r="AK485" s="1">
        <v>112</v>
      </c>
      <c r="AL485" s="1">
        <v>294</v>
      </c>
      <c r="AM485" s="1">
        <v>672</v>
      </c>
      <c r="AN485" s="1">
        <v>573</v>
      </c>
      <c r="AO485" s="1">
        <v>318</v>
      </c>
      <c r="AP485" s="1">
        <v>1011</v>
      </c>
      <c r="AQ485" s="1">
        <v>67</v>
      </c>
      <c r="AR485" s="1">
        <v>385</v>
      </c>
      <c r="AS485" s="1">
        <v>677</v>
      </c>
    </row>
    <row r="486" spans="1:45">
      <c r="A486" t="s">
        <v>50</v>
      </c>
      <c r="B486" s="1">
        <v>1078</v>
      </c>
      <c r="C486" s="1">
        <v>493</v>
      </c>
      <c r="D486" s="1">
        <v>578</v>
      </c>
      <c r="E486" s="1">
        <v>48</v>
      </c>
      <c r="F486" s="1">
        <v>116</v>
      </c>
      <c r="G486" s="1">
        <v>117</v>
      </c>
      <c r="H486" s="1">
        <v>139</v>
      </c>
      <c r="I486" s="1">
        <v>185</v>
      </c>
      <c r="J486" s="1">
        <v>474</v>
      </c>
      <c r="K486" s="1">
        <v>575</v>
      </c>
      <c r="L486" s="1">
        <v>148</v>
      </c>
      <c r="M486" s="1">
        <v>202</v>
      </c>
      <c r="N486" s="1">
        <v>506</v>
      </c>
      <c r="O486" s="1">
        <v>224</v>
      </c>
      <c r="P486" s="1">
        <v>194</v>
      </c>
      <c r="Q486" s="1">
        <v>103</v>
      </c>
      <c r="R486" s="1">
        <v>527</v>
      </c>
      <c r="S486" s="1">
        <v>244</v>
      </c>
      <c r="T486" s="1">
        <v>307</v>
      </c>
      <c r="U486" s="1">
        <v>88</v>
      </c>
      <c r="V486" s="1">
        <v>72</v>
      </c>
      <c r="W486" s="1">
        <v>187</v>
      </c>
      <c r="X486" s="1">
        <v>45</v>
      </c>
      <c r="Y486" s="1">
        <v>148</v>
      </c>
      <c r="Z486" s="1">
        <v>118</v>
      </c>
      <c r="AA486" s="1">
        <v>103</v>
      </c>
      <c r="AB486" s="1">
        <v>115</v>
      </c>
      <c r="AC486" s="1">
        <v>71</v>
      </c>
      <c r="AD486" s="1">
        <v>948</v>
      </c>
      <c r="AE486" s="1">
        <v>58</v>
      </c>
      <c r="AF486" s="1">
        <v>72</v>
      </c>
      <c r="AG486" s="1">
        <v>21</v>
      </c>
      <c r="AH486" s="1">
        <v>32</v>
      </c>
      <c r="AI486" s="1">
        <v>39</v>
      </c>
      <c r="AJ486" s="1">
        <v>987</v>
      </c>
      <c r="AK486" s="1">
        <v>131</v>
      </c>
      <c r="AL486" s="1">
        <v>271</v>
      </c>
      <c r="AM486" s="1">
        <v>676</v>
      </c>
      <c r="AN486" s="1">
        <v>523</v>
      </c>
      <c r="AO486" s="1">
        <v>369</v>
      </c>
      <c r="AP486" s="1">
        <v>1002</v>
      </c>
      <c r="AQ486" s="1">
        <v>76</v>
      </c>
      <c r="AR486" s="1">
        <v>389</v>
      </c>
      <c r="AS486" s="1">
        <v>674</v>
      </c>
    </row>
    <row r="487" spans="1:45">
      <c r="A487" t="s">
        <v>108</v>
      </c>
      <c r="B487" s="1">
        <v>117</v>
      </c>
      <c r="C487" s="1">
        <v>44</v>
      </c>
      <c r="D487" s="1">
        <v>73</v>
      </c>
      <c r="E487" s="1">
        <v>12</v>
      </c>
      <c r="F487" s="1">
        <v>18</v>
      </c>
      <c r="G487" s="1">
        <v>15</v>
      </c>
      <c r="H487" s="1">
        <v>20</v>
      </c>
      <c r="I487" s="1">
        <v>10</v>
      </c>
      <c r="J487" s="1">
        <v>42</v>
      </c>
      <c r="K487" s="1">
        <v>89</v>
      </c>
      <c r="L487" s="1">
        <v>0</v>
      </c>
      <c r="M487" s="1">
        <v>10</v>
      </c>
      <c r="N487" s="1">
        <v>55</v>
      </c>
      <c r="O487" s="1">
        <v>19</v>
      </c>
      <c r="P487" s="1">
        <v>24</v>
      </c>
      <c r="Q487" s="1">
        <v>12</v>
      </c>
      <c r="R487" s="1">
        <v>63</v>
      </c>
      <c r="S487" s="1">
        <v>27</v>
      </c>
      <c r="T487" s="1">
        <v>28</v>
      </c>
      <c r="U487" s="1">
        <v>12</v>
      </c>
      <c r="V487" s="1">
        <v>4</v>
      </c>
      <c r="W487" s="1">
        <v>37</v>
      </c>
      <c r="X487" s="1">
        <v>7</v>
      </c>
      <c r="Y487" s="1">
        <v>6</v>
      </c>
      <c r="Z487" s="1">
        <v>18</v>
      </c>
      <c r="AA487" s="1">
        <v>4</v>
      </c>
      <c r="AB487" s="1">
        <v>4</v>
      </c>
      <c r="AC487" s="1">
        <v>4</v>
      </c>
      <c r="AD487" s="1">
        <v>95</v>
      </c>
      <c r="AE487" s="1">
        <v>7</v>
      </c>
      <c r="AF487" s="1">
        <v>15</v>
      </c>
      <c r="AG487" s="1">
        <v>1</v>
      </c>
      <c r="AH487" s="1">
        <v>1</v>
      </c>
      <c r="AI487" s="1">
        <v>4</v>
      </c>
      <c r="AJ487" s="1">
        <v>111</v>
      </c>
      <c r="AK487" s="1">
        <v>14</v>
      </c>
      <c r="AL487" s="1">
        <v>20</v>
      </c>
      <c r="AM487" s="1">
        <v>83</v>
      </c>
      <c r="AN487" s="1">
        <v>22</v>
      </c>
      <c r="AO487" s="1">
        <v>83</v>
      </c>
      <c r="AP487" s="1">
        <v>105</v>
      </c>
      <c r="AQ487" s="1">
        <v>12</v>
      </c>
      <c r="AR487" s="1">
        <v>12</v>
      </c>
      <c r="AS487" s="1">
        <v>105</v>
      </c>
    </row>
    <row r="488" spans="1:45">
      <c r="A488" t="s">
        <v>103</v>
      </c>
      <c r="B488" s="2">
        <v>0.10879999999999999</v>
      </c>
      <c r="C488" s="2">
        <v>8.9700000000000002E-2</v>
      </c>
      <c r="D488" s="2">
        <v>0.12570000000000001</v>
      </c>
      <c r="E488" s="3">
        <v>0.25</v>
      </c>
      <c r="F488" s="2">
        <v>0.15590000000000001</v>
      </c>
      <c r="G488" s="2">
        <v>0.12820000000000001</v>
      </c>
      <c r="H488" s="2">
        <v>0.14219999999999999</v>
      </c>
      <c r="I488" s="2">
        <v>5.5399999999999998E-2</v>
      </c>
      <c r="J488" s="2">
        <v>8.9300000000000004E-2</v>
      </c>
      <c r="K488" s="2">
        <v>0.15390000000000001</v>
      </c>
      <c r="L488" s="1" t="s">
        <v>53</v>
      </c>
      <c r="M488" s="2">
        <v>5.1400000000000001E-2</v>
      </c>
      <c r="N488" s="2">
        <v>0.109</v>
      </c>
      <c r="O488" s="2">
        <v>8.6699999999999999E-2</v>
      </c>
      <c r="P488" s="2">
        <v>0.1255</v>
      </c>
      <c r="Q488" s="2">
        <v>0.11310000000000001</v>
      </c>
      <c r="R488" s="2">
        <v>0.1191</v>
      </c>
      <c r="S488" s="2">
        <v>0.10929999999999999</v>
      </c>
      <c r="T488" s="2">
        <v>9.0700000000000003E-2</v>
      </c>
      <c r="U488" s="2">
        <v>0.1321</v>
      </c>
      <c r="V488" s="2">
        <v>4.9399999999999999E-2</v>
      </c>
      <c r="W488" s="2">
        <v>0.19670000000000001</v>
      </c>
      <c r="X488" s="2">
        <v>0.15820000000000001</v>
      </c>
      <c r="Y488" s="2">
        <v>4.2599999999999999E-2</v>
      </c>
      <c r="Z488" s="2">
        <v>0.14940000000000001</v>
      </c>
      <c r="AA488" s="2">
        <v>3.5099999999999999E-2</v>
      </c>
      <c r="AB488" s="2">
        <v>3.7199999999999997E-2</v>
      </c>
      <c r="AC488" s="2">
        <v>6.2600000000000003E-2</v>
      </c>
      <c r="AD488" s="2">
        <v>0.10059999999999999</v>
      </c>
      <c r="AE488" s="2">
        <v>0.12770000000000001</v>
      </c>
      <c r="AF488" s="2">
        <v>0.20100000000000001</v>
      </c>
      <c r="AG488" s="2">
        <v>5.4699999999999999E-2</v>
      </c>
      <c r="AH488" s="2">
        <v>3.9100000000000003E-2</v>
      </c>
      <c r="AI488" s="2">
        <v>9.2499999999999999E-2</v>
      </c>
      <c r="AJ488" s="2">
        <v>0.1128</v>
      </c>
      <c r="AK488" s="2">
        <v>0.1032</v>
      </c>
      <c r="AL488" s="2">
        <v>7.4800000000000005E-2</v>
      </c>
      <c r="AM488" s="2">
        <v>0.1235</v>
      </c>
      <c r="AN488" s="2">
        <v>4.2599999999999999E-2</v>
      </c>
      <c r="AO488" s="2">
        <v>0.22509999999999999</v>
      </c>
      <c r="AP488" s="2">
        <v>0.1048</v>
      </c>
      <c r="AQ488" s="2">
        <v>0.16120000000000001</v>
      </c>
      <c r="AR488" s="2">
        <v>3.1800000000000002E-2</v>
      </c>
      <c r="AS488" s="2">
        <v>0.15570000000000001</v>
      </c>
    </row>
    <row r="489" spans="1:45">
      <c r="A489" t="s">
        <v>109</v>
      </c>
      <c r="B489" s="1">
        <v>130</v>
      </c>
      <c r="C489" s="1">
        <v>52</v>
      </c>
      <c r="D489" s="1">
        <v>78</v>
      </c>
      <c r="E489" s="1">
        <v>15</v>
      </c>
      <c r="F489" s="1">
        <v>17</v>
      </c>
      <c r="G489" s="1">
        <v>21</v>
      </c>
      <c r="H489" s="1">
        <v>9</v>
      </c>
      <c r="I489" s="1">
        <v>22</v>
      </c>
      <c r="J489" s="1">
        <v>46</v>
      </c>
      <c r="K489" s="1">
        <v>74</v>
      </c>
      <c r="L489" s="1">
        <v>1</v>
      </c>
      <c r="M489" s="1">
        <v>27</v>
      </c>
      <c r="N489" s="1">
        <v>62</v>
      </c>
      <c r="O489" s="1">
        <v>25</v>
      </c>
      <c r="P489" s="1">
        <v>13</v>
      </c>
      <c r="Q489" s="1">
        <v>23</v>
      </c>
      <c r="R489" s="1">
        <v>65</v>
      </c>
      <c r="S489" s="1">
        <v>37</v>
      </c>
      <c r="T489" s="1">
        <v>29</v>
      </c>
      <c r="U489" s="1">
        <v>15</v>
      </c>
      <c r="V489" s="1">
        <v>13</v>
      </c>
      <c r="W489" s="1">
        <v>30</v>
      </c>
      <c r="X489" s="1">
        <v>4</v>
      </c>
      <c r="Y489" s="1">
        <v>21</v>
      </c>
      <c r="Z489" s="1">
        <v>16</v>
      </c>
      <c r="AA489" s="1">
        <v>3</v>
      </c>
      <c r="AB489" s="1">
        <v>13</v>
      </c>
      <c r="AC489" s="1">
        <v>8</v>
      </c>
      <c r="AD489" s="1">
        <v>123</v>
      </c>
      <c r="AE489" s="1">
        <v>5</v>
      </c>
      <c r="AF489" s="1">
        <v>3</v>
      </c>
      <c r="AG489" s="1">
        <v>1</v>
      </c>
      <c r="AH489" s="1">
        <v>3</v>
      </c>
      <c r="AI489" s="1">
        <v>4</v>
      </c>
      <c r="AJ489" s="1">
        <v>122</v>
      </c>
      <c r="AK489" s="1">
        <v>15</v>
      </c>
      <c r="AL489" s="1">
        <v>22</v>
      </c>
      <c r="AM489" s="1">
        <v>93</v>
      </c>
      <c r="AN489" s="1">
        <v>40</v>
      </c>
      <c r="AO489" s="1">
        <v>82</v>
      </c>
      <c r="AP489" s="1">
        <v>123</v>
      </c>
      <c r="AQ489" s="1">
        <v>8</v>
      </c>
      <c r="AR489" s="1">
        <v>24</v>
      </c>
      <c r="AS489" s="1">
        <v>106</v>
      </c>
    </row>
    <row r="490" spans="1:45">
      <c r="A490" t="s">
        <v>103</v>
      </c>
      <c r="B490" s="2">
        <v>0.121</v>
      </c>
      <c r="C490" s="2">
        <v>0.1062</v>
      </c>
      <c r="D490" s="2">
        <v>0.13500000000000001</v>
      </c>
      <c r="E490" s="2">
        <v>0.3125</v>
      </c>
      <c r="F490" s="2">
        <v>0.14430000000000001</v>
      </c>
      <c r="G490" s="2">
        <v>0.17949999999999999</v>
      </c>
      <c r="H490" s="2">
        <v>6.7599999999999993E-2</v>
      </c>
      <c r="I490" s="2">
        <v>0.12130000000000001</v>
      </c>
      <c r="J490" s="2">
        <v>9.69E-2</v>
      </c>
      <c r="K490" s="2">
        <v>0.1285</v>
      </c>
      <c r="L490" s="2">
        <v>8.8999999999999999E-3</v>
      </c>
      <c r="M490" s="2">
        <v>0.1331</v>
      </c>
      <c r="N490" s="2">
        <v>0.12239999999999999</v>
      </c>
      <c r="O490" s="2">
        <v>0.111</v>
      </c>
      <c r="P490" s="2">
        <v>6.8900000000000003E-2</v>
      </c>
      <c r="Q490" s="2">
        <v>0.2261</v>
      </c>
      <c r="R490" s="2">
        <v>0.12379999999999999</v>
      </c>
      <c r="S490" s="2">
        <v>0.14949999999999999</v>
      </c>
      <c r="T490" s="2">
        <v>9.3399999999999997E-2</v>
      </c>
      <c r="U490" s="2">
        <v>0.17610000000000001</v>
      </c>
      <c r="V490" s="2">
        <v>0.1804</v>
      </c>
      <c r="W490" s="2">
        <v>0.15870000000000001</v>
      </c>
      <c r="X490" s="2">
        <v>8.8800000000000004E-2</v>
      </c>
      <c r="Y490" s="2">
        <v>0.1409</v>
      </c>
      <c r="Z490" s="2">
        <v>0.1348</v>
      </c>
      <c r="AA490" s="2">
        <v>3.3000000000000002E-2</v>
      </c>
      <c r="AB490" s="2">
        <v>0.10879999999999999</v>
      </c>
      <c r="AC490" s="2">
        <v>0.109</v>
      </c>
      <c r="AD490" s="2">
        <v>0.12939999999999999</v>
      </c>
      <c r="AE490" s="2">
        <v>8.14E-2</v>
      </c>
      <c r="AF490" s="2">
        <v>4.1599999999999998E-2</v>
      </c>
      <c r="AG490" s="2">
        <v>2.5100000000000001E-2</v>
      </c>
      <c r="AH490" s="2">
        <v>0.10639999999999999</v>
      </c>
      <c r="AI490" s="2">
        <v>0.10630000000000001</v>
      </c>
      <c r="AJ490" s="2">
        <v>0.124</v>
      </c>
      <c r="AK490" s="2">
        <v>0.1164</v>
      </c>
      <c r="AL490" s="2">
        <v>8.2900000000000001E-2</v>
      </c>
      <c r="AM490" s="2">
        <v>0.1371</v>
      </c>
      <c r="AN490" s="2">
        <v>7.5700000000000003E-2</v>
      </c>
      <c r="AO490" s="2">
        <v>0.22209999999999999</v>
      </c>
      <c r="AP490" s="2">
        <v>0.1226</v>
      </c>
      <c r="AQ490" s="2">
        <v>9.8900000000000002E-2</v>
      </c>
      <c r="AR490" s="2">
        <v>6.2100000000000002E-2</v>
      </c>
      <c r="AS490" s="2">
        <v>0.15759999999999999</v>
      </c>
    </row>
    <row r="491" spans="1:45">
      <c r="A491" t="s">
        <v>110</v>
      </c>
      <c r="B491" s="1">
        <v>102</v>
      </c>
      <c r="C491" s="1">
        <v>42</v>
      </c>
      <c r="D491" s="1">
        <v>60</v>
      </c>
      <c r="E491" s="1">
        <v>3</v>
      </c>
      <c r="F491" s="1">
        <v>7</v>
      </c>
      <c r="G491" s="1">
        <v>18</v>
      </c>
      <c r="H491" s="1">
        <v>15</v>
      </c>
      <c r="I491" s="1">
        <v>25</v>
      </c>
      <c r="J491" s="1">
        <v>34</v>
      </c>
      <c r="K491" s="1">
        <v>54</v>
      </c>
      <c r="L491" s="1">
        <v>4</v>
      </c>
      <c r="M491" s="1">
        <v>27</v>
      </c>
      <c r="N491" s="1">
        <v>61</v>
      </c>
      <c r="O491" s="1">
        <v>19</v>
      </c>
      <c r="P491" s="1">
        <v>9</v>
      </c>
      <c r="Q491" s="1">
        <v>12</v>
      </c>
      <c r="R491" s="1">
        <v>52</v>
      </c>
      <c r="S491" s="1">
        <v>25</v>
      </c>
      <c r="T491" s="1">
        <v>26</v>
      </c>
      <c r="U491" s="1">
        <v>8</v>
      </c>
      <c r="V491" s="1">
        <v>3</v>
      </c>
      <c r="W491" s="1">
        <v>18</v>
      </c>
      <c r="X491" s="1">
        <v>5</v>
      </c>
      <c r="Y491" s="1">
        <v>17</v>
      </c>
      <c r="Z491" s="1">
        <v>6</v>
      </c>
      <c r="AA491" s="1">
        <v>12</v>
      </c>
      <c r="AB491" s="1">
        <v>14</v>
      </c>
      <c r="AC491" s="1">
        <v>5</v>
      </c>
      <c r="AD491" s="1">
        <v>89</v>
      </c>
      <c r="AE491" s="1">
        <v>7</v>
      </c>
      <c r="AF491" s="1">
        <v>7</v>
      </c>
      <c r="AG491" s="1">
        <v>2</v>
      </c>
      <c r="AH491" s="1">
        <v>2</v>
      </c>
      <c r="AI491" s="1">
        <v>4</v>
      </c>
      <c r="AJ491" s="1">
        <v>94</v>
      </c>
      <c r="AK491" s="1">
        <v>12</v>
      </c>
      <c r="AL491" s="1">
        <v>21</v>
      </c>
      <c r="AM491" s="1">
        <v>70</v>
      </c>
      <c r="AN491" s="1">
        <v>42</v>
      </c>
      <c r="AO491" s="1">
        <v>44</v>
      </c>
      <c r="AP491" s="1">
        <v>93</v>
      </c>
      <c r="AQ491" s="1">
        <v>10</v>
      </c>
      <c r="AR491" s="1">
        <v>28</v>
      </c>
      <c r="AS491" s="1">
        <v>74</v>
      </c>
    </row>
    <row r="492" spans="1:45">
      <c r="A492" t="s">
        <v>103</v>
      </c>
      <c r="B492" s="2">
        <v>9.5000000000000001E-2</v>
      </c>
      <c r="C492" s="2">
        <v>8.5599999999999996E-2</v>
      </c>
      <c r="D492" s="2">
        <v>0.1042</v>
      </c>
      <c r="E492" s="2">
        <v>6.25E-2</v>
      </c>
      <c r="F492" s="2">
        <v>6.13E-2</v>
      </c>
      <c r="G492" s="2">
        <v>0.15379999999999999</v>
      </c>
      <c r="H492" s="2">
        <v>0.1086</v>
      </c>
      <c r="I492" s="2">
        <v>0.1348</v>
      </c>
      <c r="J492" s="2">
        <v>7.2499999999999995E-2</v>
      </c>
      <c r="K492" s="2">
        <v>9.4700000000000006E-2</v>
      </c>
      <c r="L492" s="2">
        <v>2.93E-2</v>
      </c>
      <c r="M492" s="2">
        <v>0.13189999999999999</v>
      </c>
      <c r="N492" s="2">
        <v>0.1205</v>
      </c>
      <c r="O492" s="2">
        <v>8.5800000000000001E-2</v>
      </c>
      <c r="P492" s="2">
        <v>4.7300000000000002E-2</v>
      </c>
      <c r="Q492" s="2">
        <v>0.1195</v>
      </c>
      <c r="R492" s="2">
        <v>9.8799999999999999E-2</v>
      </c>
      <c r="S492" s="2">
        <v>0.10150000000000001</v>
      </c>
      <c r="T492" s="2">
        <v>8.3299999999999999E-2</v>
      </c>
      <c r="U492" s="2">
        <v>9.4899999999999998E-2</v>
      </c>
      <c r="V492" s="2">
        <v>4.8099999999999997E-2</v>
      </c>
      <c r="W492" s="2">
        <v>9.6299999999999997E-2</v>
      </c>
      <c r="X492" s="2">
        <v>0.1074</v>
      </c>
      <c r="Y492" s="2">
        <v>0.11609999999999999</v>
      </c>
      <c r="Z492" s="2">
        <v>5.4199999999999998E-2</v>
      </c>
      <c r="AA492" s="2">
        <v>0.1208</v>
      </c>
      <c r="AB492" s="2">
        <v>0.1186</v>
      </c>
      <c r="AC492" s="2">
        <v>6.5000000000000002E-2</v>
      </c>
      <c r="AD492" s="2">
        <v>9.3899999999999997E-2</v>
      </c>
      <c r="AE492" s="2">
        <v>0.1173</v>
      </c>
      <c r="AF492" s="2">
        <v>9.1800000000000007E-2</v>
      </c>
      <c r="AG492" s="2">
        <v>0.10680000000000001</v>
      </c>
      <c r="AH492" s="2">
        <v>5.8000000000000003E-2</v>
      </c>
      <c r="AI492" s="2">
        <v>0.1045</v>
      </c>
      <c r="AJ492" s="2">
        <v>9.5600000000000004E-2</v>
      </c>
      <c r="AK492" s="2">
        <v>9.2299999999999993E-2</v>
      </c>
      <c r="AL492" s="2">
        <v>7.6399999999999996E-2</v>
      </c>
      <c r="AM492" s="2">
        <v>0.10299999999999999</v>
      </c>
      <c r="AN492" s="2">
        <v>8.0299999999999996E-2</v>
      </c>
      <c r="AO492" s="2">
        <v>0.1192</v>
      </c>
      <c r="AP492" s="2">
        <v>9.2499999999999999E-2</v>
      </c>
      <c r="AQ492" s="2">
        <v>0.12820000000000001</v>
      </c>
      <c r="AR492" s="2">
        <v>7.2499999999999995E-2</v>
      </c>
      <c r="AS492" s="2">
        <v>0.10920000000000001</v>
      </c>
    </row>
    <row r="493" spans="1:45">
      <c r="A493" t="s">
        <v>111</v>
      </c>
      <c r="B493" s="1">
        <v>90</v>
      </c>
      <c r="C493" s="1">
        <v>53</v>
      </c>
      <c r="D493" s="1">
        <v>38</v>
      </c>
      <c r="E493" s="1">
        <v>0</v>
      </c>
      <c r="F493" s="1">
        <v>8</v>
      </c>
      <c r="G493" s="1">
        <v>9</v>
      </c>
      <c r="H493" s="1">
        <v>9</v>
      </c>
      <c r="I493" s="1">
        <v>16</v>
      </c>
      <c r="J493" s="1">
        <v>49</v>
      </c>
      <c r="K493" s="1">
        <v>45</v>
      </c>
      <c r="L493" s="1">
        <v>7</v>
      </c>
      <c r="M493" s="1">
        <v>23</v>
      </c>
      <c r="N493" s="1">
        <v>31</v>
      </c>
      <c r="O493" s="1">
        <v>30</v>
      </c>
      <c r="P493" s="1">
        <v>13</v>
      </c>
      <c r="Q493" s="1">
        <v>6</v>
      </c>
      <c r="R493" s="1">
        <v>47</v>
      </c>
      <c r="S493" s="1">
        <v>18</v>
      </c>
      <c r="T493" s="1">
        <v>25</v>
      </c>
      <c r="U493" s="1">
        <v>10</v>
      </c>
      <c r="V493" s="1">
        <v>4</v>
      </c>
      <c r="W493" s="1">
        <v>15</v>
      </c>
      <c r="X493" s="1">
        <v>4</v>
      </c>
      <c r="Y493" s="1">
        <v>14</v>
      </c>
      <c r="Z493" s="1">
        <v>13</v>
      </c>
      <c r="AA493" s="1">
        <v>8</v>
      </c>
      <c r="AB493" s="1">
        <v>9</v>
      </c>
      <c r="AC493" s="1">
        <v>4</v>
      </c>
      <c r="AD493" s="1">
        <v>82</v>
      </c>
      <c r="AE493" s="1">
        <v>4</v>
      </c>
      <c r="AF493" s="1">
        <v>5</v>
      </c>
      <c r="AG493" s="1">
        <v>2</v>
      </c>
      <c r="AH493" s="1">
        <v>1</v>
      </c>
      <c r="AI493" s="1">
        <v>4</v>
      </c>
      <c r="AJ493" s="1">
        <v>84</v>
      </c>
      <c r="AK493" s="1">
        <v>9</v>
      </c>
      <c r="AL493" s="1">
        <v>26</v>
      </c>
      <c r="AM493" s="1">
        <v>55</v>
      </c>
      <c r="AN493" s="1">
        <v>51</v>
      </c>
      <c r="AO493" s="1">
        <v>25</v>
      </c>
      <c r="AP493" s="1">
        <v>79</v>
      </c>
      <c r="AQ493" s="1">
        <v>11</v>
      </c>
      <c r="AR493" s="1">
        <v>25</v>
      </c>
      <c r="AS493" s="1">
        <v>65</v>
      </c>
    </row>
    <row r="494" spans="1:45">
      <c r="A494" t="s">
        <v>103</v>
      </c>
      <c r="B494" s="2">
        <v>8.3900000000000002E-2</v>
      </c>
      <c r="C494" s="2">
        <v>0.1067</v>
      </c>
      <c r="D494" s="2">
        <v>6.54E-2</v>
      </c>
      <c r="E494" s="1" t="s">
        <v>53</v>
      </c>
      <c r="F494" s="2">
        <v>7.0099999999999996E-2</v>
      </c>
      <c r="G494" s="2">
        <v>7.6899999999999996E-2</v>
      </c>
      <c r="H494" s="2">
        <v>6.2399999999999997E-2</v>
      </c>
      <c r="I494" s="2">
        <v>8.48E-2</v>
      </c>
      <c r="J494" s="2">
        <v>0.10340000000000001</v>
      </c>
      <c r="K494" s="2">
        <v>7.8E-2</v>
      </c>
      <c r="L494" s="2">
        <v>4.99E-2</v>
      </c>
      <c r="M494" s="2">
        <v>0.1118</v>
      </c>
      <c r="N494" s="2">
        <v>6.0600000000000001E-2</v>
      </c>
      <c r="O494" s="2">
        <v>0.13439999999999999</v>
      </c>
      <c r="P494" s="2">
        <v>6.6100000000000006E-2</v>
      </c>
      <c r="Q494" s="3">
        <v>0.06</v>
      </c>
      <c r="R494" s="2">
        <v>8.9899999999999994E-2</v>
      </c>
      <c r="S494" s="2">
        <v>7.5600000000000001E-2</v>
      </c>
      <c r="T494" s="3">
        <v>0.08</v>
      </c>
      <c r="U494" s="2">
        <v>0.1108</v>
      </c>
      <c r="V494" s="2">
        <v>5.2999999999999999E-2</v>
      </c>
      <c r="W494" s="2">
        <v>7.9399999999999998E-2</v>
      </c>
      <c r="X494" s="2">
        <v>9.7199999999999995E-2</v>
      </c>
      <c r="Y494" s="2">
        <v>9.6699999999999994E-2</v>
      </c>
      <c r="Z494" s="2">
        <v>0.1109</v>
      </c>
      <c r="AA494" s="2">
        <v>8.0799999999999997E-2</v>
      </c>
      <c r="AB494" s="2">
        <v>8.0299999999999996E-2</v>
      </c>
      <c r="AC494" s="2">
        <v>6.13E-2</v>
      </c>
      <c r="AD494" s="2">
        <v>8.6699999999999999E-2</v>
      </c>
      <c r="AE494" s="2">
        <v>6.2100000000000002E-2</v>
      </c>
      <c r="AF494" s="2">
        <v>6.4699999999999994E-2</v>
      </c>
      <c r="AG494" s="2">
        <v>7.46E-2</v>
      </c>
      <c r="AH494" s="2">
        <v>2.1700000000000001E-2</v>
      </c>
      <c r="AI494" s="2">
        <v>9.7799999999999998E-2</v>
      </c>
      <c r="AJ494" s="2">
        <v>8.5500000000000007E-2</v>
      </c>
      <c r="AK494" s="2">
        <v>6.9199999999999998E-2</v>
      </c>
      <c r="AL494" s="2">
        <v>9.7500000000000003E-2</v>
      </c>
      <c r="AM494" s="2">
        <v>8.1299999999999997E-2</v>
      </c>
      <c r="AN494" s="2">
        <v>9.7299999999999998E-2</v>
      </c>
      <c r="AO494" s="2">
        <v>6.6400000000000001E-2</v>
      </c>
      <c r="AP494" s="2">
        <v>7.9000000000000001E-2</v>
      </c>
      <c r="AQ494" s="2">
        <v>0.14779999999999999</v>
      </c>
      <c r="AR494" s="2">
        <v>6.5299999999999997E-2</v>
      </c>
      <c r="AS494" s="2">
        <v>9.6000000000000002E-2</v>
      </c>
    </row>
    <row r="495" spans="1:45">
      <c r="A495" t="s">
        <v>112</v>
      </c>
      <c r="B495" s="1">
        <v>79</v>
      </c>
      <c r="C495" s="1">
        <v>41</v>
      </c>
      <c r="D495" s="1">
        <v>38</v>
      </c>
      <c r="E495" s="1">
        <v>6</v>
      </c>
      <c r="F495" s="1">
        <v>4</v>
      </c>
      <c r="G495" s="1">
        <v>3</v>
      </c>
      <c r="H495" s="1">
        <v>9</v>
      </c>
      <c r="I495" s="1">
        <v>17</v>
      </c>
      <c r="J495" s="1">
        <v>40</v>
      </c>
      <c r="K495" s="1">
        <v>40</v>
      </c>
      <c r="L495" s="1">
        <v>9</v>
      </c>
      <c r="M495" s="1">
        <v>9</v>
      </c>
      <c r="N495" s="1">
        <v>32</v>
      </c>
      <c r="O495" s="1">
        <v>9</v>
      </c>
      <c r="P495" s="1">
        <v>17</v>
      </c>
      <c r="Q495" s="1">
        <v>21</v>
      </c>
      <c r="R495" s="1">
        <v>36</v>
      </c>
      <c r="S495" s="1">
        <v>11</v>
      </c>
      <c r="T495" s="1">
        <v>31</v>
      </c>
      <c r="U495" s="1">
        <v>8</v>
      </c>
      <c r="V495" s="1">
        <v>7</v>
      </c>
      <c r="W495" s="1">
        <v>10</v>
      </c>
      <c r="X495" s="1">
        <v>3</v>
      </c>
      <c r="Y495" s="1">
        <v>13</v>
      </c>
      <c r="Z495" s="1">
        <v>4</v>
      </c>
      <c r="AA495" s="1">
        <v>10</v>
      </c>
      <c r="AB495" s="1">
        <v>13</v>
      </c>
      <c r="AC495" s="1">
        <v>4</v>
      </c>
      <c r="AD495" s="1">
        <v>71</v>
      </c>
      <c r="AE495" s="1">
        <v>6</v>
      </c>
      <c r="AF495" s="1">
        <v>2</v>
      </c>
      <c r="AG495" s="1">
        <v>1</v>
      </c>
      <c r="AH495" s="1">
        <v>1</v>
      </c>
      <c r="AI495" s="1">
        <v>5</v>
      </c>
      <c r="AJ495" s="1">
        <v>72</v>
      </c>
      <c r="AK495" s="1">
        <v>13</v>
      </c>
      <c r="AL495" s="1">
        <v>18</v>
      </c>
      <c r="AM495" s="1">
        <v>47</v>
      </c>
      <c r="AN495" s="1">
        <v>44</v>
      </c>
      <c r="AO495" s="1">
        <v>22</v>
      </c>
      <c r="AP495" s="1">
        <v>75</v>
      </c>
      <c r="AQ495" s="1">
        <v>3</v>
      </c>
      <c r="AR495" s="1">
        <v>26</v>
      </c>
      <c r="AS495" s="1">
        <v>50</v>
      </c>
    </row>
    <row r="496" spans="1:45">
      <c r="A496" t="s">
        <v>103</v>
      </c>
      <c r="B496" s="2">
        <v>7.3099999999999998E-2</v>
      </c>
      <c r="C496" s="2">
        <v>8.3199999999999996E-2</v>
      </c>
      <c r="D496" s="2">
        <v>6.54E-2</v>
      </c>
      <c r="E496" s="2">
        <v>0.125</v>
      </c>
      <c r="F496" s="2">
        <v>3.4599999999999999E-2</v>
      </c>
      <c r="G496" s="2">
        <v>2.5600000000000001E-2</v>
      </c>
      <c r="H496" s="2">
        <v>6.3E-2</v>
      </c>
      <c r="I496" s="2">
        <v>9.3899999999999997E-2</v>
      </c>
      <c r="J496" s="2">
        <v>8.3799999999999999E-2</v>
      </c>
      <c r="K496" s="2">
        <v>7.0400000000000004E-2</v>
      </c>
      <c r="L496" s="2">
        <v>5.8599999999999999E-2</v>
      </c>
      <c r="M496" s="2">
        <v>4.5499999999999999E-2</v>
      </c>
      <c r="N496" s="2">
        <v>6.25E-2</v>
      </c>
      <c r="O496" s="2">
        <v>4.02E-2</v>
      </c>
      <c r="P496" s="2">
        <v>8.7999999999999995E-2</v>
      </c>
      <c r="Q496" s="2">
        <v>0.1996</v>
      </c>
      <c r="R496" s="2">
        <v>6.8400000000000002E-2</v>
      </c>
      <c r="S496" s="2">
        <v>4.65E-2</v>
      </c>
      <c r="T496" s="2">
        <v>0.1024</v>
      </c>
      <c r="U496" s="2">
        <v>9.4799999999999995E-2</v>
      </c>
      <c r="V496" s="2">
        <v>9.2700000000000005E-2</v>
      </c>
      <c r="W496" s="2">
        <v>5.5800000000000002E-2</v>
      </c>
      <c r="X496" s="2">
        <v>6.2799999999999995E-2</v>
      </c>
      <c r="Y496" s="2">
        <v>8.8400000000000006E-2</v>
      </c>
      <c r="Z496" s="2">
        <v>3.1E-2</v>
      </c>
      <c r="AA496" s="2">
        <v>9.3299999999999994E-2</v>
      </c>
      <c r="AB496" s="2">
        <v>0.10979999999999999</v>
      </c>
      <c r="AC496" s="2">
        <v>4.9099999999999998E-2</v>
      </c>
      <c r="AD496" s="2">
        <v>7.4700000000000003E-2</v>
      </c>
      <c r="AE496" s="2">
        <v>9.7699999999999995E-2</v>
      </c>
      <c r="AF496" s="2">
        <v>3.2399999999999998E-2</v>
      </c>
      <c r="AG496" s="2">
        <v>4.4400000000000002E-2</v>
      </c>
      <c r="AH496" s="2">
        <v>4.3299999999999998E-2</v>
      </c>
      <c r="AI496" s="2">
        <v>0.1222</v>
      </c>
      <c r="AJ496" s="2">
        <v>7.2800000000000004E-2</v>
      </c>
      <c r="AK496" s="2">
        <v>0.1016</v>
      </c>
      <c r="AL496" s="2">
        <v>6.8199999999999997E-2</v>
      </c>
      <c r="AM496" s="2">
        <v>6.9599999999999995E-2</v>
      </c>
      <c r="AN496" s="2">
        <v>8.3199999999999996E-2</v>
      </c>
      <c r="AO496" s="2">
        <v>5.8799999999999998E-2</v>
      </c>
      <c r="AP496" s="2">
        <v>7.5200000000000003E-2</v>
      </c>
      <c r="AQ496" s="2">
        <v>4.58E-2</v>
      </c>
      <c r="AR496" s="2">
        <v>6.6900000000000001E-2</v>
      </c>
      <c r="AS496" s="2">
        <v>7.4399999999999994E-2</v>
      </c>
    </row>
    <row r="497" spans="1:54">
      <c r="A497" t="s">
        <v>113</v>
      </c>
      <c r="B497" s="1">
        <v>66</v>
      </c>
      <c r="C497" s="1">
        <v>31</v>
      </c>
      <c r="D497" s="1">
        <v>34</v>
      </c>
      <c r="E497" s="1">
        <v>0</v>
      </c>
      <c r="F497" s="1">
        <v>1</v>
      </c>
      <c r="G497" s="1">
        <v>6</v>
      </c>
      <c r="H497" s="1">
        <v>13</v>
      </c>
      <c r="I497" s="1">
        <v>13</v>
      </c>
      <c r="J497" s="1">
        <v>33</v>
      </c>
      <c r="K497" s="1">
        <v>38</v>
      </c>
      <c r="L497" s="1">
        <v>10</v>
      </c>
      <c r="M497" s="1">
        <v>11</v>
      </c>
      <c r="N497" s="1">
        <v>35</v>
      </c>
      <c r="O497" s="1">
        <v>13</v>
      </c>
      <c r="P497" s="1">
        <v>10</v>
      </c>
      <c r="Q497" s="1">
        <v>3</v>
      </c>
      <c r="R497" s="1">
        <v>25</v>
      </c>
      <c r="S497" s="1">
        <v>21</v>
      </c>
      <c r="T497" s="1">
        <v>20</v>
      </c>
      <c r="U497" s="1">
        <v>4</v>
      </c>
      <c r="V497" s="1">
        <v>2</v>
      </c>
      <c r="W497" s="1">
        <v>13</v>
      </c>
      <c r="X497" s="1">
        <v>3</v>
      </c>
      <c r="Y497" s="1">
        <v>9</v>
      </c>
      <c r="Z497" s="1">
        <v>13</v>
      </c>
      <c r="AA497" s="1">
        <v>8</v>
      </c>
      <c r="AB497" s="1">
        <v>6</v>
      </c>
      <c r="AC497" s="1">
        <v>4</v>
      </c>
      <c r="AD497" s="1">
        <v>63</v>
      </c>
      <c r="AE497" s="1">
        <v>2</v>
      </c>
      <c r="AF497" s="1">
        <v>1</v>
      </c>
      <c r="AG497" s="1">
        <v>1</v>
      </c>
      <c r="AH497" s="1">
        <v>3</v>
      </c>
      <c r="AI497" s="1">
        <v>1</v>
      </c>
      <c r="AJ497" s="1">
        <v>61</v>
      </c>
      <c r="AK497" s="1">
        <v>11</v>
      </c>
      <c r="AL497" s="1">
        <v>15</v>
      </c>
      <c r="AM497" s="1">
        <v>39</v>
      </c>
      <c r="AN497" s="1">
        <v>41</v>
      </c>
      <c r="AO497" s="1">
        <v>14</v>
      </c>
      <c r="AP497" s="1">
        <v>66</v>
      </c>
      <c r="AQ497" s="1">
        <v>0</v>
      </c>
      <c r="AR497" s="1">
        <v>30</v>
      </c>
      <c r="AS497" s="1">
        <v>33</v>
      </c>
    </row>
    <row r="498" spans="1:54">
      <c r="A498" t="s">
        <v>103</v>
      </c>
      <c r="B498" s="2">
        <v>6.1100000000000002E-2</v>
      </c>
      <c r="C498" s="2">
        <v>6.2E-2</v>
      </c>
      <c r="D498" s="2">
        <v>5.9200000000000003E-2</v>
      </c>
      <c r="E498" s="1" t="s">
        <v>53</v>
      </c>
      <c r="F498" s="2">
        <v>9.1000000000000004E-3</v>
      </c>
      <c r="G498" s="2">
        <v>5.1299999999999998E-2</v>
      </c>
      <c r="H498" s="2">
        <v>9.6699999999999994E-2</v>
      </c>
      <c r="I498" s="2">
        <v>6.9099999999999995E-2</v>
      </c>
      <c r="J498" s="2">
        <v>6.8900000000000003E-2</v>
      </c>
      <c r="K498" s="2">
        <v>6.6500000000000004E-2</v>
      </c>
      <c r="L498" s="2">
        <v>6.9900000000000004E-2</v>
      </c>
      <c r="M498" s="2">
        <v>5.4899999999999997E-2</v>
      </c>
      <c r="N498" s="2">
        <v>6.9199999999999998E-2</v>
      </c>
      <c r="O498" s="2">
        <v>5.8200000000000002E-2</v>
      </c>
      <c r="P498" s="2">
        <v>5.2699999999999997E-2</v>
      </c>
      <c r="Q498" s="2">
        <v>2.69E-2</v>
      </c>
      <c r="R498" s="2">
        <v>4.7899999999999998E-2</v>
      </c>
      <c r="S498" s="2">
        <v>8.43E-2</v>
      </c>
      <c r="T498" s="2">
        <v>6.54E-2</v>
      </c>
      <c r="U498" s="2">
        <v>4.2799999999999998E-2</v>
      </c>
      <c r="V498" s="2">
        <v>2.47E-2</v>
      </c>
      <c r="W498" s="2">
        <v>6.9000000000000006E-2</v>
      </c>
      <c r="X498" s="2">
        <v>6.0400000000000002E-2</v>
      </c>
      <c r="Y498" s="2">
        <v>5.9299999999999999E-2</v>
      </c>
      <c r="Z498" s="2">
        <v>0.1142</v>
      </c>
      <c r="AA498" s="2">
        <v>8.1799999999999998E-2</v>
      </c>
      <c r="AB498" s="2">
        <v>5.6500000000000002E-2</v>
      </c>
      <c r="AC498" s="2">
        <v>6.1699999999999998E-2</v>
      </c>
      <c r="AD498" s="2">
        <v>6.6199999999999995E-2</v>
      </c>
      <c r="AE498" s="2">
        <v>3.9399999999999998E-2</v>
      </c>
      <c r="AF498" s="2">
        <v>1.21E-2</v>
      </c>
      <c r="AG498" s="2">
        <v>5.1400000000000001E-2</v>
      </c>
      <c r="AH498" s="2">
        <v>9.2100000000000001E-2</v>
      </c>
      <c r="AI498" s="2">
        <v>1.9300000000000001E-2</v>
      </c>
      <c r="AJ498" s="2">
        <v>6.2E-2</v>
      </c>
      <c r="AK498" s="2">
        <v>8.4400000000000003E-2</v>
      </c>
      <c r="AL498" s="2">
        <v>5.7000000000000002E-2</v>
      </c>
      <c r="AM498" s="2">
        <v>5.8299999999999998E-2</v>
      </c>
      <c r="AN498" s="2">
        <v>7.7499999999999999E-2</v>
      </c>
      <c r="AO498" s="2">
        <v>3.73E-2</v>
      </c>
      <c r="AP498" s="2">
        <v>6.54E-2</v>
      </c>
      <c r="AQ498" s="2">
        <v>4.5999999999999999E-3</v>
      </c>
      <c r="AR498" s="2">
        <v>7.8E-2</v>
      </c>
      <c r="AS498" s="2">
        <v>4.8599999999999997E-2</v>
      </c>
    </row>
    <row r="499" spans="1:54">
      <c r="A499" t="s">
        <v>114</v>
      </c>
      <c r="B499" s="1">
        <v>88</v>
      </c>
      <c r="C499" s="1">
        <v>32</v>
      </c>
      <c r="D499" s="1">
        <v>53</v>
      </c>
      <c r="E499" s="1">
        <v>3</v>
      </c>
      <c r="F499" s="1">
        <v>10</v>
      </c>
      <c r="G499" s="1">
        <v>9</v>
      </c>
      <c r="H499" s="1">
        <v>8</v>
      </c>
      <c r="I499" s="1">
        <v>16</v>
      </c>
      <c r="J499" s="1">
        <v>41</v>
      </c>
      <c r="K499" s="1">
        <v>42</v>
      </c>
      <c r="L499" s="1">
        <v>21</v>
      </c>
      <c r="M499" s="1">
        <v>18</v>
      </c>
      <c r="N499" s="1">
        <v>37</v>
      </c>
      <c r="O499" s="1">
        <v>18</v>
      </c>
      <c r="P499" s="1">
        <v>28</v>
      </c>
      <c r="Q499" s="1">
        <v>3</v>
      </c>
      <c r="R499" s="1">
        <v>38</v>
      </c>
      <c r="S499" s="1">
        <v>22</v>
      </c>
      <c r="T499" s="1">
        <v>28</v>
      </c>
      <c r="U499" s="1">
        <v>9</v>
      </c>
      <c r="V499" s="1">
        <v>9</v>
      </c>
      <c r="W499" s="1">
        <v>11</v>
      </c>
      <c r="X499" s="1">
        <v>0</v>
      </c>
      <c r="Y499" s="1">
        <v>15</v>
      </c>
      <c r="Z499" s="1">
        <v>14</v>
      </c>
      <c r="AA499" s="1">
        <v>8</v>
      </c>
      <c r="AB499" s="1">
        <v>3</v>
      </c>
      <c r="AC499" s="1">
        <v>11</v>
      </c>
      <c r="AD499" s="1">
        <v>78</v>
      </c>
      <c r="AE499" s="1">
        <v>7</v>
      </c>
      <c r="AF499" s="1">
        <v>3</v>
      </c>
      <c r="AG499" s="1">
        <v>1</v>
      </c>
      <c r="AH499" s="1">
        <v>2</v>
      </c>
      <c r="AI499" s="1">
        <v>3</v>
      </c>
      <c r="AJ499" s="1">
        <v>81</v>
      </c>
      <c r="AK499" s="1">
        <v>9</v>
      </c>
      <c r="AL499" s="1">
        <v>20</v>
      </c>
      <c r="AM499" s="1">
        <v>58</v>
      </c>
      <c r="AN499" s="1">
        <v>63</v>
      </c>
      <c r="AO499" s="1">
        <v>8</v>
      </c>
      <c r="AP499" s="1">
        <v>85</v>
      </c>
      <c r="AQ499" s="1">
        <v>3</v>
      </c>
      <c r="AR499" s="1">
        <v>50</v>
      </c>
      <c r="AS499" s="1">
        <v>38</v>
      </c>
    </row>
    <row r="500" spans="1:54">
      <c r="A500" t="s">
        <v>103</v>
      </c>
      <c r="B500" s="2">
        <v>8.1199999999999994E-2</v>
      </c>
      <c r="C500" s="2">
        <v>6.54E-2</v>
      </c>
      <c r="D500" s="2">
        <v>9.1899999999999996E-2</v>
      </c>
      <c r="E500" s="2">
        <v>6.25E-2</v>
      </c>
      <c r="F500" s="2">
        <v>8.6099999999999996E-2</v>
      </c>
      <c r="G500" s="2">
        <v>7.6899999999999996E-2</v>
      </c>
      <c r="H500" s="2">
        <v>5.5599999999999997E-2</v>
      </c>
      <c r="I500" s="2">
        <v>8.8900000000000007E-2</v>
      </c>
      <c r="J500" s="2">
        <v>8.7400000000000005E-2</v>
      </c>
      <c r="K500" s="2">
        <v>7.2900000000000006E-2</v>
      </c>
      <c r="L500" s="2">
        <v>0.1424</v>
      </c>
      <c r="M500" s="2">
        <v>8.72E-2</v>
      </c>
      <c r="N500" s="2">
        <v>7.3899999999999993E-2</v>
      </c>
      <c r="O500" s="2">
        <v>8.1900000000000001E-2</v>
      </c>
      <c r="P500" s="2">
        <v>0.1467</v>
      </c>
      <c r="Q500" s="2">
        <v>2.46E-2</v>
      </c>
      <c r="R500" s="2">
        <v>7.1499999999999994E-2</v>
      </c>
      <c r="S500" s="2">
        <v>9.1200000000000003E-2</v>
      </c>
      <c r="T500" s="2">
        <v>8.9899999999999994E-2</v>
      </c>
      <c r="U500" s="2">
        <v>9.7100000000000006E-2</v>
      </c>
      <c r="V500" s="2">
        <v>0.1191</v>
      </c>
      <c r="W500" s="2">
        <v>5.6500000000000002E-2</v>
      </c>
      <c r="X500" s="2">
        <v>6.4000000000000003E-3</v>
      </c>
      <c r="Y500" s="2">
        <v>9.8000000000000004E-2</v>
      </c>
      <c r="Z500" s="2">
        <v>0.1147</v>
      </c>
      <c r="AA500" s="2">
        <v>7.6799999999999993E-2</v>
      </c>
      <c r="AB500" s="2">
        <v>2.6800000000000001E-2</v>
      </c>
      <c r="AC500" s="2">
        <v>0.15920000000000001</v>
      </c>
      <c r="AD500" s="2">
        <v>8.2699999999999996E-2</v>
      </c>
      <c r="AE500" s="2">
        <v>0.11269999999999999</v>
      </c>
      <c r="AF500" s="2">
        <v>3.6299999999999999E-2</v>
      </c>
      <c r="AG500" s="2">
        <v>4.6399999999999997E-2</v>
      </c>
      <c r="AH500" s="2">
        <v>6.3399999999999998E-2</v>
      </c>
      <c r="AI500" s="2">
        <v>8.9599999999999999E-2</v>
      </c>
      <c r="AJ500" s="2">
        <v>8.2199999999999995E-2</v>
      </c>
      <c r="AK500" s="2">
        <v>6.9500000000000006E-2</v>
      </c>
      <c r="AL500" s="2">
        <v>7.4200000000000002E-2</v>
      </c>
      <c r="AM500" s="2">
        <v>8.6300000000000002E-2</v>
      </c>
      <c r="AN500" s="2">
        <v>0.1197</v>
      </c>
      <c r="AO500" s="2">
        <v>2.1100000000000001E-2</v>
      </c>
      <c r="AP500" s="2">
        <v>8.4400000000000003E-2</v>
      </c>
      <c r="AQ500" s="2">
        <v>3.8600000000000002E-2</v>
      </c>
      <c r="AR500" s="2">
        <v>0.128</v>
      </c>
      <c r="AS500" s="2">
        <v>5.57E-2</v>
      </c>
    </row>
    <row r="501" spans="1:54">
      <c r="A501" t="s">
        <v>115</v>
      </c>
      <c r="B501" s="1">
        <v>126</v>
      </c>
      <c r="C501" s="1">
        <v>66</v>
      </c>
      <c r="D501" s="1">
        <v>60</v>
      </c>
      <c r="E501" s="1">
        <v>3</v>
      </c>
      <c r="F501" s="1">
        <v>17</v>
      </c>
      <c r="G501" s="1">
        <v>9</v>
      </c>
      <c r="H501" s="1">
        <v>28</v>
      </c>
      <c r="I501" s="1">
        <v>14</v>
      </c>
      <c r="J501" s="1">
        <v>56</v>
      </c>
      <c r="K501" s="1">
        <v>63</v>
      </c>
      <c r="L501" s="1">
        <v>20</v>
      </c>
      <c r="M501" s="1">
        <v>25</v>
      </c>
      <c r="N501" s="1">
        <v>61</v>
      </c>
      <c r="O501" s="1">
        <v>24</v>
      </c>
      <c r="P501" s="1">
        <v>27</v>
      </c>
      <c r="Q501" s="1">
        <v>9</v>
      </c>
      <c r="R501" s="1">
        <v>71</v>
      </c>
      <c r="S501" s="1">
        <v>25</v>
      </c>
      <c r="T501" s="1">
        <v>31</v>
      </c>
      <c r="U501" s="1">
        <v>8</v>
      </c>
      <c r="V501" s="1">
        <v>18</v>
      </c>
      <c r="W501" s="1">
        <v>10</v>
      </c>
      <c r="X501" s="1">
        <v>6</v>
      </c>
      <c r="Y501" s="1">
        <v>18</v>
      </c>
      <c r="Z501" s="1">
        <v>11</v>
      </c>
      <c r="AA501" s="1">
        <v>24</v>
      </c>
      <c r="AB501" s="1">
        <v>11</v>
      </c>
      <c r="AC501" s="1">
        <v>10</v>
      </c>
      <c r="AD501" s="1">
        <v>116</v>
      </c>
      <c r="AE501" s="1">
        <v>3</v>
      </c>
      <c r="AF501" s="1">
        <v>8</v>
      </c>
      <c r="AG501" s="1">
        <v>4</v>
      </c>
      <c r="AH501" s="1">
        <v>9</v>
      </c>
      <c r="AI501" s="1">
        <v>5</v>
      </c>
      <c r="AJ501" s="1">
        <v>109</v>
      </c>
      <c r="AK501" s="1">
        <v>7</v>
      </c>
      <c r="AL501" s="1">
        <v>39</v>
      </c>
      <c r="AM501" s="1">
        <v>80</v>
      </c>
      <c r="AN501" s="1">
        <v>88</v>
      </c>
      <c r="AO501" s="1">
        <v>18</v>
      </c>
      <c r="AP501" s="1">
        <v>114</v>
      </c>
      <c r="AQ501" s="1">
        <v>12</v>
      </c>
      <c r="AR501" s="1">
        <v>60</v>
      </c>
      <c r="AS501" s="1">
        <v>65</v>
      </c>
    </row>
    <row r="502" spans="1:54">
      <c r="A502" t="s">
        <v>103</v>
      </c>
      <c r="B502" s="2">
        <v>0.1172</v>
      </c>
      <c r="C502" s="2">
        <v>0.13300000000000001</v>
      </c>
      <c r="D502" s="2">
        <v>0.1047</v>
      </c>
      <c r="E502" s="2">
        <v>6.25E-2</v>
      </c>
      <c r="F502" s="2">
        <v>0.14380000000000001</v>
      </c>
      <c r="G502" s="2">
        <v>7.6899999999999996E-2</v>
      </c>
      <c r="H502" s="2">
        <v>0.2019</v>
      </c>
      <c r="I502" s="2">
        <v>7.7100000000000002E-2</v>
      </c>
      <c r="J502" s="2">
        <v>0.1172</v>
      </c>
      <c r="K502" s="2">
        <v>0.1095</v>
      </c>
      <c r="L502" s="2">
        <v>0.13389999999999999</v>
      </c>
      <c r="M502" s="2">
        <v>0.1255</v>
      </c>
      <c r="N502" s="3">
        <v>0.12</v>
      </c>
      <c r="O502" s="2">
        <v>0.10929999999999999</v>
      </c>
      <c r="P502" s="2">
        <v>0.13869999999999999</v>
      </c>
      <c r="Q502" s="2">
        <v>8.8499999999999995E-2</v>
      </c>
      <c r="R502" s="2">
        <v>0.1343</v>
      </c>
      <c r="S502" s="2">
        <v>0.10150000000000001</v>
      </c>
      <c r="T502" s="2">
        <v>0.10050000000000001</v>
      </c>
      <c r="U502" s="2">
        <v>8.77E-2</v>
      </c>
      <c r="V502" s="2">
        <v>0.2419</v>
      </c>
      <c r="W502" s="2">
        <v>5.5199999999999999E-2</v>
      </c>
      <c r="X502" s="2">
        <v>0.12889999999999999</v>
      </c>
      <c r="Y502" s="2">
        <v>0.1202</v>
      </c>
      <c r="Z502" s="2">
        <v>9.7000000000000003E-2</v>
      </c>
      <c r="AA502" s="2">
        <v>0.2334</v>
      </c>
      <c r="AB502" s="2">
        <v>9.4200000000000006E-2</v>
      </c>
      <c r="AC502" s="2">
        <v>0.14019999999999999</v>
      </c>
      <c r="AD502" s="2">
        <v>0.12189999999999999</v>
      </c>
      <c r="AE502" s="2">
        <v>4.8099999999999997E-2</v>
      </c>
      <c r="AF502" s="2">
        <v>0.1119</v>
      </c>
      <c r="AG502" s="2">
        <v>0.188</v>
      </c>
      <c r="AH502" s="2">
        <v>0.27439999999999998</v>
      </c>
      <c r="AI502" s="2">
        <v>0.11799999999999999</v>
      </c>
      <c r="AJ502" s="2">
        <v>0.11070000000000001</v>
      </c>
      <c r="AK502" s="2">
        <v>5.4800000000000001E-2</v>
      </c>
      <c r="AL502" s="2">
        <v>0.1444</v>
      </c>
      <c r="AM502" s="2">
        <v>0.11849999999999999</v>
      </c>
      <c r="AN502" s="2">
        <v>0.16800000000000001</v>
      </c>
      <c r="AO502" s="2">
        <v>4.9399999999999999E-2</v>
      </c>
      <c r="AP502" s="2">
        <v>0.1138</v>
      </c>
      <c r="AQ502" s="2">
        <v>0.1628</v>
      </c>
      <c r="AR502" s="2">
        <v>0.15379999999999999</v>
      </c>
      <c r="AS502" s="2">
        <v>9.7000000000000003E-2</v>
      </c>
    </row>
    <row r="503" spans="1:54">
      <c r="A503" t="s">
        <v>116</v>
      </c>
      <c r="B503" s="1">
        <v>125</v>
      </c>
      <c r="C503" s="1">
        <v>45</v>
      </c>
      <c r="D503" s="1">
        <v>80</v>
      </c>
      <c r="E503" s="1">
        <v>3</v>
      </c>
      <c r="F503" s="1">
        <v>29</v>
      </c>
      <c r="G503" s="1">
        <v>18</v>
      </c>
      <c r="H503" s="1">
        <v>11</v>
      </c>
      <c r="I503" s="1">
        <v>29</v>
      </c>
      <c r="J503" s="1">
        <v>35</v>
      </c>
      <c r="K503" s="1">
        <v>32</v>
      </c>
      <c r="L503" s="1">
        <v>58</v>
      </c>
      <c r="M503" s="1">
        <v>26</v>
      </c>
      <c r="N503" s="1">
        <v>38</v>
      </c>
      <c r="O503" s="1">
        <v>44</v>
      </c>
      <c r="P503" s="1">
        <v>31</v>
      </c>
      <c r="Q503" s="1">
        <v>6</v>
      </c>
      <c r="R503" s="1">
        <v>59</v>
      </c>
      <c r="S503" s="1">
        <v>28</v>
      </c>
      <c r="T503" s="1">
        <v>38</v>
      </c>
      <c r="U503" s="1">
        <v>10</v>
      </c>
      <c r="V503" s="1">
        <v>4</v>
      </c>
      <c r="W503" s="1">
        <v>26</v>
      </c>
      <c r="X503" s="1">
        <v>9</v>
      </c>
      <c r="Y503" s="1">
        <v>23</v>
      </c>
      <c r="Z503" s="1">
        <v>10</v>
      </c>
      <c r="AA503" s="1">
        <v>9</v>
      </c>
      <c r="AB503" s="1">
        <v>10</v>
      </c>
      <c r="AC503" s="1">
        <v>13</v>
      </c>
      <c r="AD503" s="1">
        <v>113</v>
      </c>
      <c r="AE503" s="1">
        <v>6</v>
      </c>
      <c r="AF503" s="1">
        <v>6</v>
      </c>
      <c r="AG503" s="1">
        <v>5</v>
      </c>
      <c r="AH503" s="1">
        <v>5</v>
      </c>
      <c r="AI503" s="1">
        <v>8</v>
      </c>
      <c r="AJ503" s="1">
        <v>107</v>
      </c>
      <c r="AK503" s="1">
        <v>22</v>
      </c>
      <c r="AL503" s="1">
        <v>32</v>
      </c>
      <c r="AM503" s="1">
        <v>72</v>
      </c>
      <c r="AN503" s="1">
        <v>79</v>
      </c>
      <c r="AO503" s="1">
        <v>13</v>
      </c>
      <c r="AP503" s="1">
        <v>122</v>
      </c>
      <c r="AQ503" s="1">
        <v>3</v>
      </c>
      <c r="AR503" s="1">
        <v>88</v>
      </c>
      <c r="AS503" s="1">
        <v>33</v>
      </c>
    </row>
    <row r="504" spans="1:54">
      <c r="A504" t="s">
        <v>103</v>
      </c>
      <c r="B504" s="2">
        <v>0.1162</v>
      </c>
      <c r="C504" s="2">
        <v>9.1999999999999998E-2</v>
      </c>
      <c r="D504" s="2">
        <v>0.13830000000000001</v>
      </c>
      <c r="E504" s="2">
        <v>6.25E-2</v>
      </c>
      <c r="F504" s="3">
        <v>0.25</v>
      </c>
      <c r="G504" s="2">
        <v>0.15379999999999999</v>
      </c>
      <c r="H504" s="2">
        <v>8.2299999999999998E-2</v>
      </c>
      <c r="I504" s="2">
        <v>0.15620000000000001</v>
      </c>
      <c r="J504" s="2">
        <v>7.4099999999999999E-2</v>
      </c>
      <c r="K504" s="2">
        <v>5.6500000000000002E-2</v>
      </c>
      <c r="L504" s="2">
        <v>0.39479999999999998</v>
      </c>
      <c r="M504" s="2">
        <v>0.12970000000000001</v>
      </c>
      <c r="N504" s="2">
        <v>7.5399999999999995E-2</v>
      </c>
      <c r="O504" s="2">
        <v>0.19550000000000001</v>
      </c>
      <c r="P504" s="2">
        <v>0.16139999999999999</v>
      </c>
      <c r="Q504" s="2">
        <v>6.0699999999999997E-2</v>
      </c>
      <c r="R504" s="2">
        <v>0.1114</v>
      </c>
      <c r="S504" s="2">
        <v>0.1159</v>
      </c>
      <c r="T504" s="2">
        <v>0.12479999999999999</v>
      </c>
      <c r="U504" s="2">
        <v>0.11849999999999999</v>
      </c>
      <c r="V504" s="2">
        <v>5.28E-2</v>
      </c>
      <c r="W504" s="2">
        <v>0.13750000000000001</v>
      </c>
      <c r="X504" s="2">
        <v>0.18759999999999999</v>
      </c>
      <c r="Y504" s="2">
        <v>0.15240000000000001</v>
      </c>
      <c r="Z504" s="2">
        <v>8.5000000000000006E-2</v>
      </c>
      <c r="AA504" s="2">
        <v>9.2200000000000004E-2</v>
      </c>
      <c r="AB504" s="2">
        <v>9.01E-2</v>
      </c>
      <c r="AC504" s="2">
        <v>0.17519999999999999</v>
      </c>
      <c r="AD504" s="2">
        <v>0.1196</v>
      </c>
      <c r="AE504" s="2">
        <v>0.10340000000000001</v>
      </c>
      <c r="AF504" s="2">
        <v>8.1799999999999998E-2</v>
      </c>
      <c r="AG504" s="2">
        <v>0.25280000000000002</v>
      </c>
      <c r="AH504" s="2">
        <v>0.15939999999999999</v>
      </c>
      <c r="AI504" s="2">
        <v>0.2059</v>
      </c>
      <c r="AJ504" s="2">
        <v>0.1085</v>
      </c>
      <c r="AK504" s="2">
        <v>0.16800000000000001</v>
      </c>
      <c r="AL504" s="2">
        <v>0.1171</v>
      </c>
      <c r="AM504" s="2">
        <v>0.10589999999999999</v>
      </c>
      <c r="AN504" s="2">
        <v>0.1507</v>
      </c>
      <c r="AO504" s="2">
        <v>3.39E-2</v>
      </c>
      <c r="AP504" s="2">
        <v>0.1222</v>
      </c>
      <c r="AQ504" s="2">
        <v>3.8100000000000002E-2</v>
      </c>
      <c r="AR504" s="2">
        <v>0.2276</v>
      </c>
      <c r="AS504" s="2">
        <v>4.8300000000000003E-2</v>
      </c>
    </row>
    <row r="505" spans="1:54">
      <c r="A505" t="s">
        <v>90</v>
      </c>
      <c r="B505" s="1">
        <v>154</v>
      </c>
      <c r="C505" s="1">
        <v>87</v>
      </c>
      <c r="D505" s="1">
        <v>64</v>
      </c>
      <c r="E505" s="1">
        <v>3</v>
      </c>
      <c r="F505" s="1">
        <v>5</v>
      </c>
      <c r="G505" s="1">
        <v>9</v>
      </c>
      <c r="H505" s="1">
        <v>17</v>
      </c>
      <c r="I505" s="1">
        <v>22</v>
      </c>
      <c r="J505" s="1">
        <v>98</v>
      </c>
      <c r="K505" s="1">
        <v>97</v>
      </c>
      <c r="L505" s="1">
        <v>17</v>
      </c>
      <c r="M505" s="1">
        <v>26</v>
      </c>
      <c r="N505" s="1">
        <v>94</v>
      </c>
      <c r="O505" s="1">
        <v>22</v>
      </c>
      <c r="P505" s="1">
        <v>20</v>
      </c>
      <c r="Q505" s="1">
        <v>8</v>
      </c>
      <c r="R505" s="1">
        <v>71</v>
      </c>
      <c r="S505" s="1">
        <v>30</v>
      </c>
      <c r="T505" s="1">
        <v>52</v>
      </c>
      <c r="U505" s="1">
        <v>4</v>
      </c>
      <c r="V505" s="1">
        <v>10</v>
      </c>
      <c r="W505" s="1">
        <v>18</v>
      </c>
      <c r="X505" s="1">
        <v>5</v>
      </c>
      <c r="Y505" s="1">
        <v>13</v>
      </c>
      <c r="Z505" s="1">
        <v>13</v>
      </c>
      <c r="AA505" s="1">
        <v>16</v>
      </c>
      <c r="AB505" s="1">
        <v>32</v>
      </c>
      <c r="AC505" s="1">
        <v>8</v>
      </c>
      <c r="AD505" s="1">
        <v>118</v>
      </c>
      <c r="AE505" s="1">
        <v>12</v>
      </c>
      <c r="AF505" s="1">
        <v>24</v>
      </c>
      <c r="AG505" s="1">
        <v>3</v>
      </c>
      <c r="AH505" s="1">
        <v>5</v>
      </c>
      <c r="AI505" s="1">
        <v>2</v>
      </c>
      <c r="AJ505" s="1">
        <v>144</v>
      </c>
      <c r="AK505" s="1">
        <v>18</v>
      </c>
      <c r="AL505" s="1">
        <v>56</v>
      </c>
      <c r="AM505" s="1">
        <v>79</v>
      </c>
      <c r="AN505" s="1">
        <v>55</v>
      </c>
      <c r="AO505" s="1">
        <v>62</v>
      </c>
      <c r="AP505" s="1">
        <v>140</v>
      </c>
      <c r="AQ505" s="1">
        <v>13</v>
      </c>
      <c r="AR505" s="1">
        <v>44</v>
      </c>
      <c r="AS505" s="1">
        <v>106</v>
      </c>
    </row>
    <row r="506" spans="1:54">
      <c r="A506" t="s">
        <v>103</v>
      </c>
      <c r="B506" s="2">
        <v>0.14249999999999999</v>
      </c>
      <c r="C506" s="2">
        <v>0.1762</v>
      </c>
      <c r="D506" s="2">
        <v>0.11020000000000001</v>
      </c>
      <c r="E506" s="2">
        <v>6.25E-2</v>
      </c>
      <c r="F506" s="2">
        <v>4.48E-2</v>
      </c>
      <c r="G506" s="2">
        <v>7.6899999999999996E-2</v>
      </c>
      <c r="H506" s="2">
        <v>0.1197</v>
      </c>
      <c r="I506" s="2">
        <v>0.1186</v>
      </c>
      <c r="J506" s="2">
        <v>0.20649999999999999</v>
      </c>
      <c r="K506" s="2">
        <v>0.1691</v>
      </c>
      <c r="L506" s="2">
        <v>0.1123</v>
      </c>
      <c r="M506" s="2">
        <v>0.129</v>
      </c>
      <c r="N506" s="2">
        <v>0.18659999999999999</v>
      </c>
      <c r="O506" s="2">
        <v>9.69E-2</v>
      </c>
      <c r="P506" s="2">
        <v>0.1046</v>
      </c>
      <c r="Q506" s="2">
        <v>8.1100000000000005E-2</v>
      </c>
      <c r="R506" s="2">
        <v>0.13489999999999999</v>
      </c>
      <c r="S506" s="2">
        <v>0.1246</v>
      </c>
      <c r="T506" s="2">
        <v>0.16969999999999999</v>
      </c>
      <c r="U506" s="2">
        <v>4.5199999999999997E-2</v>
      </c>
      <c r="V506" s="2">
        <v>0.13780000000000001</v>
      </c>
      <c r="W506" s="2">
        <v>9.4899999999999998E-2</v>
      </c>
      <c r="X506" s="2">
        <v>0.1024</v>
      </c>
      <c r="Y506" s="2">
        <v>8.5500000000000007E-2</v>
      </c>
      <c r="Z506" s="2">
        <v>0.1089</v>
      </c>
      <c r="AA506" s="2">
        <v>0.1527</v>
      </c>
      <c r="AB506" s="2">
        <v>0.2777</v>
      </c>
      <c r="AC506" s="2">
        <v>0.1168</v>
      </c>
      <c r="AD506" s="2">
        <v>0.12429999999999999</v>
      </c>
      <c r="AE506" s="2">
        <v>0.21010000000000001</v>
      </c>
      <c r="AF506" s="2">
        <v>0.32650000000000001</v>
      </c>
      <c r="AG506" s="2">
        <v>0.15579999999999999</v>
      </c>
      <c r="AH506" s="2">
        <v>0.14230000000000001</v>
      </c>
      <c r="AI506" s="2">
        <v>4.3900000000000002E-2</v>
      </c>
      <c r="AJ506" s="2">
        <v>0.14599999999999999</v>
      </c>
      <c r="AK506" s="2">
        <v>0.1404</v>
      </c>
      <c r="AL506" s="2">
        <v>0.20749999999999999</v>
      </c>
      <c r="AM506" s="2">
        <v>0.1168</v>
      </c>
      <c r="AN506" s="2">
        <v>0.10489999999999999</v>
      </c>
      <c r="AO506" s="2">
        <v>0.16669999999999999</v>
      </c>
      <c r="AP506" s="2">
        <v>0.1401</v>
      </c>
      <c r="AQ506" s="2">
        <v>0.17399999999999999</v>
      </c>
      <c r="AR506" s="2">
        <v>0.11409999999999999</v>
      </c>
      <c r="AS506" s="2">
        <v>0.15759999999999999</v>
      </c>
    </row>
    <row r="507" spans="1:54">
      <c r="A507" t="s">
        <v>103</v>
      </c>
    </row>
    <row r="508" spans="1:54">
      <c r="A508" s="6" t="str">
        <f>HYPERLINK("#Contents!A1", "Contents")</f>
        <v>Contents</v>
      </c>
    </row>
    <row r="509" spans="1:54">
      <c r="A509" s="7" t="s">
        <v>96</v>
      </c>
      <c r="BB509" s="17" t="str">
        <f>LEFT(A509, FIND(" ", A509) - 2)</f>
        <v>Table_Q7_7</v>
      </c>
    </row>
    <row r="510" spans="1:54">
      <c r="A510" t="s">
        <v>1</v>
      </c>
    </row>
    <row r="511" spans="1:54" ht="16.2" thickBot="1">
      <c r="A511" t="s">
        <v>103</v>
      </c>
    </row>
    <row r="512" spans="1:54" ht="37.049999999999997" customHeight="1">
      <c r="A512" t="s">
        <v>103</v>
      </c>
      <c r="B512" s="36" t="s">
        <v>12</v>
      </c>
      <c r="C512" s="33" t="s">
        <v>2</v>
      </c>
      <c r="D512" s="38"/>
      <c r="E512" s="33" t="s">
        <v>3</v>
      </c>
      <c r="F512" s="34"/>
      <c r="G512" s="34"/>
      <c r="H512" s="34"/>
      <c r="I512" s="34"/>
      <c r="J512" s="34"/>
      <c r="K512" s="33" t="s">
        <v>4</v>
      </c>
      <c r="L512" s="34"/>
      <c r="M512" s="34"/>
      <c r="N512" s="33" t="s">
        <v>5</v>
      </c>
      <c r="O512" s="34"/>
      <c r="P512" s="34"/>
      <c r="Q512" s="34"/>
      <c r="R512" s="33" t="s">
        <v>6</v>
      </c>
      <c r="S512" s="34"/>
      <c r="T512" s="34"/>
      <c r="U512" s="33" t="s">
        <v>7</v>
      </c>
      <c r="V512" s="34"/>
      <c r="W512" s="34"/>
      <c r="X512" s="34"/>
      <c r="Y512" s="34"/>
      <c r="Z512" s="34"/>
      <c r="AA512" s="34"/>
      <c r="AB512" s="34"/>
      <c r="AC512" s="34"/>
      <c r="AD512" s="34"/>
      <c r="AE512" s="34"/>
      <c r="AF512" s="34"/>
      <c r="AG512" s="33" t="s">
        <v>8</v>
      </c>
      <c r="AH512" s="34"/>
      <c r="AI512" s="34"/>
      <c r="AJ512" s="34"/>
      <c r="AK512" s="33" t="s">
        <v>117</v>
      </c>
      <c r="AL512" s="34"/>
      <c r="AM512" s="34"/>
      <c r="AN512" s="33" t="s">
        <v>9</v>
      </c>
      <c r="AO512" s="34"/>
      <c r="AP512" s="33" t="s">
        <v>10</v>
      </c>
      <c r="AQ512" s="34"/>
      <c r="AR512" s="33" t="s">
        <v>11</v>
      </c>
      <c r="AS512" s="35"/>
    </row>
    <row r="513" spans="1:45" ht="40.200000000000003" thickBot="1">
      <c r="A513" t="s">
        <v>103</v>
      </c>
      <c r="B513" s="37" t="s">
        <v>12</v>
      </c>
      <c r="C513" s="4" t="s">
        <v>13</v>
      </c>
      <c r="D513" s="4" t="s">
        <v>14</v>
      </c>
      <c r="E513" s="4" t="s">
        <v>15</v>
      </c>
      <c r="F513" s="4" t="s">
        <v>16</v>
      </c>
      <c r="G513" s="4" t="s">
        <v>17</v>
      </c>
      <c r="H513" s="4" t="s">
        <v>18</v>
      </c>
      <c r="I513" s="4" t="s">
        <v>19</v>
      </c>
      <c r="J513" s="4" t="s">
        <v>20</v>
      </c>
      <c r="K513" s="4" t="s">
        <v>21</v>
      </c>
      <c r="L513" s="4" t="s">
        <v>22</v>
      </c>
      <c r="M513" s="4" t="s">
        <v>23</v>
      </c>
      <c r="N513" s="4" t="s">
        <v>24</v>
      </c>
      <c r="O513" s="4">
        <v>2010</v>
      </c>
      <c r="P513" s="4">
        <v>2015</v>
      </c>
      <c r="Q513" s="4">
        <v>2020</v>
      </c>
      <c r="R513" s="4" t="s">
        <v>25</v>
      </c>
      <c r="S513" s="4" t="s">
        <v>26</v>
      </c>
      <c r="T513" s="4" t="s">
        <v>27</v>
      </c>
      <c r="U513" s="4" t="s">
        <v>28</v>
      </c>
      <c r="V513" s="4" t="s">
        <v>29</v>
      </c>
      <c r="W513" s="4" t="s">
        <v>30</v>
      </c>
      <c r="X513" s="4" t="s">
        <v>31</v>
      </c>
      <c r="Y513" s="4" t="s">
        <v>32</v>
      </c>
      <c r="Z513" s="4" t="s">
        <v>33</v>
      </c>
      <c r="AA513" s="4" t="s">
        <v>34</v>
      </c>
      <c r="AB513" s="4" t="s">
        <v>35</v>
      </c>
      <c r="AC513" s="4" t="s">
        <v>36</v>
      </c>
      <c r="AD513" s="4" t="s">
        <v>37</v>
      </c>
      <c r="AE513" s="4" t="s">
        <v>38</v>
      </c>
      <c r="AF513" s="4" t="s">
        <v>39</v>
      </c>
      <c r="AG513" s="4" t="s">
        <v>118</v>
      </c>
      <c r="AH513" s="4" t="s">
        <v>40</v>
      </c>
      <c r="AI513" s="4" t="s">
        <v>41</v>
      </c>
      <c r="AJ513" s="4" t="s">
        <v>42</v>
      </c>
      <c r="AK513" s="4" t="s">
        <v>119</v>
      </c>
      <c r="AL513" s="4" t="s">
        <v>120</v>
      </c>
      <c r="AM513" s="4" t="s">
        <v>121</v>
      </c>
      <c r="AN513" s="4" t="s">
        <v>43</v>
      </c>
      <c r="AO513" s="4" t="s">
        <v>44</v>
      </c>
      <c r="AP513" s="4" t="s">
        <v>45</v>
      </c>
      <c r="AQ513" s="4" t="s">
        <v>46</v>
      </c>
      <c r="AR513" s="4" t="s">
        <v>47</v>
      </c>
      <c r="AS513" s="5" t="s">
        <v>48</v>
      </c>
    </row>
    <row r="514" spans="1:45">
      <c r="A514" t="s">
        <v>49</v>
      </c>
      <c r="B514" s="1">
        <v>1078</v>
      </c>
      <c r="C514" s="1">
        <v>344</v>
      </c>
      <c r="D514" s="1">
        <v>727</v>
      </c>
      <c r="E514" s="1">
        <v>16</v>
      </c>
      <c r="F514" s="1">
        <v>63</v>
      </c>
      <c r="G514" s="1">
        <v>39</v>
      </c>
      <c r="H514" s="1">
        <v>76</v>
      </c>
      <c r="I514" s="1">
        <v>200</v>
      </c>
      <c r="J514" s="1">
        <v>684</v>
      </c>
      <c r="K514" s="1">
        <v>612</v>
      </c>
      <c r="L514" s="1">
        <v>147</v>
      </c>
      <c r="M514" s="1">
        <v>190</v>
      </c>
      <c r="N514" s="1">
        <v>604</v>
      </c>
      <c r="O514" s="1">
        <v>170</v>
      </c>
      <c r="P514" s="1">
        <v>170</v>
      </c>
      <c r="Q514" s="1">
        <v>81</v>
      </c>
      <c r="R514" s="1">
        <v>508</v>
      </c>
      <c r="S514" s="1">
        <v>244</v>
      </c>
      <c r="T514" s="1">
        <v>326</v>
      </c>
      <c r="U514" s="1">
        <v>66</v>
      </c>
      <c r="V514" s="1">
        <v>70</v>
      </c>
      <c r="W514" s="1">
        <v>249</v>
      </c>
      <c r="X514" s="1">
        <v>44</v>
      </c>
      <c r="Y514" s="1">
        <v>127</v>
      </c>
      <c r="Z514" s="1">
        <v>141</v>
      </c>
      <c r="AA514" s="1">
        <v>98</v>
      </c>
      <c r="AB514" s="1">
        <v>82</v>
      </c>
      <c r="AC514" s="1">
        <v>114</v>
      </c>
      <c r="AD514" s="1">
        <v>991</v>
      </c>
      <c r="AE514" s="1">
        <v>48</v>
      </c>
      <c r="AF514" s="1">
        <v>39</v>
      </c>
      <c r="AG514" s="1">
        <v>32</v>
      </c>
      <c r="AH514" s="1">
        <v>36</v>
      </c>
      <c r="AI514" s="1">
        <v>38</v>
      </c>
      <c r="AJ514" s="1">
        <v>972</v>
      </c>
      <c r="AK514" s="1">
        <v>112</v>
      </c>
      <c r="AL514" s="1">
        <v>294</v>
      </c>
      <c r="AM514" s="1">
        <v>672</v>
      </c>
      <c r="AN514" s="1">
        <v>573</v>
      </c>
      <c r="AO514" s="1">
        <v>318</v>
      </c>
      <c r="AP514" s="1">
        <v>1011</v>
      </c>
      <c r="AQ514" s="1">
        <v>67</v>
      </c>
      <c r="AR514" s="1">
        <v>385</v>
      </c>
      <c r="AS514" s="1">
        <v>677</v>
      </c>
    </row>
    <row r="515" spans="1:45">
      <c r="A515" t="s">
        <v>50</v>
      </c>
      <c r="B515" s="1">
        <v>1078</v>
      </c>
      <c r="C515" s="1">
        <v>493</v>
      </c>
      <c r="D515" s="1">
        <v>578</v>
      </c>
      <c r="E515" s="1">
        <v>48</v>
      </c>
      <c r="F515" s="1">
        <v>116</v>
      </c>
      <c r="G515" s="1">
        <v>117</v>
      </c>
      <c r="H515" s="1">
        <v>139</v>
      </c>
      <c r="I515" s="1">
        <v>185</v>
      </c>
      <c r="J515" s="1">
        <v>474</v>
      </c>
      <c r="K515" s="1">
        <v>575</v>
      </c>
      <c r="L515" s="1">
        <v>148</v>
      </c>
      <c r="M515" s="1">
        <v>202</v>
      </c>
      <c r="N515" s="1">
        <v>506</v>
      </c>
      <c r="O515" s="1">
        <v>224</v>
      </c>
      <c r="P515" s="1">
        <v>194</v>
      </c>
      <c r="Q515" s="1">
        <v>103</v>
      </c>
      <c r="R515" s="1">
        <v>527</v>
      </c>
      <c r="S515" s="1">
        <v>244</v>
      </c>
      <c r="T515" s="1">
        <v>307</v>
      </c>
      <c r="U515" s="1">
        <v>88</v>
      </c>
      <c r="V515" s="1">
        <v>72</v>
      </c>
      <c r="W515" s="1">
        <v>187</v>
      </c>
      <c r="X515" s="1">
        <v>45</v>
      </c>
      <c r="Y515" s="1">
        <v>148</v>
      </c>
      <c r="Z515" s="1">
        <v>118</v>
      </c>
      <c r="AA515" s="1">
        <v>103</v>
      </c>
      <c r="AB515" s="1">
        <v>115</v>
      </c>
      <c r="AC515" s="1">
        <v>71</v>
      </c>
      <c r="AD515" s="1">
        <v>948</v>
      </c>
      <c r="AE515" s="1">
        <v>58</v>
      </c>
      <c r="AF515" s="1">
        <v>72</v>
      </c>
      <c r="AG515" s="1">
        <v>21</v>
      </c>
      <c r="AH515" s="1">
        <v>32</v>
      </c>
      <c r="AI515" s="1">
        <v>39</v>
      </c>
      <c r="AJ515" s="1">
        <v>987</v>
      </c>
      <c r="AK515" s="1">
        <v>131</v>
      </c>
      <c r="AL515" s="1">
        <v>271</v>
      </c>
      <c r="AM515" s="1">
        <v>676</v>
      </c>
      <c r="AN515" s="1">
        <v>523</v>
      </c>
      <c r="AO515" s="1">
        <v>369</v>
      </c>
      <c r="AP515" s="1">
        <v>1002</v>
      </c>
      <c r="AQ515" s="1">
        <v>76</v>
      </c>
      <c r="AR515" s="1">
        <v>389</v>
      </c>
      <c r="AS515" s="1">
        <v>674</v>
      </c>
    </row>
    <row r="516" spans="1:45">
      <c r="A516" t="s">
        <v>108</v>
      </c>
      <c r="B516" s="1">
        <v>8</v>
      </c>
      <c r="C516" s="1">
        <v>3</v>
      </c>
      <c r="D516" s="1">
        <v>4</v>
      </c>
      <c r="E516" s="1">
        <v>0</v>
      </c>
      <c r="F516" s="1">
        <v>2</v>
      </c>
      <c r="G516" s="1">
        <v>3</v>
      </c>
      <c r="H516" s="1">
        <v>0</v>
      </c>
      <c r="I516" s="1">
        <v>1</v>
      </c>
      <c r="J516" s="1">
        <v>2</v>
      </c>
      <c r="K516" s="1">
        <v>2</v>
      </c>
      <c r="L516" s="1">
        <v>3</v>
      </c>
      <c r="M516" s="1">
        <v>2</v>
      </c>
      <c r="N516" s="1">
        <v>2</v>
      </c>
      <c r="O516" s="1">
        <v>2</v>
      </c>
      <c r="P516" s="1">
        <v>3</v>
      </c>
      <c r="Q516" s="1">
        <v>0</v>
      </c>
      <c r="R516" s="1">
        <v>0</v>
      </c>
      <c r="S516" s="1">
        <v>3</v>
      </c>
      <c r="T516" s="1">
        <v>4</v>
      </c>
      <c r="U516" s="1">
        <v>0</v>
      </c>
      <c r="V516" s="1">
        <v>0</v>
      </c>
      <c r="W516" s="1">
        <v>5</v>
      </c>
      <c r="X516" s="1">
        <v>0</v>
      </c>
      <c r="Y516" s="1">
        <v>1</v>
      </c>
      <c r="Z516" s="1">
        <v>0</v>
      </c>
      <c r="AA516" s="1">
        <v>1</v>
      </c>
      <c r="AB516" s="1">
        <v>0</v>
      </c>
      <c r="AC516" s="1">
        <v>0</v>
      </c>
      <c r="AD516" s="1">
        <v>7</v>
      </c>
      <c r="AE516" s="1">
        <v>0</v>
      </c>
      <c r="AF516" s="1">
        <v>1</v>
      </c>
      <c r="AG516" s="1">
        <v>0</v>
      </c>
      <c r="AH516" s="1">
        <v>0</v>
      </c>
      <c r="AI516" s="1">
        <v>3</v>
      </c>
      <c r="AJ516" s="1">
        <v>5</v>
      </c>
      <c r="AK516" s="1">
        <v>1</v>
      </c>
      <c r="AL516" s="1">
        <v>2</v>
      </c>
      <c r="AM516" s="1">
        <v>4</v>
      </c>
      <c r="AN516" s="1">
        <v>2</v>
      </c>
      <c r="AO516" s="1">
        <v>1</v>
      </c>
      <c r="AP516" s="1">
        <v>8</v>
      </c>
      <c r="AQ516" s="1">
        <v>0</v>
      </c>
      <c r="AR516" s="1">
        <v>7</v>
      </c>
      <c r="AS516" s="1">
        <v>1</v>
      </c>
    </row>
    <row r="517" spans="1:45">
      <c r="A517" t="s">
        <v>103</v>
      </c>
      <c r="B517" s="2">
        <v>7.4000000000000003E-3</v>
      </c>
      <c r="C517" s="2">
        <v>6.1000000000000004E-3</v>
      </c>
      <c r="D517" s="2">
        <v>6.7999999999999996E-3</v>
      </c>
      <c r="E517" s="1" t="s">
        <v>53</v>
      </c>
      <c r="F517" s="2">
        <v>1.9900000000000001E-2</v>
      </c>
      <c r="G517" s="2">
        <v>2.5600000000000001E-2</v>
      </c>
      <c r="H517" s="1" t="s">
        <v>53</v>
      </c>
      <c r="I517" s="2">
        <v>6.1000000000000004E-3</v>
      </c>
      <c r="J517" s="2">
        <v>3.3999999999999998E-3</v>
      </c>
      <c r="K517" s="2">
        <v>3.2000000000000002E-3</v>
      </c>
      <c r="L517" s="2">
        <v>2.0299999999999999E-2</v>
      </c>
      <c r="M517" s="2">
        <v>1.14E-2</v>
      </c>
      <c r="N517" s="2">
        <v>4.7000000000000002E-3</v>
      </c>
      <c r="O517" s="2">
        <v>1.03E-2</v>
      </c>
      <c r="P517" s="2">
        <v>1.7399999999999999E-2</v>
      </c>
      <c r="Q517" s="1" t="s">
        <v>53</v>
      </c>
      <c r="R517" s="2">
        <v>6.9999999999999999E-4</v>
      </c>
      <c r="S517" s="2">
        <v>1.38E-2</v>
      </c>
      <c r="T517" s="2">
        <v>1.4E-2</v>
      </c>
      <c r="U517" s="1" t="s">
        <v>53</v>
      </c>
      <c r="V517" s="1" t="s">
        <v>53</v>
      </c>
      <c r="W517" s="2">
        <v>2.8400000000000002E-2</v>
      </c>
      <c r="X517" s="1" t="s">
        <v>53</v>
      </c>
      <c r="Y517" s="2">
        <v>7.4999999999999997E-3</v>
      </c>
      <c r="Z517" s="1" t="s">
        <v>53</v>
      </c>
      <c r="AA517" s="2">
        <v>7.1999999999999998E-3</v>
      </c>
      <c r="AB517" s="1" t="s">
        <v>53</v>
      </c>
      <c r="AC517" s="1" t="s">
        <v>53</v>
      </c>
      <c r="AD517" s="2">
        <v>7.4999999999999997E-3</v>
      </c>
      <c r="AE517" s="1" t="s">
        <v>53</v>
      </c>
      <c r="AF517" s="2">
        <v>1.21E-2</v>
      </c>
      <c r="AG517" s="1" t="s">
        <v>53</v>
      </c>
      <c r="AH517" s="1" t="s">
        <v>53</v>
      </c>
      <c r="AI517" s="2">
        <v>8.7400000000000005E-2</v>
      </c>
      <c r="AJ517" s="2">
        <v>4.7000000000000002E-3</v>
      </c>
      <c r="AK517" s="2">
        <v>1.1299999999999999E-2</v>
      </c>
      <c r="AL517" s="2">
        <v>9.1000000000000004E-3</v>
      </c>
      <c r="AM517" s="2">
        <v>6.0000000000000001E-3</v>
      </c>
      <c r="AN517" s="2">
        <v>3.5000000000000001E-3</v>
      </c>
      <c r="AO517" s="2">
        <v>3.3E-3</v>
      </c>
      <c r="AP517" s="2">
        <v>8.0000000000000002E-3</v>
      </c>
      <c r="AQ517" s="1" t="s">
        <v>53</v>
      </c>
      <c r="AR517" s="2">
        <v>1.7500000000000002E-2</v>
      </c>
      <c r="AS517" s="2">
        <v>1.8E-3</v>
      </c>
    </row>
    <row r="518" spans="1:45">
      <c r="A518" t="s">
        <v>109</v>
      </c>
      <c r="B518" s="1">
        <v>39</v>
      </c>
      <c r="C518" s="1">
        <v>14</v>
      </c>
      <c r="D518" s="1">
        <v>24</v>
      </c>
      <c r="E518" s="1">
        <v>3</v>
      </c>
      <c r="F518" s="1">
        <v>6</v>
      </c>
      <c r="G518" s="1">
        <v>6</v>
      </c>
      <c r="H518" s="1">
        <v>12</v>
      </c>
      <c r="I518" s="1">
        <v>6</v>
      </c>
      <c r="J518" s="1">
        <v>6</v>
      </c>
      <c r="K518" s="1">
        <v>8</v>
      </c>
      <c r="L518" s="1">
        <v>15</v>
      </c>
      <c r="M518" s="1">
        <v>12</v>
      </c>
      <c r="N518" s="1">
        <v>15</v>
      </c>
      <c r="O518" s="1">
        <v>14</v>
      </c>
      <c r="P518" s="1">
        <v>7</v>
      </c>
      <c r="Q518" s="1">
        <v>3</v>
      </c>
      <c r="R518" s="1">
        <v>16</v>
      </c>
      <c r="S518" s="1">
        <v>11</v>
      </c>
      <c r="T518" s="1">
        <v>12</v>
      </c>
      <c r="U518" s="1">
        <v>2</v>
      </c>
      <c r="V518" s="1">
        <v>4</v>
      </c>
      <c r="W518" s="1">
        <v>8</v>
      </c>
      <c r="X518" s="1">
        <v>0</v>
      </c>
      <c r="Y518" s="1">
        <v>8</v>
      </c>
      <c r="Z518" s="1">
        <v>3</v>
      </c>
      <c r="AA518" s="1">
        <v>4</v>
      </c>
      <c r="AB518" s="1">
        <v>0</v>
      </c>
      <c r="AC518" s="1">
        <v>4</v>
      </c>
      <c r="AD518" s="1">
        <v>34</v>
      </c>
      <c r="AE518" s="1">
        <v>3</v>
      </c>
      <c r="AF518" s="1">
        <v>2</v>
      </c>
      <c r="AG518" s="1">
        <v>3</v>
      </c>
      <c r="AH518" s="1">
        <v>0</v>
      </c>
      <c r="AI518" s="1">
        <v>1</v>
      </c>
      <c r="AJ518" s="1">
        <v>36</v>
      </c>
      <c r="AK518" s="1">
        <v>0</v>
      </c>
      <c r="AL518" s="1">
        <v>15</v>
      </c>
      <c r="AM518" s="1">
        <v>23</v>
      </c>
      <c r="AN518" s="1">
        <v>19</v>
      </c>
      <c r="AO518" s="1">
        <v>9</v>
      </c>
      <c r="AP518" s="1">
        <v>38</v>
      </c>
      <c r="AQ518" s="1">
        <v>1</v>
      </c>
      <c r="AR518" s="1">
        <v>19</v>
      </c>
      <c r="AS518" s="1">
        <v>20</v>
      </c>
    </row>
    <row r="519" spans="1:45">
      <c r="A519" t="s">
        <v>103</v>
      </c>
      <c r="B519" s="2">
        <v>3.6200000000000003E-2</v>
      </c>
      <c r="C519" s="2">
        <v>2.86E-2</v>
      </c>
      <c r="D519" s="2">
        <v>4.19E-2</v>
      </c>
      <c r="E519" s="2">
        <v>6.25E-2</v>
      </c>
      <c r="F519" s="2">
        <v>5.0799999999999998E-2</v>
      </c>
      <c r="G519" s="2">
        <v>5.1299999999999998E-2</v>
      </c>
      <c r="H519" s="2">
        <v>8.9499999999999996E-2</v>
      </c>
      <c r="I519" s="2">
        <v>3.0099999999999998E-2</v>
      </c>
      <c r="J519" s="2">
        <v>1.2999999999999999E-2</v>
      </c>
      <c r="K519" s="2">
        <v>1.43E-2</v>
      </c>
      <c r="L519" s="2">
        <v>0.1004</v>
      </c>
      <c r="M519" s="2">
        <v>6.1499999999999999E-2</v>
      </c>
      <c r="N519" s="2">
        <v>2.9499999999999998E-2</v>
      </c>
      <c r="O519" s="2">
        <v>6.0499999999999998E-2</v>
      </c>
      <c r="P519" s="2">
        <v>3.7400000000000003E-2</v>
      </c>
      <c r="Q519" s="2">
        <v>3.2000000000000001E-2</v>
      </c>
      <c r="R519" s="2">
        <v>3.0599999999999999E-2</v>
      </c>
      <c r="S519" s="2">
        <v>4.3400000000000001E-2</v>
      </c>
      <c r="T519" s="2">
        <v>4.0099999999999997E-2</v>
      </c>
      <c r="U519" s="2">
        <v>2.3199999999999998E-2</v>
      </c>
      <c r="V519" s="2">
        <v>6.0400000000000002E-2</v>
      </c>
      <c r="W519" s="2">
        <v>4.0399999999999998E-2</v>
      </c>
      <c r="X519" s="2">
        <v>6.4000000000000003E-3</v>
      </c>
      <c r="Y519" s="2">
        <v>5.4199999999999998E-2</v>
      </c>
      <c r="Z519" s="2">
        <v>2.3199999999999998E-2</v>
      </c>
      <c r="AA519" s="2">
        <v>4.24E-2</v>
      </c>
      <c r="AB519" s="1" t="s">
        <v>53</v>
      </c>
      <c r="AC519" s="2">
        <v>6.1400000000000003E-2</v>
      </c>
      <c r="AD519" s="2">
        <v>3.56E-2</v>
      </c>
      <c r="AE519" s="2">
        <v>5.1900000000000002E-2</v>
      </c>
      <c r="AF519" s="2">
        <v>3.1399999999999997E-2</v>
      </c>
      <c r="AG519" s="2">
        <v>0.13250000000000001</v>
      </c>
      <c r="AH519" s="1" t="s">
        <v>53</v>
      </c>
      <c r="AI519" s="2">
        <v>1.4E-2</v>
      </c>
      <c r="AJ519" s="2">
        <v>3.6200000000000003E-2</v>
      </c>
      <c r="AK519" s="2">
        <v>2.3999999999999998E-3</v>
      </c>
      <c r="AL519" s="2">
        <v>5.6500000000000002E-2</v>
      </c>
      <c r="AM519" s="2">
        <v>3.4599999999999999E-2</v>
      </c>
      <c r="AN519" s="2">
        <v>3.6200000000000003E-2</v>
      </c>
      <c r="AO519" s="2">
        <v>2.3699999999999999E-2</v>
      </c>
      <c r="AP519" s="2">
        <v>3.8399999999999997E-2</v>
      </c>
      <c r="AQ519" s="2">
        <v>7.3000000000000001E-3</v>
      </c>
      <c r="AR519" s="2">
        <v>4.82E-2</v>
      </c>
      <c r="AS519" s="2">
        <v>2.9399999999999999E-2</v>
      </c>
    </row>
    <row r="520" spans="1:45">
      <c r="A520" t="s">
        <v>110</v>
      </c>
      <c r="B520" s="1">
        <v>59</v>
      </c>
      <c r="C520" s="1">
        <v>15</v>
      </c>
      <c r="D520" s="1">
        <v>44</v>
      </c>
      <c r="E520" s="1">
        <v>0</v>
      </c>
      <c r="F520" s="1">
        <v>12</v>
      </c>
      <c r="G520" s="1">
        <v>9</v>
      </c>
      <c r="H520" s="1">
        <v>7</v>
      </c>
      <c r="I520" s="1">
        <v>9</v>
      </c>
      <c r="J520" s="1">
        <v>22</v>
      </c>
      <c r="K520" s="1">
        <v>15</v>
      </c>
      <c r="L520" s="1">
        <v>17</v>
      </c>
      <c r="M520" s="1">
        <v>15</v>
      </c>
      <c r="N520" s="1">
        <v>24</v>
      </c>
      <c r="O520" s="1">
        <v>13</v>
      </c>
      <c r="P520" s="1">
        <v>9</v>
      </c>
      <c r="Q520" s="1">
        <v>6</v>
      </c>
      <c r="R520" s="1">
        <v>32</v>
      </c>
      <c r="S520" s="1">
        <v>7</v>
      </c>
      <c r="T520" s="1">
        <v>20</v>
      </c>
      <c r="U520" s="1">
        <v>4</v>
      </c>
      <c r="V520" s="1">
        <v>8</v>
      </c>
      <c r="W520" s="1">
        <v>6</v>
      </c>
      <c r="X520" s="1">
        <v>5</v>
      </c>
      <c r="Y520" s="1">
        <v>10</v>
      </c>
      <c r="Z520" s="1">
        <v>2</v>
      </c>
      <c r="AA520" s="1">
        <v>6</v>
      </c>
      <c r="AB520" s="1">
        <v>5</v>
      </c>
      <c r="AC520" s="1">
        <v>9</v>
      </c>
      <c r="AD520" s="1">
        <v>54</v>
      </c>
      <c r="AE520" s="1">
        <v>2</v>
      </c>
      <c r="AF520" s="1">
        <v>3</v>
      </c>
      <c r="AG520" s="1">
        <v>4</v>
      </c>
      <c r="AH520" s="1">
        <v>0</v>
      </c>
      <c r="AI520" s="1">
        <v>4</v>
      </c>
      <c r="AJ520" s="1">
        <v>51</v>
      </c>
      <c r="AK520" s="1">
        <v>11</v>
      </c>
      <c r="AL520" s="1">
        <v>11</v>
      </c>
      <c r="AM520" s="1">
        <v>37</v>
      </c>
      <c r="AN520" s="1">
        <v>37</v>
      </c>
      <c r="AO520" s="1">
        <v>11</v>
      </c>
      <c r="AP520" s="1">
        <v>53</v>
      </c>
      <c r="AQ520" s="1">
        <v>6</v>
      </c>
      <c r="AR520" s="1">
        <v>36</v>
      </c>
      <c r="AS520" s="1">
        <v>23</v>
      </c>
    </row>
    <row r="521" spans="1:45">
      <c r="A521" t="s">
        <v>103</v>
      </c>
      <c r="B521" s="2">
        <v>5.5100000000000003E-2</v>
      </c>
      <c r="C521" s="2">
        <v>2.9600000000000001E-2</v>
      </c>
      <c r="D521" s="2">
        <v>7.6300000000000007E-2</v>
      </c>
      <c r="E521" s="1" t="s">
        <v>53</v>
      </c>
      <c r="F521" s="2">
        <v>0.1072</v>
      </c>
      <c r="G521" s="2">
        <v>7.6899999999999996E-2</v>
      </c>
      <c r="H521" s="2">
        <v>4.9700000000000001E-2</v>
      </c>
      <c r="I521" s="2">
        <v>4.82E-2</v>
      </c>
      <c r="J521" s="2">
        <v>4.6899999999999997E-2</v>
      </c>
      <c r="K521" s="2">
        <v>2.5899999999999999E-2</v>
      </c>
      <c r="L521" s="2">
        <v>0.1181</v>
      </c>
      <c r="M521" s="2">
        <v>7.46E-2</v>
      </c>
      <c r="N521" s="2">
        <v>4.8000000000000001E-2</v>
      </c>
      <c r="O521" s="2">
        <v>5.6000000000000001E-2</v>
      </c>
      <c r="P521" s="2">
        <v>4.6699999999999998E-2</v>
      </c>
      <c r="Q521" s="2">
        <v>5.8700000000000002E-2</v>
      </c>
      <c r="R521" s="2">
        <v>6.08E-2</v>
      </c>
      <c r="S521" s="2">
        <v>3.0300000000000001E-2</v>
      </c>
      <c r="T521" s="2">
        <v>6.5199999999999994E-2</v>
      </c>
      <c r="U521" s="2">
        <v>4.0399999999999998E-2</v>
      </c>
      <c r="V521" s="2">
        <v>0.1157</v>
      </c>
      <c r="W521" s="2">
        <v>3.2199999999999999E-2</v>
      </c>
      <c r="X521" s="2">
        <v>9.9299999999999999E-2</v>
      </c>
      <c r="Y521" s="2">
        <v>6.4299999999999996E-2</v>
      </c>
      <c r="Z521" s="2">
        <v>2.0899999999999998E-2</v>
      </c>
      <c r="AA521" s="2">
        <v>6.2399999999999997E-2</v>
      </c>
      <c r="AB521" s="2">
        <v>4.1200000000000001E-2</v>
      </c>
      <c r="AC521" s="2">
        <v>0.1217</v>
      </c>
      <c r="AD521" s="2">
        <v>5.7299999999999997E-2</v>
      </c>
      <c r="AE521" s="2">
        <v>2.87E-2</v>
      </c>
      <c r="AF521" s="2">
        <v>4.8099999999999997E-2</v>
      </c>
      <c r="AG521" s="2">
        <v>0.20760000000000001</v>
      </c>
      <c r="AH521" s="2">
        <v>1.0999999999999999E-2</v>
      </c>
      <c r="AI521" s="2">
        <v>9.7100000000000006E-2</v>
      </c>
      <c r="AJ521" s="2">
        <v>5.1700000000000003E-2</v>
      </c>
      <c r="AK521" s="2">
        <v>8.4699999999999998E-2</v>
      </c>
      <c r="AL521" s="2">
        <v>4.1399999999999999E-2</v>
      </c>
      <c r="AM521" s="2">
        <v>5.4899999999999997E-2</v>
      </c>
      <c r="AN521" s="2">
        <v>7.0099999999999996E-2</v>
      </c>
      <c r="AO521" s="2">
        <v>2.9399999999999999E-2</v>
      </c>
      <c r="AP521" s="2">
        <v>5.2900000000000003E-2</v>
      </c>
      <c r="AQ521" s="2">
        <v>8.5000000000000006E-2</v>
      </c>
      <c r="AR521" s="2">
        <v>9.1800000000000007E-2</v>
      </c>
      <c r="AS521" s="2">
        <v>3.39E-2</v>
      </c>
    </row>
    <row r="522" spans="1:45">
      <c r="A522" t="s">
        <v>111</v>
      </c>
      <c r="B522" s="1">
        <v>129</v>
      </c>
      <c r="C522" s="1">
        <v>58</v>
      </c>
      <c r="D522" s="1">
        <v>71</v>
      </c>
      <c r="E522" s="1">
        <v>9</v>
      </c>
      <c r="F522" s="1">
        <v>22</v>
      </c>
      <c r="G522" s="1">
        <v>6</v>
      </c>
      <c r="H522" s="1">
        <v>21</v>
      </c>
      <c r="I522" s="1">
        <v>28</v>
      </c>
      <c r="J522" s="1">
        <v>44</v>
      </c>
      <c r="K522" s="1">
        <v>56</v>
      </c>
      <c r="L522" s="1">
        <v>42</v>
      </c>
      <c r="M522" s="1">
        <v>24</v>
      </c>
      <c r="N522" s="1">
        <v>51</v>
      </c>
      <c r="O522" s="1">
        <v>37</v>
      </c>
      <c r="P522" s="1">
        <v>29</v>
      </c>
      <c r="Q522" s="1">
        <v>5</v>
      </c>
      <c r="R522" s="1">
        <v>64</v>
      </c>
      <c r="S522" s="1">
        <v>31</v>
      </c>
      <c r="T522" s="1">
        <v>35</v>
      </c>
      <c r="U522" s="1">
        <v>12</v>
      </c>
      <c r="V522" s="1">
        <v>10</v>
      </c>
      <c r="W522" s="1">
        <v>26</v>
      </c>
      <c r="X522" s="1">
        <v>5</v>
      </c>
      <c r="Y522" s="1">
        <v>21</v>
      </c>
      <c r="Z522" s="1">
        <v>15</v>
      </c>
      <c r="AA522" s="1">
        <v>13</v>
      </c>
      <c r="AB522" s="1">
        <v>7</v>
      </c>
      <c r="AC522" s="1">
        <v>10</v>
      </c>
      <c r="AD522" s="1">
        <v>119</v>
      </c>
      <c r="AE522" s="1">
        <v>1</v>
      </c>
      <c r="AF522" s="1">
        <v>9</v>
      </c>
      <c r="AG522" s="1">
        <v>2</v>
      </c>
      <c r="AH522" s="1">
        <v>5</v>
      </c>
      <c r="AI522" s="1">
        <v>3</v>
      </c>
      <c r="AJ522" s="1">
        <v>120</v>
      </c>
      <c r="AK522" s="1">
        <v>21</v>
      </c>
      <c r="AL522" s="1">
        <v>26</v>
      </c>
      <c r="AM522" s="1">
        <v>82</v>
      </c>
      <c r="AN522" s="1">
        <v>86</v>
      </c>
      <c r="AO522" s="1">
        <v>21</v>
      </c>
      <c r="AP522" s="1">
        <v>126</v>
      </c>
      <c r="AQ522" s="1">
        <v>3</v>
      </c>
      <c r="AR522" s="1">
        <v>64</v>
      </c>
      <c r="AS522" s="1">
        <v>58</v>
      </c>
    </row>
    <row r="523" spans="1:45">
      <c r="A523" t="s">
        <v>103</v>
      </c>
      <c r="B523" s="3">
        <v>0.12</v>
      </c>
      <c r="C523" s="2">
        <v>0.1169</v>
      </c>
      <c r="D523" s="2">
        <v>0.1222</v>
      </c>
      <c r="E523" s="2">
        <v>0.1875</v>
      </c>
      <c r="F523" s="2">
        <v>0.18870000000000001</v>
      </c>
      <c r="G523" s="2">
        <v>5.1299999999999998E-2</v>
      </c>
      <c r="H523" s="2">
        <v>0.14799999999999999</v>
      </c>
      <c r="I523" s="2">
        <v>0.15060000000000001</v>
      </c>
      <c r="J523" s="2">
        <v>9.3200000000000005E-2</v>
      </c>
      <c r="K523" s="2">
        <v>9.6600000000000005E-2</v>
      </c>
      <c r="L523" s="2">
        <v>0.28539999999999999</v>
      </c>
      <c r="M523" s="2">
        <v>0.1174</v>
      </c>
      <c r="N523" s="2">
        <v>0.1017</v>
      </c>
      <c r="O523" s="2">
        <v>0.16439999999999999</v>
      </c>
      <c r="P523" s="2">
        <v>0.14929999999999999</v>
      </c>
      <c r="Q523" s="2">
        <v>4.82E-2</v>
      </c>
      <c r="R523" s="2">
        <v>0.1215</v>
      </c>
      <c r="S523" s="2">
        <v>0.12559999999999999</v>
      </c>
      <c r="T523" s="2">
        <v>0.1129</v>
      </c>
      <c r="U523" s="2">
        <v>0.13300000000000001</v>
      </c>
      <c r="V523" s="2">
        <v>0.1439</v>
      </c>
      <c r="W523" s="2">
        <v>0.13789999999999999</v>
      </c>
      <c r="X523" s="2">
        <v>0.1173</v>
      </c>
      <c r="Y523" s="2">
        <v>0.1426</v>
      </c>
      <c r="Z523" s="2">
        <v>0.12709999999999999</v>
      </c>
      <c r="AA523" s="2">
        <v>0.13059999999999999</v>
      </c>
      <c r="AB523" s="2">
        <v>6.0199999999999997E-2</v>
      </c>
      <c r="AC523" s="2">
        <v>0.13320000000000001</v>
      </c>
      <c r="AD523" s="2">
        <v>0.12570000000000001</v>
      </c>
      <c r="AE523" s="2">
        <v>2.1399999999999999E-2</v>
      </c>
      <c r="AF523" s="2">
        <v>0.12330000000000001</v>
      </c>
      <c r="AG523" s="2">
        <v>7.7700000000000005E-2</v>
      </c>
      <c r="AH523" s="2">
        <v>0.14979999999999999</v>
      </c>
      <c r="AI523" s="2">
        <v>8.14E-2</v>
      </c>
      <c r="AJ523" s="2">
        <v>0.12139999999999999</v>
      </c>
      <c r="AK523" s="2">
        <v>0.16159999999999999</v>
      </c>
      <c r="AL523" s="2">
        <v>9.5799999999999996E-2</v>
      </c>
      <c r="AM523" s="2">
        <v>0.1216</v>
      </c>
      <c r="AN523" s="2">
        <v>0.16350000000000001</v>
      </c>
      <c r="AO523" s="2">
        <v>5.8099999999999999E-2</v>
      </c>
      <c r="AP523" s="2">
        <v>0.12570000000000001</v>
      </c>
      <c r="AQ523" s="2">
        <v>4.4400000000000002E-2</v>
      </c>
      <c r="AR523" s="2">
        <v>0.16489999999999999</v>
      </c>
      <c r="AS523" s="2">
        <v>8.5900000000000004E-2</v>
      </c>
    </row>
    <row r="524" spans="1:45">
      <c r="A524" t="s">
        <v>112</v>
      </c>
      <c r="B524" s="1">
        <v>134</v>
      </c>
      <c r="C524" s="1">
        <v>60</v>
      </c>
      <c r="D524" s="1">
        <v>73</v>
      </c>
      <c r="E524" s="1">
        <v>3</v>
      </c>
      <c r="F524" s="1">
        <v>18</v>
      </c>
      <c r="G524" s="1">
        <v>21</v>
      </c>
      <c r="H524" s="1">
        <v>21</v>
      </c>
      <c r="I524" s="1">
        <v>20</v>
      </c>
      <c r="J524" s="1">
        <v>51</v>
      </c>
      <c r="K524" s="1">
        <v>68</v>
      </c>
      <c r="L524" s="1">
        <v>20</v>
      </c>
      <c r="M524" s="1">
        <v>26</v>
      </c>
      <c r="N524" s="1">
        <v>58</v>
      </c>
      <c r="O524" s="1">
        <v>28</v>
      </c>
      <c r="P524" s="1">
        <v>32</v>
      </c>
      <c r="Q524" s="1">
        <v>14</v>
      </c>
      <c r="R524" s="1">
        <v>60</v>
      </c>
      <c r="S524" s="1">
        <v>38</v>
      </c>
      <c r="T524" s="1">
        <v>35</v>
      </c>
      <c r="U524" s="1">
        <v>5</v>
      </c>
      <c r="V524" s="1">
        <v>7</v>
      </c>
      <c r="W524" s="1">
        <v>19</v>
      </c>
      <c r="X524" s="1">
        <v>3</v>
      </c>
      <c r="Y524" s="1">
        <v>21</v>
      </c>
      <c r="Z524" s="1">
        <v>27</v>
      </c>
      <c r="AA524" s="1">
        <v>16</v>
      </c>
      <c r="AB524" s="1">
        <v>16</v>
      </c>
      <c r="AC524" s="1">
        <v>7</v>
      </c>
      <c r="AD524" s="1">
        <v>122</v>
      </c>
      <c r="AE524" s="1">
        <v>7</v>
      </c>
      <c r="AF524" s="1">
        <v>5</v>
      </c>
      <c r="AG524" s="1">
        <v>2</v>
      </c>
      <c r="AH524" s="1">
        <v>9</v>
      </c>
      <c r="AI524" s="1">
        <v>1</v>
      </c>
      <c r="AJ524" s="1">
        <v>121</v>
      </c>
      <c r="AK524" s="1">
        <v>13</v>
      </c>
      <c r="AL524" s="1">
        <v>35</v>
      </c>
      <c r="AM524" s="1">
        <v>85</v>
      </c>
      <c r="AN524" s="1">
        <v>81</v>
      </c>
      <c r="AO524" s="1">
        <v>36</v>
      </c>
      <c r="AP524" s="1">
        <v>124</v>
      </c>
      <c r="AQ524" s="1">
        <v>10</v>
      </c>
      <c r="AR524" s="1">
        <v>51</v>
      </c>
      <c r="AS524" s="1">
        <v>81</v>
      </c>
    </row>
    <row r="525" spans="1:45">
      <c r="A525" t="s">
        <v>103</v>
      </c>
      <c r="B525" s="2">
        <v>0.124</v>
      </c>
      <c r="C525" s="2">
        <v>0.12230000000000001</v>
      </c>
      <c r="D525" s="2">
        <v>0.1263</v>
      </c>
      <c r="E525" s="2">
        <v>6.25E-2</v>
      </c>
      <c r="F525" s="2">
        <v>0.1552</v>
      </c>
      <c r="G525" s="2">
        <v>0.17949999999999999</v>
      </c>
      <c r="H525" s="2">
        <v>0.15110000000000001</v>
      </c>
      <c r="I525" s="2">
        <v>0.1066</v>
      </c>
      <c r="J525" s="2">
        <v>0.1077</v>
      </c>
      <c r="K525" s="2">
        <v>0.1183</v>
      </c>
      <c r="L525" s="2">
        <v>0.13270000000000001</v>
      </c>
      <c r="M525" s="2">
        <v>0.1313</v>
      </c>
      <c r="N525" s="2">
        <v>0.1145</v>
      </c>
      <c r="O525" s="2">
        <v>0.12690000000000001</v>
      </c>
      <c r="P525" s="2">
        <v>0.1658</v>
      </c>
      <c r="Q525" s="2">
        <v>0.13089999999999999</v>
      </c>
      <c r="R525" s="2">
        <v>0.11459999999999999</v>
      </c>
      <c r="S525" s="2">
        <v>0.1547</v>
      </c>
      <c r="T525" s="2">
        <v>0.11559999999999999</v>
      </c>
      <c r="U525" s="2">
        <v>6.0299999999999999E-2</v>
      </c>
      <c r="V525" s="2">
        <v>0.10009999999999999</v>
      </c>
      <c r="W525" s="2">
        <v>9.9599999999999994E-2</v>
      </c>
      <c r="X525" s="2">
        <v>6.3799999999999996E-2</v>
      </c>
      <c r="Y525" s="2">
        <v>0.14360000000000001</v>
      </c>
      <c r="Z525" s="3">
        <v>0.23</v>
      </c>
      <c r="AA525" s="2">
        <v>0.15609999999999999</v>
      </c>
      <c r="AB525" s="2">
        <v>0.14019999999999999</v>
      </c>
      <c r="AC525" s="2">
        <v>9.6299999999999997E-2</v>
      </c>
      <c r="AD525" s="2">
        <v>0.12820000000000001</v>
      </c>
      <c r="AE525" s="2">
        <v>0.1163</v>
      </c>
      <c r="AF525" s="2">
        <v>7.4499999999999997E-2</v>
      </c>
      <c r="AG525" s="2">
        <v>0.1164</v>
      </c>
      <c r="AH525" s="2">
        <v>0.2732</v>
      </c>
      <c r="AI525" s="2">
        <v>3.6999999999999998E-2</v>
      </c>
      <c r="AJ525" s="2">
        <v>0.1227</v>
      </c>
      <c r="AK525" s="2">
        <v>9.98E-2</v>
      </c>
      <c r="AL525" s="2">
        <v>0.12989999999999999</v>
      </c>
      <c r="AM525" s="2">
        <v>0.1263</v>
      </c>
      <c r="AN525" s="2">
        <v>0.15409999999999999</v>
      </c>
      <c r="AO525" s="2">
        <v>9.6299999999999997E-2</v>
      </c>
      <c r="AP525" s="2">
        <v>0.1235</v>
      </c>
      <c r="AQ525" s="2">
        <v>0.12959999999999999</v>
      </c>
      <c r="AR525" s="2">
        <v>0.1318</v>
      </c>
      <c r="AS525" s="2">
        <v>0.12039999999999999</v>
      </c>
    </row>
    <row r="526" spans="1:45">
      <c r="A526" t="s">
        <v>113</v>
      </c>
      <c r="B526" s="1">
        <v>174</v>
      </c>
      <c r="C526" s="1">
        <v>82</v>
      </c>
      <c r="D526" s="1">
        <v>92</v>
      </c>
      <c r="E526" s="1">
        <v>6</v>
      </c>
      <c r="F526" s="1">
        <v>18</v>
      </c>
      <c r="G526" s="1">
        <v>24</v>
      </c>
      <c r="H526" s="1">
        <v>10</v>
      </c>
      <c r="I526" s="1">
        <v>31</v>
      </c>
      <c r="J526" s="1">
        <v>85</v>
      </c>
      <c r="K526" s="1">
        <v>94</v>
      </c>
      <c r="L526" s="1">
        <v>22</v>
      </c>
      <c r="M526" s="1">
        <v>29</v>
      </c>
      <c r="N526" s="1">
        <v>76</v>
      </c>
      <c r="O526" s="1">
        <v>39</v>
      </c>
      <c r="P526" s="1">
        <v>29</v>
      </c>
      <c r="Q526" s="1">
        <v>20</v>
      </c>
      <c r="R526" s="1">
        <v>91</v>
      </c>
      <c r="S526" s="1">
        <v>28</v>
      </c>
      <c r="T526" s="1">
        <v>54</v>
      </c>
      <c r="U526" s="1">
        <v>21</v>
      </c>
      <c r="V526" s="1">
        <v>10</v>
      </c>
      <c r="W526" s="1">
        <v>25</v>
      </c>
      <c r="X526" s="1">
        <v>13</v>
      </c>
      <c r="Y526" s="1">
        <v>29</v>
      </c>
      <c r="Z526" s="1">
        <v>22</v>
      </c>
      <c r="AA526" s="1">
        <v>21</v>
      </c>
      <c r="AB526" s="1">
        <v>20</v>
      </c>
      <c r="AC526" s="1">
        <v>7</v>
      </c>
      <c r="AD526" s="1">
        <v>166</v>
      </c>
      <c r="AE526" s="1">
        <v>8</v>
      </c>
      <c r="AF526" s="1">
        <v>0</v>
      </c>
      <c r="AG526" s="1">
        <v>4</v>
      </c>
      <c r="AH526" s="1">
        <v>5</v>
      </c>
      <c r="AI526" s="1">
        <v>13</v>
      </c>
      <c r="AJ526" s="1">
        <v>152</v>
      </c>
      <c r="AK526" s="1">
        <v>23</v>
      </c>
      <c r="AL526" s="1">
        <v>43</v>
      </c>
      <c r="AM526" s="1">
        <v>107</v>
      </c>
      <c r="AN526" s="1">
        <v>89</v>
      </c>
      <c r="AO526" s="1">
        <v>61</v>
      </c>
      <c r="AP526" s="1">
        <v>157</v>
      </c>
      <c r="AQ526" s="1">
        <v>17</v>
      </c>
      <c r="AR526" s="1">
        <v>77</v>
      </c>
      <c r="AS526" s="1">
        <v>97</v>
      </c>
    </row>
    <row r="527" spans="1:45">
      <c r="A527" t="s">
        <v>103</v>
      </c>
      <c r="B527" s="2">
        <v>0.16109999999999999</v>
      </c>
      <c r="C527" s="2">
        <v>0.16589999999999999</v>
      </c>
      <c r="D527" s="2">
        <v>0.15890000000000001</v>
      </c>
      <c r="E527" s="2">
        <v>0.125</v>
      </c>
      <c r="F527" s="2">
        <v>0.15629999999999999</v>
      </c>
      <c r="G527" s="2">
        <v>0.2051</v>
      </c>
      <c r="H527" s="2">
        <v>7.0800000000000002E-2</v>
      </c>
      <c r="I527" s="2">
        <v>0.16700000000000001</v>
      </c>
      <c r="J527" s="2">
        <v>0.1792</v>
      </c>
      <c r="K527" s="2">
        <v>0.16289999999999999</v>
      </c>
      <c r="L527" s="2">
        <v>0.1487</v>
      </c>
      <c r="M527" s="2">
        <v>0.14249999999999999</v>
      </c>
      <c r="N527" s="2">
        <v>0.15010000000000001</v>
      </c>
      <c r="O527" s="2">
        <v>0.17610000000000001</v>
      </c>
      <c r="P527" s="2">
        <v>0.14979999999999999</v>
      </c>
      <c r="Q527" s="2">
        <v>0.1905</v>
      </c>
      <c r="R527" s="2">
        <v>0.1729</v>
      </c>
      <c r="S527" s="2">
        <v>0.115</v>
      </c>
      <c r="T527" s="2">
        <v>0.17749999999999999</v>
      </c>
      <c r="U527" s="2">
        <v>0.2382</v>
      </c>
      <c r="V527" s="2">
        <v>0.13150000000000001</v>
      </c>
      <c r="W527" s="2">
        <v>0.13320000000000001</v>
      </c>
      <c r="X527" s="2">
        <v>0.2878</v>
      </c>
      <c r="Y527" s="2">
        <v>0.1951</v>
      </c>
      <c r="Z527" s="2">
        <v>0.18360000000000001</v>
      </c>
      <c r="AA527" s="2">
        <v>0.1993</v>
      </c>
      <c r="AB527" s="2">
        <v>0.16980000000000001</v>
      </c>
      <c r="AC527" s="2">
        <v>9.8000000000000004E-2</v>
      </c>
      <c r="AD527" s="2">
        <v>0.17510000000000001</v>
      </c>
      <c r="AE527" s="2">
        <v>0.13250000000000001</v>
      </c>
      <c r="AF527" s="1" t="s">
        <v>53</v>
      </c>
      <c r="AG527" s="2">
        <v>0.18440000000000001</v>
      </c>
      <c r="AH527" s="2">
        <v>0.15890000000000001</v>
      </c>
      <c r="AI527" s="2">
        <v>0.32790000000000002</v>
      </c>
      <c r="AJ527" s="2">
        <v>0.1542</v>
      </c>
      <c r="AK527" s="2">
        <v>0.1789</v>
      </c>
      <c r="AL527" s="2">
        <v>0.16020000000000001</v>
      </c>
      <c r="AM527" s="2">
        <v>0.158</v>
      </c>
      <c r="AN527" s="2">
        <v>0.1699</v>
      </c>
      <c r="AO527" s="2">
        <v>0.16600000000000001</v>
      </c>
      <c r="AP527" s="2">
        <v>0.15690000000000001</v>
      </c>
      <c r="AQ527" s="2">
        <v>0.2165</v>
      </c>
      <c r="AR527" s="2">
        <v>0.1981</v>
      </c>
      <c r="AS527" s="2">
        <v>0.1434</v>
      </c>
    </row>
    <row r="528" spans="1:45">
      <c r="A528" t="s">
        <v>114</v>
      </c>
      <c r="B528" s="1">
        <v>165</v>
      </c>
      <c r="C528" s="1">
        <v>82</v>
      </c>
      <c r="D528" s="1">
        <v>83</v>
      </c>
      <c r="E528" s="1">
        <v>3</v>
      </c>
      <c r="F528" s="1">
        <v>14</v>
      </c>
      <c r="G528" s="1">
        <v>12</v>
      </c>
      <c r="H528" s="1">
        <v>23</v>
      </c>
      <c r="I528" s="1">
        <v>30</v>
      </c>
      <c r="J528" s="1">
        <v>84</v>
      </c>
      <c r="K528" s="1">
        <v>112</v>
      </c>
      <c r="L528" s="1">
        <v>3</v>
      </c>
      <c r="M528" s="1">
        <v>26</v>
      </c>
      <c r="N528" s="1">
        <v>85</v>
      </c>
      <c r="O528" s="1">
        <v>36</v>
      </c>
      <c r="P528" s="1">
        <v>27</v>
      </c>
      <c r="Q528" s="1">
        <v>10</v>
      </c>
      <c r="R528" s="1">
        <v>89</v>
      </c>
      <c r="S528" s="1">
        <v>42</v>
      </c>
      <c r="T528" s="1">
        <v>34</v>
      </c>
      <c r="U528" s="1">
        <v>19</v>
      </c>
      <c r="V528" s="1">
        <v>11</v>
      </c>
      <c r="W528" s="1">
        <v>33</v>
      </c>
      <c r="X528" s="1">
        <v>5</v>
      </c>
      <c r="Y528" s="1">
        <v>20</v>
      </c>
      <c r="Z528" s="1">
        <v>19</v>
      </c>
      <c r="AA528" s="1">
        <v>13</v>
      </c>
      <c r="AB528" s="1">
        <v>17</v>
      </c>
      <c r="AC528" s="1">
        <v>10</v>
      </c>
      <c r="AD528" s="1">
        <v>145</v>
      </c>
      <c r="AE528" s="1">
        <v>15</v>
      </c>
      <c r="AF528" s="1">
        <v>6</v>
      </c>
      <c r="AG528" s="1">
        <v>1</v>
      </c>
      <c r="AH528" s="1">
        <v>4</v>
      </c>
      <c r="AI528" s="1">
        <v>2</v>
      </c>
      <c r="AJ528" s="1">
        <v>158</v>
      </c>
      <c r="AK528" s="1">
        <v>17</v>
      </c>
      <c r="AL528" s="1">
        <v>34</v>
      </c>
      <c r="AM528" s="1">
        <v>114</v>
      </c>
      <c r="AN528" s="1">
        <v>85</v>
      </c>
      <c r="AO528" s="1">
        <v>55</v>
      </c>
      <c r="AP528" s="1">
        <v>155</v>
      </c>
      <c r="AQ528" s="1">
        <v>10</v>
      </c>
      <c r="AR528" s="1">
        <v>45</v>
      </c>
      <c r="AS528" s="1">
        <v>119</v>
      </c>
    </row>
    <row r="529" spans="1:54">
      <c r="A529" t="s">
        <v>103</v>
      </c>
      <c r="B529" s="2">
        <v>0.15340000000000001</v>
      </c>
      <c r="C529" s="2">
        <v>0.1668</v>
      </c>
      <c r="D529" s="2">
        <v>0.14380000000000001</v>
      </c>
      <c r="E529" s="2">
        <v>6.25E-2</v>
      </c>
      <c r="F529" s="2">
        <v>0.1244</v>
      </c>
      <c r="G529" s="2">
        <v>0.1026</v>
      </c>
      <c r="H529" s="2">
        <v>0.1628</v>
      </c>
      <c r="I529" s="2">
        <v>0.16070000000000001</v>
      </c>
      <c r="J529" s="2">
        <v>0.17660000000000001</v>
      </c>
      <c r="K529" s="2">
        <v>0.19520000000000001</v>
      </c>
      <c r="L529" s="2">
        <v>2.3099999999999999E-2</v>
      </c>
      <c r="M529" s="2">
        <v>0.129</v>
      </c>
      <c r="N529" s="2">
        <v>0.1673</v>
      </c>
      <c r="O529" s="2">
        <v>0.1613</v>
      </c>
      <c r="P529" s="2">
        <v>0.13789999999999999</v>
      </c>
      <c r="Q529" s="2">
        <v>9.4700000000000006E-2</v>
      </c>
      <c r="R529" s="2">
        <v>0.16969999999999999</v>
      </c>
      <c r="S529" s="2">
        <v>0.17319999999999999</v>
      </c>
      <c r="T529" s="2">
        <v>0.1096</v>
      </c>
      <c r="U529" s="2">
        <v>0.21279999999999999</v>
      </c>
      <c r="V529" s="2">
        <v>0.15290000000000001</v>
      </c>
      <c r="W529" s="2">
        <v>0.1741</v>
      </c>
      <c r="X529" s="2">
        <v>0.1024</v>
      </c>
      <c r="Y529" s="2">
        <v>0.13400000000000001</v>
      </c>
      <c r="Z529" s="2">
        <v>0.1613</v>
      </c>
      <c r="AA529" s="2">
        <v>0.1226</v>
      </c>
      <c r="AB529" s="2">
        <v>0.14779999999999999</v>
      </c>
      <c r="AC529" s="2">
        <v>0.13650000000000001</v>
      </c>
      <c r="AD529" s="2">
        <v>0.15310000000000001</v>
      </c>
      <c r="AE529" s="2">
        <v>0.25280000000000002</v>
      </c>
      <c r="AF529" s="2">
        <v>7.6899999999999996E-2</v>
      </c>
      <c r="AG529" s="2">
        <v>5.67E-2</v>
      </c>
      <c r="AH529" s="2">
        <v>0.13900000000000001</v>
      </c>
      <c r="AI529" s="2">
        <v>4.1700000000000001E-2</v>
      </c>
      <c r="AJ529" s="2">
        <v>0.16020000000000001</v>
      </c>
      <c r="AK529" s="2">
        <v>0.12870000000000001</v>
      </c>
      <c r="AL529" s="2">
        <v>0.12620000000000001</v>
      </c>
      <c r="AM529" s="2">
        <v>0.16900000000000001</v>
      </c>
      <c r="AN529" s="2">
        <v>0.16289999999999999</v>
      </c>
      <c r="AO529" s="2">
        <v>0.14910000000000001</v>
      </c>
      <c r="AP529" s="2">
        <v>0.1552</v>
      </c>
      <c r="AQ529" s="2">
        <v>0.12959999999999999</v>
      </c>
      <c r="AR529" s="2">
        <v>0.11650000000000001</v>
      </c>
      <c r="AS529" s="2">
        <v>0.17610000000000001</v>
      </c>
    </row>
    <row r="530" spans="1:54">
      <c r="A530" t="s">
        <v>115</v>
      </c>
      <c r="B530" s="1">
        <v>124</v>
      </c>
      <c r="C530" s="1">
        <v>60</v>
      </c>
      <c r="D530" s="1">
        <v>64</v>
      </c>
      <c r="E530" s="1">
        <v>12</v>
      </c>
      <c r="F530" s="1">
        <v>6</v>
      </c>
      <c r="G530" s="1">
        <v>6</v>
      </c>
      <c r="H530" s="1">
        <v>22</v>
      </c>
      <c r="I530" s="1">
        <v>24</v>
      </c>
      <c r="J530" s="1">
        <v>54</v>
      </c>
      <c r="K530" s="1">
        <v>78</v>
      </c>
      <c r="L530" s="1">
        <v>5</v>
      </c>
      <c r="M530" s="1">
        <v>23</v>
      </c>
      <c r="N530" s="1">
        <v>57</v>
      </c>
      <c r="O530" s="1">
        <v>24</v>
      </c>
      <c r="P530" s="1">
        <v>23</v>
      </c>
      <c r="Q530" s="1">
        <v>15</v>
      </c>
      <c r="R530" s="1">
        <v>51</v>
      </c>
      <c r="S530" s="1">
        <v>34</v>
      </c>
      <c r="T530" s="1">
        <v>39</v>
      </c>
      <c r="U530" s="1">
        <v>11</v>
      </c>
      <c r="V530" s="1">
        <v>6</v>
      </c>
      <c r="W530" s="1">
        <v>27</v>
      </c>
      <c r="X530" s="1">
        <v>6</v>
      </c>
      <c r="Y530" s="1">
        <v>19</v>
      </c>
      <c r="Z530" s="1">
        <v>11</v>
      </c>
      <c r="AA530" s="1">
        <v>12</v>
      </c>
      <c r="AB530" s="1">
        <v>12</v>
      </c>
      <c r="AC530" s="1">
        <v>8</v>
      </c>
      <c r="AD530" s="1">
        <v>112</v>
      </c>
      <c r="AE530" s="1">
        <v>4</v>
      </c>
      <c r="AF530" s="1">
        <v>8</v>
      </c>
      <c r="AG530" s="1">
        <v>1</v>
      </c>
      <c r="AH530" s="1">
        <v>3</v>
      </c>
      <c r="AI530" s="1">
        <v>4</v>
      </c>
      <c r="AJ530" s="1">
        <v>116</v>
      </c>
      <c r="AK530" s="1">
        <v>15</v>
      </c>
      <c r="AL530" s="1">
        <v>26</v>
      </c>
      <c r="AM530" s="1">
        <v>83</v>
      </c>
      <c r="AN530" s="1">
        <v>43</v>
      </c>
      <c r="AO530" s="1">
        <v>60</v>
      </c>
      <c r="AP530" s="1">
        <v>112</v>
      </c>
      <c r="AQ530" s="1">
        <v>13</v>
      </c>
      <c r="AR530" s="1">
        <v>28</v>
      </c>
      <c r="AS530" s="1">
        <v>95</v>
      </c>
    </row>
    <row r="531" spans="1:54">
      <c r="A531" t="s">
        <v>103</v>
      </c>
      <c r="B531" s="2">
        <v>0.11509999999999999</v>
      </c>
      <c r="C531" s="2">
        <v>0.121</v>
      </c>
      <c r="D531" s="2">
        <v>0.1115</v>
      </c>
      <c r="E531" s="3">
        <v>0.25</v>
      </c>
      <c r="F531" s="2">
        <v>5.4899999999999997E-2</v>
      </c>
      <c r="G531" s="2">
        <v>5.1299999999999998E-2</v>
      </c>
      <c r="H531" s="2">
        <v>0.16070000000000001</v>
      </c>
      <c r="I531" s="2">
        <v>0.1283</v>
      </c>
      <c r="J531" s="2">
        <v>0.1133</v>
      </c>
      <c r="K531" s="2">
        <v>0.1361</v>
      </c>
      <c r="L531" s="2">
        <v>3.44E-2</v>
      </c>
      <c r="M531" s="2">
        <v>0.1133</v>
      </c>
      <c r="N531" s="2">
        <v>0.1135</v>
      </c>
      <c r="O531" s="2">
        <v>0.10730000000000001</v>
      </c>
      <c r="P531" s="2">
        <v>0.12089999999999999</v>
      </c>
      <c r="Q531" s="2">
        <v>0.14269999999999999</v>
      </c>
      <c r="R531" s="2">
        <v>9.7100000000000006E-2</v>
      </c>
      <c r="S531" s="2">
        <v>0.1391</v>
      </c>
      <c r="T531" s="2">
        <v>0.12690000000000001</v>
      </c>
      <c r="U531" s="2">
        <v>0.1288</v>
      </c>
      <c r="V531" s="2">
        <v>8.2600000000000007E-2</v>
      </c>
      <c r="W531" s="2">
        <v>0.14460000000000001</v>
      </c>
      <c r="X531" s="2">
        <v>0.13170000000000001</v>
      </c>
      <c r="Y531" s="2">
        <v>0.1303</v>
      </c>
      <c r="Z531" s="2">
        <v>9.5799999999999996E-2</v>
      </c>
      <c r="AA531" s="2">
        <v>0.1172</v>
      </c>
      <c r="AB531" s="2">
        <v>0.10199999999999999</v>
      </c>
      <c r="AC531" s="2">
        <v>0.1077</v>
      </c>
      <c r="AD531" s="2">
        <v>0.11849999999999999</v>
      </c>
      <c r="AE531" s="2">
        <v>6.4100000000000004E-2</v>
      </c>
      <c r="AF531" s="2">
        <v>0.1105</v>
      </c>
      <c r="AG531" s="2">
        <v>4.3900000000000002E-2</v>
      </c>
      <c r="AH531" s="2">
        <v>9.6500000000000002E-2</v>
      </c>
      <c r="AI531" s="2">
        <v>0.10589999999999999</v>
      </c>
      <c r="AJ531" s="2">
        <v>0.11749999999999999</v>
      </c>
      <c r="AK531" s="2">
        <v>0.11409999999999999</v>
      </c>
      <c r="AL531" s="2">
        <v>9.7900000000000001E-2</v>
      </c>
      <c r="AM531" s="2">
        <v>0.1222</v>
      </c>
      <c r="AN531" s="2">
        <v>8.2600000000000007E-2</v>
      </c>
      <c r="AO531" s="2">
        <v>0.16289999999999999</v>
      </c>
      <c r="AP531" s="2">
        <v>0.1114</v>
      </c>
      <c r="AQ531" s="2">
        <v>0.1641</v>
      </c>
      <c r="AR531" s="2">
        <v>7.2999999999999995E-2</v>
      </c>
      <c r="AS531" s="2">
        <v>0.14050000000000001</v>
      </c>
    </row>
    <row r="532" spans="1:54">
      <c r="A532" t="s">
        <v>116</v>
      </c>
      <c r="B532" s="1">
        <v>92</v>
      </c>
      <c r="C532" s="1">
        <v>33</v>
      </c>
      <c r="D532" s="1">
        <v>59</v>
      </c>
      <c r="E532" s="1">
        <v>9</v>
      </c>
      <c r="F532" s="1">
        <v>11</v>
      </c>
      <c r="G532" s="1">
        <v>21</v>
      </c>
      <c r="H532" s="1">
        <v>7</v>
      </c>
      <c r="I532" s="1">
        <v>16</v>
      </c>
      <c r="J532" s="1">
        <v>28</v>
      </c>
      <c r="K532" s="1">
        <v>45</v>
      </c>
      <c r="L532" s="1">
        <v>4</v>
      </c>
      <c r="M532" s="1">
        <v>18</v>
      </c>
      <c r="N532" s="1">
        <v>42</v>
      </c>
      <c r="O532" s="1">
        <v>9</v>
      </c>
      <c r="P532" s="1">
        <v>14</v>
      </c>
      <c r="Q532" s="1">
        <v>23</v>
      </c>
      <c r="R532" s="1">
        <v>51</v>
      </c>
      <c r="S532" s="1">
        <v>20</v>
      </c>
      <c r="T532" s="1">
        <v>21</v>
      </c>
      <c r="U532" s="1">
        <v>10</v>
      </c>
      <c r="V532" s="1">
        <v>5</v>
      </c>
      <c r="W532" s="1">
        <v>21</v>
      </c>
      <c r="X532" s="1">
        <v>4</v>
      </c>
      <c r="Y532" s="1">
        <v>6</v>
      </c>
      <c r="Z532" s="1">
        <v>6</v>
      </c>
      <c r="AA532" s="1">
        <v>1</v>
      </c>
      <c r="AB532" s="1">
        <v>7</v>
      </c>
      <c r="AC532" s="1">
        <v>9</v>
      </c>
      <c r="AD532" s="1">
        <v>71</v>
      </c>
      <c r="AE532" s="1">
        <v>7</v>
      </c>
      <c r="AF532" s="1">
        <v>14</v>
      </c>
      <c r="AG532" s="1">
        <v>1</v>
      </c>
      <c r="AH532" s="1">
        <v>1</v>
      </c>
      <c r="AI532" s="1">
        <v>6</v>
      </c>
      <c r="AJ532" s="1">
        <v>84</v>
      </c>
      <c r="AK532" s="1">
        <v>10</v>
      </c>
      <c r="AL532" s="1">
        <v>20</v>
      </c>
      <c r="AM532" s="1">
        <v>61</v>
      </c>
      <c r="AN532" s="1">
        <v>27</v>
      </c>
      <c r="AO532" s="1">
        <v>53</v>
      </c>
      <c r="AP532" s="1">
        <v>88</v>
      </c>
      <c r="AQ532" s="1">
        <v>4</v>
      </c>
      <c r="AR532" s="1">
        <v>17</v>
      </c>
      <c r="AS532" s="1">
        <v>75</v>
      </c>
    </row>
    <row r="533" spans="1:54">
      <c r="A533" t="s">
        <v>103</v>
      </c>
      <c r="B533" s="2">
        <v>8.5199999999999998E-2</v>
      </c>
      <c r="C533" s="2">
        <v>6.6600000000000006E-2</v>
      </c>
      <c r="D533" s="2">
        <v>0.1022</v>
      </c>
      <c r="E533" s="2">
        <v>0.1875</v>
      </c>
      <c r="F533" s="2">
        <v>9.7799999999999998E-2</v>
      </c>
      <c r="G533" s="2">
        <v>0.17949999999999999</v>
      </c>
      <c r="H533" s="2">
        <v>4.7600000000000003E-2</v>
      </c>
      <c r="I533" s="2">
        <v>8.3799999999999999E-2</v>
      </c>
      <c r="J533" s="2">
        <v>6.0100000000000001E-2</v>
      </c>
      <c r="K533" s="2">
        <v>7.8200000000000006E-2</v>
      </c>
      <c r="L533" s="2">
        <v>2.47E-2</v>
      </c>
      <c r="M533" s="2">
        <v>9.01E-2</v>
      </c>
      <c r="N533" s="2">
        <v>8.4000000000000005E-2</v>
      </c>
      <c r="O533" s="2">
        <v>4.02E-2</v>
      </c>
      <c r="P533" s="3">
        <v>7.0000000000000007E-2</v>
      </c>
      <c r="Q533" s="2">
        <v>0.22120000000000001</v>
      </c>
      <c r="R533" s="2">
        <v>9.7299999999999998E-2</v>
      </c>
      <c r="S533" s="2">
        <v>8.0399999999999999E-2</v>
      </c>
      <c r="T533" s="2">
        <v>6.8400000000000002E-2</v>
      </c>
      <c r="U533" s="2">
        <v>0.1182</v>
      </c>
      <c r="V533" s="2">
        <v>7.5200000000000003E-2</v>
      </c>
      <c r="W533" s="2">
        <v>0.1148</v>
      </c>
      <c r="X533" s="2">
        <v>8.8900000000000007E-2</v>
      </c>
      <c r="Y533" s="2">
        <v>4.2799999999999998E-2</v>
      </c>
      <c r="Z533" s="2">
        <v>4.9299999999999997E-2</v>
      </c>
      <c r="AA533" s="2">
        <v>9.5999999999999992E-3</v>
      </c>
      <c r="AB533" s="2">
        <v>6.0999999999999999E-2</v>
      </c>
      <c r="AC533" s="2">
        <v>0.12839999999999999</v>
      </c>
      <c r="AD533" s="2">
        <v>7.4499999999999997E-2</v>
      </c>
      <c r="AE533" s="2">
        <v>0.1222</v>
      </c>
      <c r="AF533" s="2">
        <v>0.19670000000000001</v>
      </c>
      <c r="AG533" s="2">
        <v>2.5100000000000001E-2</v>
      </c>
      <c r="AH533" s="2">
        <v>2.9399999999999999E-2</v>
      </c>
      <c r="AI533" s="2">
        <v>0.16370000000000001</v>
      </c>
      <c r="AJ533" s="2">
        <v>8.5199999999999998E-2</v>
      </c>
      <c r="AK533" s="2">
        <v>7.8100000000000003E-2</v>
      </c>
      <c r="AL533" s="2">
        <v>7.5499999999999998E-2</v>
      </c>
      <c r="AM533" s="2">
        <v>9.0499999999999997E-2</v>
      </c>
      <c r="AN533" s="2">
        <v>5.2299999999999999E-2</v>
      </c>
      <c r="AO533" s="2">
        <v>0.14430000000000001</v>
      </c>
      <c r="AP533" s="2">
        <v>8.7999999999999995E-2</v>
      </c>
      <c r="AQ533" s="2">
        <v>4.9500000000000002E-2</v>
      </c>
      <c r="AR533" s="2">
        <v>4.3999999999999997E-2</v>
      </c>
      <c r="AS533" s="2">
        <v>0.111</v>
      </c>
    </row>
    <row r="534" spans="1:54">
      <c r="A534" t="s">
        <v>90</v>
      </c>
      <c r="B534" s="1">
        <v>154</v>
      </c>
      <c r="C534" s="1">
        <v>87</v>
      </c>
      <c r="D534" s="1">
        <v>64</v>
      </c>
      <c r="E534" s="1">
        <v>3</v>
      </c>
      <c r="F534" s="1">
        <v>5</v>
      </c>
      <c r="G534" s="1">
        <v>9</v>
      </c>
      <c r="H534" s="1">
        <v>17</v>
      </c>
      <c r="I534" s="1">
        <v>22</v>
      </c>
      <c r="J534" s="1">
        <v>98</v>
      </c>
      <c r="K534" s="1">
        <v>97</v>
      </c>
      <c r="L534" s="1">
        <v>17</v>
      </c>
      <c r="M534" s="1">
        <v>26</v>
      </c>
      <c r="N534" s="1">
        <v>94</v>
      </c>
      <c r="O534" s="1">
        <v>22</v>
      </c>
      <c r="P534" s="1">
        <v>20</v>
      </c>
      <c r="Q534" s="1">
        <v>8</v>
      </c>
      <c r="R534" s="1">
        <v>71</v>
      </c>
      <c r="S534" s="1">
        <v>30</v>
      </c>
      <c r="T534" s="1">
        <v>52</v>
      </c>
      <c r="U534" s="1">
        <v>4</v>
      </c>
      <c r="V534" s="1">
        <v>10</v>
      </c>
      <c r="W534" s="1">
        <v>18</v>
      </c>
      <c r="X534" s="1">
        <v>5</v>
      </c>
      <c r="Y534" s="1">
        <v>13</v>
      </c>
      <c r="Z534" s="1">
        <v>13</v>
      </c>
      <c r="AA534" s="1">
        <v>16</v>
      </c>
      <c r="AB534" s="1">
        <v>32</v>
      </c>
      <c r="AC534" s="1">
        <v>8</v>
      </c>
      <c r="AD534" s="1">
        <v>118</v>
      </c>
      <c r="AE534" s="1">
        <v>12</v>
      </c>
      <c r="AF534" s="1">
        <v>24</v>
      </c>
      <c r="AG534" s="1">
        <v>3</v>
      </c>
      <c r="AH534" s="1">
        <v>5</v>
      </c>
      <c r="AI534" s="1">
        <v>2</v>
      </c>
      <c r="AJ534" s="1">
        <v>144</v>
      </c>
      <c r="AK534" s="1">
        <v>18</v>
      </c>
      <c r="AL534" s="1">
        <v>56</v>
      </c>
      <c r="AM534" s="1">
        <v>79</v>
      </c>
      <c r="AN534" s="1">
        <v>55</v>
      </c>
      <c r="AO534" s="1">
        <v>62</v>
      </c>
      <c r="AP534" s="1">
        <v>140</v>
      </c>
      <c r="AQ534" s="1">
        <v>13</v>
      </c>
      <c r="AR534" s="1">
        <v>44</v>
      </c>
      <c r="AS534" s="1">
        <v>106</v>
      </c>
    </row>
    <row r="535" spans="1:54">
      <c r="A535" t="s">
        <v>103</v>
      </c>
      <c r="B535" s="2">
        <v>0.14249999999999999</v>
      </c>
      <c r="C535" s="2">
        <v>0.1762</v>
      </c>
      <c r="D535" s="2">
        <v>0.11020000000000001</v>
      </c>
      <c r="E535" s="2">
        <v>6.25E-2</v>
      </c>
      <c r="F535" s="2">
        <v>4.48E-2</v>
      </c>
      <c r="G535" s="2">
        <v>7.6899999999999996E-2</v>
      </c>
      <c r="H535" s="2">
        <v>0.1197</v>
      </c>
      <c r="I535" s="2">
        <v>0.1186</v>
      </c>
      <c r="J535" s="2">
        <v>0.20649999999999999</v>
      </c>
      <c r="K535" s="2">
        <v>0.1691</v>
      </c>
      <c r="L535" s="2">
        <v>0.1123</v>
      </c>
      <c r="M535" s="2">
        <v>0.129</v>
      </c>
      <c r="N535" s="2">
        <v>0.18659999999999999</v>
      </c>
      <c r="O535" s="2">
        <v>9.69E-2</v>
      </c>
      <c r="P535" s="2">
        <v>0.1046</v>
      </c>
      <c r="Q535" s="2">
        <v>8.1100000000000005E-2</v>
      </c>
      <c r="R535" s="2">
        <v>0.13489999999999999</v>
      </c>
      <c r="S535" s="2">
        <v>0.1246</v>
      </c>
      <c r="T535" s="2">
        <v>0.16969999999999999</v>
      </c>
      <c r="U535" s="2">
        <v>4.5199999999999997E-2</v>
      </c>
      <c r="V535" s="2">
        <v>0.13780000000000001</v>
      </c>
      <c r="W535" s="2">
        <v>9.4899999999999998E-2</v>
      </c>
      <c r="X535" s="2">
        <v>0.1024</v>
      </c>
      <c r="Y535" s="2">
        <v>8.5500000000000007E-2</v>
      </c>
      <c r="Z535" s="2">
        <v>0.1089</v>
      </c>
      <c r="AA535" s="2">
        <v>0.1527</v>
      </c>
      <c r="AB535" s="2">
        <v>0.2777</v>
      </c>
      <c r="AC535" s="2">
        <v>0.1168</v>
      </c>
      <c r="AD535" s="2">
        <v>0.12429999999999999</v>
      </c>
      <c r="AE535" s="2">
        <v>0.21010000000000001</v>
      </c>
      <c r="AF535" s="2">
        <v>0.32650000000000001</v>
      </c>
      <c r="AG535" s="2">
        <v>0.15579999999999999</v>
      </c>
      <c r="AH535" s="2">
        <v>0.14230000000000001</v>
      </c>
      <c r="AI535" s="2">
        <v>4.3900000000000002E-2</v>
      </c>
      <c r="AJ535" s="2">
        <v>0.14599999999999999</v>
      </c>
      <c r="AK535" s="2">
        <v>0.1404</v>
      </c>
      <c r="AL535" s="2">
        <v>0.20749999999999999</v>
      </c>
      <c r="AM535" s="2">
        <v>0.1168</v>
      </c>
      <c r="AN535" s="2">
        <v>0.10489999999999999</v>
      </c>
      <c r="AO535" s="2">
        <v>0.16669999999999999</v>
      </c>
      <c r="AP535" s="2">
        <v>0.1401</v>
      </c>
      <c r="AQ535" s="2">
        <v>0.17399999999999999</v>
      </c>
      <c r="AR535" s="2">
        <v>0.11409999999999999</v>
      </c>
      <c r="AS535" s="2">
        <v>0.15759999999999999</v>
      </c>
    </row>
    <row r="536" spans="1:54">
      <c r="A536" t="s">
        <v>103</v>
      </c>
    </row>
    <row r="537" spans="1:54">
      <c r="A537" s="6" t="str">
        <f>HYPERLINK("#Contents!A1", "Contents")</f>
        <v>Contents</v>
      </c>
    </row>
    <row r="538" spans="1:54">
      <c r="A538" s="7" t="s">
        <v>97</v>
      </c>
      <c r="BB538" s="17" t="str">
        <f>LEFT(A538, FIND(" ", A538) - 2)</f>
        <v>Table_Q7_8</v>
      </c>
    </row>
    <row r="539" spans="1:54">
      <c r="A539" t="s">
        <v>1</v>
      </c>
    </row>
    <row r="540" spans="1:54" ht="16.2" thickBot="1">
      <c r="A540" t="s">
        <v>103</v>
      </c>
    </row>
    <row r="541" spans="1:54" ht="37.049999999999997" customHeight="1">
      <c r="A541" t="s">
        <v>103</v>
      </c>
      <c r="B541" s="36" t="s">
        <v>12</v>
      </c>
      <c r="C541" s="33" t="s">
        <v>2</v>
      </c>
      <c r="D541" s="38"/>
      <c r="E541" s="33" t="s">
        <v>3</v>
      </c>
      <c r="F541" s="34"/>
      <c r="G541" s="34"/>
      <c r="H541" s="34"/>
      <c r="I541" s="34"/>
      <c r="J541" s="34"/>
      <c r="K541" s="33" t="s">
        <v>4</v>
      </c>
      <c r="L541" s="34"/>
      <c r="M541" s="34"/>
      <c r="N541" s="33" t="s">
        <v>5</v>
      </c>
      <c r="O541" s="34"/>
      <c r="P541" s="34"/>
      <c r="Q541" s="34"/>
      <c r="R541" s="33" t="s">
        <v>6</v>
      </c>
      <c r="S541" s="34"/>
      <c r="T541" s="34"/>
      <c r="U541" s="33" t="s">
        <v>7</v>
      </c>
      <c r="V541" s="34"/>
      <c r="W541" s="34"/>
      <c r="X541" s="34"/>
      <c r="Y541" s="34"/>
      <c r="Z541" s="34"/>
      <c r="AA541" s="34"/>
      <c r="AB541" s="34"/>
      <c r="AC541" s="34"/>
      <c r="AD541" s="34"/>
      <c r="AE541" s="34"/>
      <c r="AF541" s="34"/>
      <c r="AG541" s="33" t="s">
        <v>8</v>
      </c>
      <c r="AH541" s="34"/>
      <c r="AI541" s="34"/>
      <c r="AJ541" s="34"/>
      <c r="AK541" s="33" t="s">
        <v>117</v>
      </c>
      <c r="AL541" s="34"/>
      <c r="AM541" s="34"/>
      <c r="AN541" s="33" t="s">
        <v>9</v>
      </c>
      <c r="AO541" s="34"/>
      <c r="AP541" s="33" t="s">
        <v>10</v>
      </c>
      <c r="AQ541" s="34"/>
      <c r="AR541" s="33" t="s">
        <v>11</v>
      </c>
      <c r="AS541" s="35"/>
    </row>
    <row r="542" spans="1:54" ht="40.200000000000003" thickBot="1">
      <c r="A542" t="s">
        <v>103</v>
      </c>
      <c r="B542" s="37" t="s">
        <v>12</v>
      </c>
      <c r="C542" s="4" t="s">
        <v>13</v>
      </c>
      <c r="D542" s="4" t="s">
        <v>14</v>
      </c>
      <c r="E542" s="4" t="s">
        <v>15</v>
      </c>
      <c r="F542" s="4" t="s">
        <v>16</v>
      </c>
      <c r="G542" s="4" t="s">
        <v>17</v>
      </c>
      <c r="H542" s="4" t="s">
        <v>18</v>
      </c>
      <c r="I542" s="4" t="s">
        <v>19</v>
      </c>
      <c r="J542" s="4" t="s">
        <v>20</v>
      </c>
      <c r="K542" s="4" t="s">
        <v>21</v>
      </c>
      <c r="L542" s="4" t="s">
        <v>22</v>
      </c>
      <c r="M542" s="4" t="s">
        <v>23</v>
      </c>
      <c r="N542" s="4" t="s">
        <v>24</v>
      </c>
      <c r="O542" s="4">
        <v>2010</v>
      </c>
      <c r="P542" s="4">
        <v>2015</v>
      </c>
      <c r="Q542" s="4">
        <v>2020</v>
      </c>
      <c r="R542" s="4" t="s">
        <v>25</v>
      </c>
      <c r="S542" s="4" t="s">
        <v>26</v>
      </c>
      <c r="T542" s="4" t="s">
        <v>27</v>
      </c>
      <c r="U542" s="4" t="s">
        <v>28</v>
      </c>
      <c r="V542" s="4" t="s">
        <v>29</v>
      </c>
      <c r="W542" s="4" t="s">
        <v>30</v>
      </c>
      <c r="X542" s="4" t="s">
        <v>31</v>
      </c>
      <c r="Y542" s="4" t="s">
        <v>32</v>
      </c>
      <c r="Z542" s="4" t="s">
        <v>33</v>
      </c>
      <c r="AA542" s="4" t="s">
        <v>34</v>
      </c>
      <c r="AB542" s="4" t="s">
        <v>35</v>
      </c>
      <c r="AC542" s="4" t="s">
        <v>36</v>
      </c>
      <c r="AD542" s="4" t="s">
        <v>37</v>
      </c>
      <c r="AE542" s="4" t="s">
        <v>38</v>
      </c>
      <c r="AF542" s="4" t="s">
        <v>39</v>
      </c>
      <c r="AG542" s="4" t="s">
        <v>118</v>
      </c>
      <c r="AH542" s="4" t="s">
        <v>40</v>
      </c>
      <c r="AI542" s="4" t="s">
        <v>41</v>
      </c>
      <c r="AJ542" s="4" t="s">
        <v>42</v>
      </c>
      <c r="AK542" s="4" t="s">
        <v>119</v>
      </c>
      <c r="AL542" s="4" t="s">
        <v>120</v>
      </c>
      <c r="AM542" s="4" t="s">
        <v>121</v>
      </c>
      <c r="AN542" s="4" t="s">
        <v>43</v>
      </c>
      <c r="AO542" s="4" t="s">
        <v>44</v>
      </c>
      <c r="AP542" s="4" t="s">
        <v>45</v>
      </c>
      <c r="AQ542" s="4" t="s">
        <v>46</v>
      </c>
      <c r="AR542" s="4" t="s">
        <v>47</v>
      </c>
      <c r="AS542" s="5" t="s">
        <v>48</v>
      </c>
    </row>
    <row r="543" spans="1:54">
      <c r="A543" t="s">
        <v>49</v>
      </c>
      <c r="B543" s="1">
        <v>1078</v>
      </c>
      <c r="C543" s="1">
        <v>344</v>
      </c>
      <c r="D543" s="1">
        <v>727</v>
      </c>
      <c r="E543" s="1">
        <v>16</v>
      </c>
      <c r="F543" s="1">
        <v>63</v>
      </c>
      <c r="G543" s="1">
        <v>39</v>
      </c>
      <c r="H543" s="1">
        <v>76</v>
      </c>
      <c r="I543" s="1">
        <v>200</v>
      </c>
      <c r="J543" s="1">
        <v>684</v>
      </c>
      <c r="K543" s="1">
        <v>612</v>
      </c>
      <c r="L543" s="1">
        <v>147</v>
      </c>
      <c r="M543" s="1">
        <v>190</v>
      </c>
      <c r="N543" s="1">
        <v>604</v>
      </c>
      <c r="O543" s="1">
        <v>170</v>
      </c>
      <c r="P543" s="1">
        <v>170</v>
      </c>
      <c r="Q543" s="1">
        <v>81</v>
      </c>
      <c r="R543" s="1">
        <v>508</v>
      </c>
      <c r="S543" s="1">
        <v>244</v>
      </c>
      <c r="T543" s="1">
        <v>326</v>
      </c>
      <c r="U543" s="1">
        <v>66</v>
      </c>
      <c r="V543" s="1">
        <v>70</v>
      </c>
      <c r="W543" s="1">
        <v>249</v>
      </c>
      <c r="X543" s="1">
        <v>44</v>
      </c>
      <c r="Y543" s="1">
        <v>127</v>
      </c>
      <c r="Z543" s="1">
        <v>141</v>
      </c>
      <c r="AA543" s="1">
        <v>98</v>
      </c>
      <c r="AB543" s="1">
        <v>82</v>
      </c>
      <c r="AC543" s="1">
        <v>114</v>
      </c>
      <c r="AD543" s="1">
        <v>991</v>
      </c>
      <c r="AE543" s="1">
        <v>48</v>
      </c>
      <c r="AF543" s="1">
        <v>39</v>
      </c>
      <c r="AG543" s="1">
        <v>32</v>
      </c>
      <c r="AH543" s="1">
        <v>36</v>
      </c>
      <c r="AI543" s="1">
        <v>38</v>
      </c>
      <c r="AJ543" s="1">
        <v>972</v>
      </c>
      <c r="AK543" s="1">
        <v>112</v>
      </c>
      <c r="AL543" s="1">
        <v>294</v>
      </c>
      <c r="AM543" s="1">
        <v>672</v>
      </c>
      <c r="AN543" s="1">
        <v>573</v>
      </c>
      <c r="AO543" s="1">
        <v>318</v>
      </c>
      <c r="AP543" s="1">
        <v>1011</v>
      </c>
      <c r="AQ543" s="1">
        <v>67</v>
      </c>
      <c r="AR543" s="1">
        <v>385</v>
      </c>
      <c r="AS543" s="1">
        <v>677</v>
      </c>
    </row>
    <row r="544" spans="1:54">
      <c r="A544" t="s">
        <v>50</v>
      </c>
      <c r="B544" s="1">
        <v>1078</v>
      </c>
      <c r="C544" s="1">
        <v>493</v>
      </c>
      <c r="D544" s="1">
        <v>578</v>
      </c>
      <c r="E544" s="1">
        <v>48</v>
      </c>
      <c r="F544" s="1">
        <v>116</v>
      </c>
      <c r="G544" s="1">
        <v>117</v>
      </c>
      <c r="H544" s="1">
        <v>139</v>
      </c>
      <c r="I544" s="1">
        <v>185</v>
      </c>
      <c r="J544" s="1">
        <v>474</v>
      </c>
      <c r="K544" s="1">
        <v>575</v>
      </c>
      <c r="L544" s="1">
        <v>148</v>
      </c>
      <c r="M544" s="1">
        <v>202</v>
      </c>
      <c r="N544" s="1">
        <v>506</v>
      </c>
      <c r="O544" s="1">
        <v>224</v>
      </c>
      <c r="P544" s="1">
        <v>194</v>
      </c>
      <c r="Q544" s="1">
        <v>103</v>
      </c>
      <c r="R544" s="1">
        <v>527</v>
      </c>
      <c r="S544" s="1">
        <v>244</v>
      </c>
      <c r="T544" s="1">
        <v>307</v>
      </c>
      <c r="U544" s="1">
        <v>88</v>
      </c>
      <c r="V544" s="1">
        <v>72</v>
      </c>
      <c r="W544" s="1">
        <v>187</v>
      </c>
      <c r="X544" s="1">
        <v>45</v>
      </c>
      <c r="Y544" s="1">
        <v>148</v>
      </c>
      <c r="Z544" s="1">
        <v>118</v>
      </c>
      <c r="AA544" s="1">
        <v>103</v>
      </c>
      <c r="AB544" s="1">
        <v>115</v>
      </c>
      <c r="AC544" s="1">
        <v>71</v>
      </c>
      <c r="AD544" s="1">
        <v>948</v>
      </c>
      <c r="AE544" s="1">
        <v>58</v>
      </c>
      <c r="AF544" s="1">
        <v>72</v>
      </c>
      <c r="AG544" s="1">
        <v>21</v>
      </c>
      <c r="AH544" s="1">
        <v>32</v>
      </c>
      <c r="AI544" s="1">
        <v>39</v>
      </c>
      <c r="AJ544" s="1">
        <v>987</v>
      </c>
      <c r="AK544" s="1">
        <v>131</v>
      </c>
      <c r="AL544" s="1">
        <v>271</v>
      </c>
      <c r="AM544" s="1">
        <v>676</v>
      </c>
      <c r="AN544" s="1">
        <v>523</v>
      </c>
      <c r="AO544" s="1">
        <v>369</v>
      </c>
      <c r="AP544" s="1">
        <v>1002</v>
      </c>
      <c r="AQ544" s="1">
        <v>76</v>
      </c>
      <c r="AR544" s="1">
        <v>389</v>
      </c>
      <c r="AS544" s="1">
        <v>674</v>
      </c>
    </row>
    <row r="545" spans="1:45">
      <c r="A545" t="s">
        <v>108</v>
      </c>
      <c r="B545" s="1">
        <v>49</v>
      </c>
      <c r="C545" s="1">
        <v>20</v>
      </c>
      <c r="D545" s="1">
        <v>29</v>
      </c>
      <c r="E545" s="1">
        <v>0</v>
      </c>
      <c r="F545" s="1">
        <v>2</v>
      </c>
      <c r="G545" s="1">
        <v>6</v>
      </c>
      <c r="H545" s="1">
        <v>7</v>
      </c>
      <c r="I545" s="1">
        <v>14</v>
      </c>
      <c r="J545" s="1">
        <v>20</v>
      </c>
      <c r="K545" s="1">
        <v>25</v>
      </c>
      <c r="L545" s="1">
        <v>0</v>
      </c>
      <c r="M545" s="1">
        <v>16</v>
      </c>
      <c r="N545" s="1">
        <v>29</v>
      </c>
      <c r="O545" s="1">
        <v>8</v>
      </c>
      <c r="P545" s="1">
        <v>3</v>
      </c>
      <c r="Q545" s="1">
        <v>6</v>
      </c>
      <c r="R545" s="1">
        <v>20</v>
      </c>
      <c r="S545" s="1">
        <v>17</v>
      </c>
      <c r="T545" s="1">
        <v>12</v>
      </c>
      <c r="U545" s="1">
        <v>5</v>
      </c>
      <c r="V545" s="1">
        <v>3</v>
      </c>
      <c r="W545" s="1">
        <v>10</v>
      </c>
      <c r="X545" s="1">
        <v>4</v>
      </c>
      <c r="Y545" s="1">
        <v>6</v>
      </c>
      <c r="Z545" s="1">
        <v>6</v>
      </c>
      <c r="AA545" s="1">
        <v>6</v>
      </c>
      <c r="AB545" s="1">
        <v>5</v>
      </c>
      <c r="AC545" s="1">
        <v>3</v>
      </c>
      <c r="AD545" s="1">
        <v>47</v>
      </c>
      <c r="AE545" s="1">
        <v>2</v>
      </c>
      <c r="AF545" s="1">
        <v>0</v>
      </c>
      <c r="AG545" s="1">
        <v>1</v>
      </c>
      <c r="AH545" s="1">
        <v>1</v>
      </c>
      <c r="AI545" s="1">
        <v>3</v>
      </c>
      <c r="AJ545" s="1">
        <v>44</v>
      </c>
      <c r="AK545" s="1">
        <v>3</v>
      </c>
      <c r="AL545" s="1">
        <v>16</v>
      </c>
      <c r="AM545" s="1">
        <v>30</v>
      </c>
      <c r="AN545" s="1">
        <v>12</v>
      </c>
      <c r="AO545" s="1">
        <v>32</v>
      </c>
      <c r="AP545" s="1">
        <v>46</v>
      </c>
      <c r="AQ545" s="1">
        <v>3</v>
      </c>
      <c r="AR545" s="1">
        <v>7</v>
      </c>
      <c r="AS545" s="1">
        <v>42</v>
      </c>
    </row>
    <row r="546" spans="1:45">
      <c r="A546" t="s">
        <v>103</v>
      </c>
      <c r="B546" s="2">
        <v>4.5400000000000003E-2</v>
      </c>
      <c r="C546" s="2">
        <v>4.0599999999999997E-2</v>
      </c>
      <c r="D546" s="2">
        <v>5.0099999999999999E-2</v>
      </c>
      <c r="E546" s="1" t="s">
        <v>53</v>
      </c>
      <c r="F546" s="2">
        <v>1.5800000000000002E-2</v>
      </c>
      <c r="G546" s="2">
        <v>5.1299999999999998E-2</v>
      </c>
      <c r="H546" s="2">
        <v>5.3900000000000003E-2</v>
      </c>
      <c r="I546" s="2">
        <v>7.3300000000000004E-2</v>
      </c>
      <c r="J546" s="2">
        <v>4.2500000000000003E-2</v>
      </c>
      <c r="K546" s="2">
        <v>4.36E-2</v>
      </c>
      <c r="L546" s="1" t="s">
        <v>53</v>
      </c>
      <c r="M546" s="2">
        <v>7.7799999999999994E-2</v>
      </c>
      <c r="N546" s="2">
        <v>5.8099999999999999E-2</v>
      </c>
      <c r="O546" s="2">
        <v>3.4799999999999998E-2</v>
      </c>
      <c r="P546" s="2">
        <v>1.3599999999999999E-2</v>
      </c>
      <c r="Q546" s="2">
        <v>5.3199999999999997E-2</v>
      </c>
      <c r="R546" s="2">
        <v>3.8100000000000002E-2</v>
      </c>
      <c r="S546" s="2">
        <v>6.8599999999999994E-2</v>
      </c>
      <c r="T546" s="2">
        <v>3.95E-2</v>
      </c>
      <c r="U546" s="2">
        <v>5.33E-2</v>
      </c>
      <c r="V546" s="2">
        <v>4.4600000000000001E-2</v>
      </c>
      <c r="W546" s="2">
        <v>5.2600000000000001E-2</v>
      </c>
      <c r="X546" s="2">
        <v>9.0200000000000002E-2</v>
      </c>
      <c r="Y546" s="3">
        <v>0.04</v>
      </c>
      <c r="Z546" s="2">
        <v>4.7300000000000002E-2</v>
      </c>
      <c r="AA546" s="2">
        <v>5.45E-2</v>
      </c>
      <c r="AB546" s="2">
        <v>4.5999999999999999E-2</v>
      </c>
      <c r="AC546" s="2">
        <v>4.3200000000000002E-2</v>
      </c>
      <c r="AD546" s="2">
        <v>4.99E-2</v>
      </c>
      <c r="AE546" s="2">
        <v>2.87E-2</v>
      </c>
      <c r="AF546" s="1" t="s">
        <v>53</v>
      </c>
      <c r="AG546" s="2">
        <v>3.7400000000000003E-2</v>
      </c>
      <c r="AH546" s="2">
        <v>4.4400000000000002E-2</v>
      </c>
      <c r="AI546" s="2">
        <v>7.4899999999999994E-2</v>
      </c>
      <c r="AJ546" s="2">
        <v>4.4499999999999998E-2</v>
      </c>
      <c r="AK546" s="2">
        <v>2.5700000000000001E-2</v>
      </c>
      <c r="AL546" s="2">
        <v>5.7799999999999997E-2</v>
      </c>
      <c r="AM546" s="2">
        <v>4.4299999999999999E-2</v>
      </c>
      <c r="AN546" s="2">
        <v>2.35E-2</v>
      </c>
      <c r="AO546" s="2">
        <v>8.7800000000000003E-2</v>
      </c>
      <c r="AP546" s="2">
        <v>4.58E-2</v>
      </c>
      <c r="AQ546" s="2">
        <v>4.0099999999999997E-2</v>
      </c>
      <c r="AR546" s="2">
        <v>1.83E-2</v>
      </c>
      <c r="AS546" s="2">
        <v>6.2100000000000002E-2</v>
      </c>
    </row>
    <row r="547" spans="1:45">
      <c r="A547" t="s">
        <v>109</v>
      </c>
      <c r="B547" s="1">
        <v>85</v>
      </c>
      <c r="C547" s="1">
        <v>47</v>
      </c>
      <c r="D547" s="1">
        <v>38</v>
      </c>
      <c r="E547" s="1">
        <v>0</v>
      </c>
      <c r="F547" s="1">
        <v>6</v>
      </c>
      <c r="G547" s="1">
        <v>9</v>
      </c>
      <c r="H547" s="1">
        <v>8</v>
      </c>
      <c r="I547" s="1">
        <v>11</v>
      </c>
      <c r="J547" s="1">
        <v>51</v>
      </c>
      <c r="K547" s="1">
        <v>66</v>
      </c>
      <c r="L547" s="1">
        <v>1</v>
      </c>
      <c r="M547" s="1">
        <v>8</v>
      </c>
      <c r="N547" s="1">
        <v>53</v>
      </c>
      <c r="O547" s="1">
        <v>13</v>
      </c>
      <c r="P547" s="1">
        <v>5</v>
      </c>
      <c r="Q547" s="1">
        <v>8</v>
      </c>
      <c r="R547" s="1">
        <v>46</v>
      </c>
      <c r="S547" s="1">
        <v>22</v>
      </c>
      <c r="T547" s="1">
        <v>17</v>
      </c>
      <c r="U547" s="1">
        <v>12</v>
      </c>
      <c r="V547" s="1">
        <v>3</v>
      </c>
      <c r="W547" s="1">
        <v>10</v>
      </c>
      <c r="X547" s="1">
        <v>6</v>
      </c>
      <c r="Y547" s="1">
        <v>16</v>
      </c>
      <c r="Z547" s="1">
        <v>9</v>
      </c>
      <c r="AA547" s="1">
        <v>1</v>
      </c>
      <c r="AB547" s="1">
        <v>10</v>
      </c>
      <c r="AC547" s="1">
        <v>3</v>
      </c>
      <c r="AD547" s="1">
        <v>70</v>
      </c>
      <c r="AE547" s="1">
        <v>8</v>
      </c>
      <c r="AF547" s="1">
        <v>7</v>
      </c>
      <c r="AG547" s="1">
        <v>0</v>
      </c>
      <c r="AH547" s="1">
        <v>3</v>
      </c>
      <c r="AI547" s="1">
        <v>0</v>
      </c>
      <c r="AJ547" s="1">
        <v>82</v>
      </c>
      <c r="AK547" s="1">
        <v>3</v>
      </c>
      <c r="AL547" s="1">
        <v>23</v>
      </c>
      <c r="AM547" s="1">
        <v>60</v>
      </c>
      <c r="AN547" s="1">
        <v>30</v>
      </c>
      <c r="AO547" s="1">
        <v>40</v>
      </c>
      <c r="AP547" s="1">
        <v>75</v>
      </c>
      <c r="AQ547" s="1">
        <v>10</v>
      </c>
      <c r="AR547" s="1">
        <v>18</v>
      </c>
      <c r="AS547" s="1">
        <v>64</v>
      </c>
    </row>
    <row r="548" spans="1:45">
      <c r="A548" t="s">
        <v>103</v>
      </c>
      <c r="B548" s="2">
        <v>7.8799999999999995E-2</v>
      </c>
      <c r="C548" s="2">
        <v>9.5200000000000007E-2</v>
      </c>
      <c r="D548" s="2">
        <v>6.5699999999999995E-2</v>
      </c>
      <c r="E548" s="1" t="s">
        <v>53</v>
      </c>
      <c r="F548" s="2">
        <v>4.9700000000000001E-2</v>
      </c>
      <c r="G548" s="2">
        <v>7.6899999999999996E-2</v>
      </c>
      <c r="H548" s="2">
        <v>5.8000000000000003E-2</v>
      </c>
      <c r="I548" s="2">
        <v>5.9200000000000003E-2</v>
      </c>
      <c r="J548" s="2">
        <v>0.1081</v>
      </c>
      <c r="K548" s="2">
        <v>0.1148</v>
      </c>
      <c r="L548" s="2">
        <v>5.1999999999999998E-3</v>
      </c>
      <c r="M548" s="2">
        <v>4.0300000000000002E-2</v>
      </c>
      <c r="N548" s="2">
        <v>0.1043</v>
      </c>
      <c r="O548" s="2">
        <v>5.6099999999999997E-2</v>
      </c>
      <c r="P548" s="2">
        <v>2.41E-2</v>
      </c>
      <c r="Q548" s="2">
        <v>7.9200000000000007E-2</v>
      </c>
      <c r="R548" s="2">
        <v>8.7499999999999994E-2</v>
      </c>
      <c r="S548" s="2">
        <v>8.8599999999999998E-2</v>
      </c>
      <c r="T548" s="2">
        <v>5.6000000000000001E-2</v>
      </c>
      <c r="U548" s="2">
        <v>0.1343</v>
      </c>
      <c r="V548" s="2">
        <v>3.7400000000000003E-2</v>
      </c>
      <c r="W548" s="2">
        <v>5.2600000000000001E-2</v>
      </c>
      <c r="X548" s="2">
        <v>0.13550000000000001</v>
      </c>
      <c r="Y548" s="2">
        <v>0.10929999999999999</v>
      </c>
      <c r="Z548" s="2">
        <v>7.5700000000000003E-2</v>
      </c>
      <c r="AA548" s="2">
        <v>9.5999999999999992E-3</v>
      </c>
      <c r="AB548" s="2">
        <v>8.6199999999999999E-2</v>
      </c>
      <c r="AC548" s="2">
        <v>4.2799999999999998E-2</v>
      </c>
      <c r="AD548" s="2">
        <v>7.3400000000000007E-2</v>
      </c>
      <c r="AE548" s="2">
        <v>0.13669999999999999</v>
      </c>
      <c r="AF548" s="2">
        <v>0.1032</v>
      </c>
      <c r="AG548" s="1" t="s">
        <v>53</v>
      </c>
      <c r="AH548" s="2">
        <v>9.1300000000000006E-2</v>
      </c>
      <c r="AI548" s="2">
        <v>8.0000000000000002E-3</v>
      </c>
      <c r="AJ548" s="2">
        <v>8.2799999999999999E-2</v>
      </c>
      <c r="AK548" s="2">
        <v>2.1999999999999999E-2</v>
      </c>
      <c r="AL548" s="2">
        <v>8.3299999999999999E-2</v>
      </c>
      <c r="AM548" s="2">
        <v>8.7999999999999995E-2</v>
      </c>
      <c r="AN548" s="2">
        <v>5.8000000000000003E-2</v>
      </c>
      <c r="AO548" s="2">
        <v>0.1077</v>
      </c>
      <c r="AP548" s="2">
        <v>7.4499999999999997E-2</v>
      </c>
      <c r="AQ548" s="2">
        <v>0.1348</v>
      </c>
      <c r="AR548" s="2">
        <v>4.7399999999999998E-2</v>
      </c>
      <c r="AS548" s="2">
        <v>9.5100000000000004E-2</v>
      </c>
    </row>
    <row r="549" spans="1:45">
      <c r="A549" t="s">
        <v>110</v>
      </c>
      <c r="B549" s="1">
        <v>117</v>
      </c>
      <c r="C549" s="1">
        <v>58</v>
      </c>
      <c r="D549" s="1">
        <v>58</v>
      </c>
      <c r="E549" s="1">
        <v>9</v>
      </c>
      <c r="F549" s="1">
        <v>15</v>
      </c>
      <c r="G549" s="1">
        <v>12</v>
      </c>
      <c r="H549" s="1">
        <v>13</v>
      </c>
      <c r="I549" s="1">
        <v>22</v>
      </c>
      <c r="J549" s="1">
        <v>47</v>
      </c>
      <c r="K549" s="1">
        <v>73</v>
      </c>
      <c r="L549" s="1">
        <v>6</v>
      </c>
      <c r="M549" s="1">
        <v>19</v>
      </c>
      <c r="N549" s="1">
        <v>55</v>
      </c>
      <c r="O549" s="1">
        <v>20</v>
      </c>
      <c r="P549" s="1">
        <v>19</v>
      </c>
      <c r="Q549" s="1">
        <v>16</v>
      </c>
      <c r="R549" s="1">
        <v>60</v>
      </c>
      <c r="S549" s="1">
        <v>28</v>
      </c>
      <c r="T549" s="1">
        <v>29</v>
      </c>
      <c r="U549" s="1">
        <v>4</v>
      </c>
      <c r="V549" s="1">
        <v>8</v>
      </c>
      <c r="W549" s="1">
        <v>23</v>
      </c>
      <c r="X549" s="1">
        <v>5</v>
      </c>
      <c r="Y549" s="1">
        <v>22</v>
      </c>
      <c r="Z549" s="1">
        <v>16</v>
      </c>
      <c r="AA549" s="1">
        <v>12</v>
      </c>
      <c r="AB549" s="1">
        <v>4</v>
      </c>
      <c r="AC549" s="1">
        <v>5</v>
      </c>
      <c r="AD549" s="1">
        <v>99</v>
      </c>
      <c r="AE549" s="1">
        <v>5</v>
      </c>
      <c r="AF549" s="1">
        <v>13</v>
      </c>
      <c r="AG549" s="1">
        <v>2</v>
      </c>
      <c r="AH549" s="1">
        <v>1</v>
      </c>
      <c r="AI549" s="1">
        <v>5</v>
      </c>
      <c r="AJ549" s="1">
        <v>111</v>
      </c>
      <c r="AK549" s="1">
        <v>8</v>
      </c>
      <c r="AL549" s="1">
        <v>31</v>
      </c>
      <c r="AM549" s="1">
        <v>78</v>
      </c>
      <c r="AN549" s="1">
        <v>45</v>
      </c>
      <c r="AO549" s="1">
        <v>54</v>
      </c>
      <c r="AP549" s="1">
        <v>106</v>
      </c>
      <c r="AQ549" s="1">
        <v>11</v>
      </c>
      <c r="AR549" s="1">
        <v>33</v>
      </c>
      <c r="AS549" s="1">
        <v>84</v>
      </c>
    </row>
    <row r="550" spans="1:45">
      <c r="A550" t="s">
        <v>103</v>
      </c>
      <c r="B550" s="2">
        <v>0.10879999999999999</v>
      </c>
      <c r="C550" s="2">
        <v>0.1181</v>
      </c>
      <c r="D550" s="2">
        <v>0.1008</v>
      </c>
      <c r="E550" s="2">
        <v>0.1875</v>
      </c>
      <c r="F550" s="2">
        <v>0.12909999999999999</v>
      </c>
      <c r="G550" s="2">
        <v>0.1026</v>
      </c>
      <c r="H550" s="2">
        <v>9.3200000000000005E-2</v>
      </c>
      <c r="I550" s="2">
        <v>0.1183</v>
      </c>
      <c r="J550" s="2">
        <v>9.8299999999999998E-2</v>
      </c>
      <c r="K550" s="2">
        <v>0.12759999999999999</v>
      </c>
      <c r="L550" s="2">
        <v>3.7900000000000003E-2</v>
      </c>
      <c r="M550" s="2">
        <v>9.5799999999999996E-2</v>
      </c>
      <c r="N550" s="2">
        <v>0.1091</v>
      </c>
      <c r="O550" s="2">
        <v>8.7499999999999994E-2</v>
      </c>
      <c r="P550" s="2">
        <v>9.5799999999999996E-2</v>
      </c>
      <c r="Q550" s="2">
        <v>0.1583</v>
      </c>
      <c r="R550" s="2">
        <v>0.11459999999999999</v>
      </c>
      <c r="S550" s="2">
        <v>0.1147</v>
      </c>
      <c r="T550" s="2">
        <v>9.4200000000000006E-2</v>
      </c>
      <c r="U550" s="2">
        <v>4.2900000000000001E-2</v>
      </c>
      <c r="V550" s="2">
        <v>0.1149</v>
      </c>
      <c r="W550" s="2">
        <v>0.1222</v>
      </c>
      <c r="X550" s="2">
        <v>0.1144</v>
      </c>
      <c r="Y550" s="2">
        <v>0.14849999999999999</v>
      </c>
      <c r="Z550" s="2">
        <v>0.1351</v>
      </c>
      <c r="AA550" s="2">
        <v>0.1138</v>
      </c>
      <c r="AB550" s="2">
        <v>3.3399999999999999E-2</v>
      </c>
      <c r="AC550" s="2">
        <v>7.51E-2</v>
      </c>
      <c r="AD550" s="2">
        <v>0.10440000000000001</v>
      </c>
      <c r="AE550" s="2">
        <v>9.1300000000000006E-2</v>
      </c>
      <c r="AF550" s="2">
        <v>0.18010000000000001</v>
      </c>
      <c r="AG550" s="2">
        <v>7.2700000000000001E-2</v>
      </c>
      <c r="AH550" s="2">
        <v>1.7500000000000002E-2</v>
      </c>
      <c r="AI550" s="2">
        <v>0.1208</v>
      </c>
      <c r="AJ550" s="2">
        <v>0.112</v>
      </c>
      <c r="AK550" s="2">
        <v>6.4000000000000001E-2</v>
      </c>
      <c r="AL550" s="2">
        <v>0.1149</v>
      </c>
      <c r="AM550" s="2">
        <v>0.115</v>
      </c>
      <c r="AN550" s="2">
        <v>8.5400000000000004E-2</v>
      </c>
      <c r="AO550" s="2">
        <v>0.1469</v>
      </c>
      <c r="AP550" s="2">
        <v>0.1056</v>
      </c>
      <c r="AQ550" s="2">
        <v>0.15029999999999999</v>
      </c>
      <c r="AR550" s="2">
        <v>8.3599999999999994E-2</v>
      </c>
      <c r="AS550" s="2">
        <v>0.12429999999999999</v>
      </c>
    </row>
    <row r="551" spans="1:45">
      <c r="A551" t="s">
        <v>111</v>
      </c>
      <c r="B551" s="1">
        <v>140</v>
      </c>
      <c r="C551" s="1">
        <v>60</v>
      </c>
      <c r="D551" s="1">
        <v>79</v>
      </c>
      <c r="E551" s="1">
        <v>9</v>
      </c>
      <c r="F551" s="1">
        <v>14</v>
      </c>
      <c r="G551" s="1">
        <v>12</v>
      </c>
      <c r="H551" s="1">
        <v>27</v>
      </c>
      <c r="I551" s="1">
        <v>23</v>
      </c>
      <c r="J551" s="1">
        <v>55</v>
      </c>
      <c r="K551" s="1">
        <v>75</v>
      </c>
      <c r="L551" s="1">
        <v>3</v>
      </c>
      <c r="M551" s="1">
        <v>31</v>
      </c>
      <c r="N551" s="1">
        <v>62</v>
      </c>
      <c r="O551" s="1">
        <v>35</v>
      </c>
      <c r="P551" s="1">
        <v>15</v>
      </c>
      <c r="Q551" s="1">
        <v>23</v>
      </c>
      <c r="R551" s="1">
        <v>63</v>
      </c>
      <c r="S551" s="1">
        <v>30</v>
      </c>
      <c r="T551" s="1">
        <v>47</v>
      </c>
      <c r="U551" s="1">
        <v>12</v>
      </c>
      <c r="V551" s="1">
        <v>5</v>
      </c>
      <c r="W551" s="1">
        <v>17</v>
      </c>
      <c r="X551" s="1">
        <v>8</v>
      </c>
      <c r="Y551" s="1">
        <v>21</v>
      </c>
      <c r="Z551" s="1">
        <v>12</v>
      </c>
      <c r="AA551" s="1">
        <v>20</v>
      </c>
      <c r="AB551" s="1">
        <v>11</v>
      </c>
      <c r="AC551" s="1">
        <v>10</v>
      </c>
      <c r="AD551" s="1">
        <v>116</v>
      </c>
      <c r="AE551" s="1">
        <v>17</v>
      </c>
      <c r="AF551" s="1">
        <v>7</v>
      </c>
      <c r="AG551" s="1">
        <v>3</v>
      </c>
      <c r="AH551" s="1">
        <v>5</v>
      </c>
      <c r="AI551" s="1">
        <v>5</v>
      </c>
      <c r="AJ551" s="1">
        <v>128</v>
      </c>
      <c r="AK551" s="1">
        <v>17</v>
      </c>
      <c r="AL551" s="1">
        <v>24</v>
      </c>
      <c r="AM551" s="1">
        <v>100</v>
      </c>
      <c r="AN551" s="1">
        <v>47</v>
      </c>
      <c r="AO551" s="1">
        <v>71</v>
      </c>
      <c r="AP551" s="1">
        <v>133</v>
      </c>
      <c r="AQ551" s="1">
        <v>8</v>
      </c>
      <c r="AR551" s="1">
        <v>33</v>
      </c>
      <c r="AS551" s="1">
        <v>107</v>
      </c>
    </row>
    <row r="552" spans="1:45">
      <c r="A552" t="s">
        <v>103</v>
      </c>
      <c r="B552" s="2">
        <v>0.13009999999999999</v>
      </c>
      <c r="C552" s="2">
        <v>0.12139999999999999</v>
      </c>
      <c r="D552" s="2">
        <v>0.13719999999999999</v>
      </c>
      <c r="E552" s="2">
        <v>0.1875</v>
      </c>
      <c r="F552" s="2">
        <v>0.1197</v>
      </c>
      <c r="G552" s="2">
        <v>0.1026</v>
      </c>
      <c r="H552" s="2">
        <v>0.19159999999999999</v>
      </c>
      <c r="I552" s="2">
        <v>0.12640000000000001</v>
      </c>
      <c r="J552" s="2">
        <v>0.1171</v>
      </c>
      <c r="K552" s="2">
        <v>0.13039999999999999</v>
      </c>
      <c r="L552" s="2">
        <v>2.01E-2</v>
      </c>
      <c r="M552" s="2">
        <v>0.15359999999999999</v>
      </c>
      <c r="N552" s="2">
        <v>0.1235</v>
      </c>
      <c r="O552" s="2">
        <v>0.1547</v>
      </c>
      <c r="P552" s="2">
        <v>7.8399999999999997E-2</v>
      </c>
      <c r="Q552" s="2">
        <v>0.2223</v>
      </c>
      <c r="R552" s="2">
        <v>0.11890000000000001</v>
      </c>
      <c r="S552" s="2">
        <v>0.1235</v>
      </c>
      <c r="T552" s="2">
        <v>0.1547</v>
      </c>
      <c r="U552" s="2">
        <v>0.1406</v>
      </c>
      <c r="V552" s="2">
        <v>7.5600000000000001E-2</v>
      </c>
      <c r="W552" s="2">
        <v>8.8999999999999996E-2</v>
      </c>
      <c r="X552" s="2">
        <v>0.1762</v>
      </c>
      <c r="Y552" s="2">
        <v>0.13980000000000001</v>
      </c>
      <c r="Z552" s="2">
        <v>0.106</v>
      </c>
      <c r="AA552" s="2">
        <v>0.1943</v>
      </c>
      <c r="AB552" s="2">
        <v>9.1499999999999998E-2</v>
      </c>
      <c r="AC552" s="2">
        <v>0.1406</v>
      </c>
      <c r="AD552" s="2">
        <v>0.1226</v>
      </c>
      <c r="AE552" s="2">
        <v>0.29089999999999999</v>
      </c>
      <c r="AF552" s="2">
        <v>9.98E-2</v>
      </c>
      <c r="AG552" s="2">
        <v>0.13739999999999999</v>
      </c>
      <c r="AH552" s="2">
        <v>0.15290000000000001</v>
      </c>
      <c r="AI552" s="2">
        <v>0.12640000000000001</v>
      </c>
      <c r="AJ552" s="2">
        <v>0.12939999999999999</v>
      </c>
      <c r="AK552" s="2">
        <v>0.12920000000000001</v>
      </c>
      <c r="AL552" s="2">
        <v>8.6900000000000005E-2</v>
      </c>
      <c r="AM552" s="2">
        <v>0.14760000000000001</v>
      </c>
      <c r="AN552" s="2">
        <v>8.9099999999999999E-2</v>
      </c>
      <c r="AO552" s="2">
        <v>0.192</v>
      </c>
      <c r="AP552" s="2">
        <v>0.13250000000000001</v>
      </c>
      <c r="AQ552" s="2">
        <v>9.8900000000000002E-2</v>
      </c>
      <c r="AR552" s="2">
        <v>8.5099999999999995E-2</v>
      </c>
      <c r="AS552" s="2">
        <v>0.159</v>
      </c>
    </row>
    <row r="553" spans="1:45">
      <c r="A553" t="s">
        <v>112</v>
      </c>
      <c r="B553" s="1">
        <v>131</v>
      </c>
      <c r="C553" s="1">
        <v>57</v>
      </c>
      <c r="D553" s="1">
        <v>73</v>
      </c>
      <c r="E553" s="1">
        <v>6</v>
      </c>
      <c r="F553" s="1">
        <v>18</v>
      </c>
      <c r="G553" s="1">
        <v>18</v>
      </c>
      <c r="H553" s="1">
        <v>18</v>
      </c>
      <c r="I553" s="1">
        <v>18</v>
      </c>
      <c r="J553" s="1">
        <v>52</v>
      </c>
      <c r="K553" s="1">
        <v>63</v>
      </c>
      <c r="L553" s="1">
        <v>15</v>
      </c>
      <c r="M553" s="1">
        <v>30</v>
      </c>
      <c r="N553" s="1">
        <v>49</v>
      </c>
      <c r="O553" s="1">
        <v>35</v>
      </c>
      <c r="P553" s="1">
        <v>31</v>
      </c>
      <c r="Q553" s="1">
        <v>9</v>
      </c>
      <c r="R553" s="1">
        <v>72</v>
      </c>
      <c r="S553" s="1">
        <v>25</v>
      </c>
      <c r="T553" s="1">
        <v>34</v>
      </c>
      <c r="U553" s="1">
        <v>14</v>
      </c>
      <c r="V553" s="1">
        <v>11</v>
      </c>
      <c r="W553" s="1">
        <v>25</v>
      </c>
      <c r="X553" s="1">
        <v>1</v>
      </c>
      <c r="Y553" s="1">
        <v>20</v>
      </c>
      <c r="Z553" s="1">
        <v>18</v>
      </c>
      <c r="AA553" s="1">
        <v>12</v>
      </c>
      <c r="AB553" s="1">
        <v>12</v>
      </c>
      <c r="AC553" s="1">
        <v>11</v>
      </c>
      <c r="AD553" s="1">
        <v>123</v>
      </c>
      <c r="AE553" s="1">
        <v>4</v>
      </c>
      <c r="AF553" s="1">
        <v>4</v>
      </c>
      <c r="AG553" s="1">
        <v>5</v>
      </c>
      <c r="AH553" s="1">
        <v>4</v>
      </c>
      <c r="AI553" s="1">
        <v>2</v>
      </c>
      <c r="AJ553" s="1">
        <v>119</v>
      </c>
      <c r="AK553" s="1">
        <v>19</v>
      </c>
      <c r="AL553" s="1">
        <v>28</v>
      </c>
      <c r="AM553" s="1">
        <v>84</v>
      </c>
      <c r="AN553" s="1">
        <v>78</v>
      </c>
      <c r="AO553" s="1">
        <v>31</v>
      </c>
      <c r="AP553" s="1">
        <v>122</v>
      </c>
      <c r="AQ553" s="1">
        <v>8</v>
      </c>
      <c r="AR553" s="1">
        <v>58</v>
      </c>
      <c r="AS553" s="1">
        <v>72</v>
      </c>
    </row>
    <row r="554" spans="1:45">
      <c r="A554" t="s">
        <v>103</v>
      </c>
      <c r="B554" s="2">
        <v>0.1212</v>
      </c>
      <c r="C554" s="2">
        <v>0.1163</v>
      </c>
      <c r="D554" s="2">
        <v>0.1263</v>
      </c>
      <c r="E554" s="2">
        <v>0.125</v>
      </c>
      <c r="F554" s="2">
        <v>0.15740000000000001</v>
      </c>
      <c r="G554" s="2">
        <v>0.15379999999999999</v>
      </c>
      <c r="H554" s="2">
        <v>0.13059999999999999</v>
      </c>
      <c r="I554" s="2">
        <v>9.6699999999999994E-2</v>
      </c>
      <c r="J554" s="2">
        <v>0.1106</v>
      </c>
      <c r="K554" s="2">
        <v>0.11020000000000001</v>
      </c>
      <c r="L554" s="2">
        <v>0.1012</v>
      </c>
      <c r="M554" s="2">
        <v>0.14940000000000001</v>
      </c>
      <c r="N554" s="2">
        <v>9.7299999999999998E-2</v>
      </c>
      <c r="O554" s="2">
        <v>0.15840000000000001</v>
      </c>
      <c r="P554" s="2">
        <v>0.15759999999999999</v>
      </c>
      <c r="Q554" s="2">
        <v>8.3400000000000002E-2</v>
      </c>
      <c r="R554" s="2">
        <v>0.13639999999999999</v>
      </c>
      <c r="S554" s="2">
        <v>0.1008</v>
      </c>
      <c r="T554" s="2">
        <v>0.11119999999999999</v>
      </c>
      <c r="U554" s="2">
        <v>0.15640000000000001</v>
      </c>
      <c r="V554" s="2">
        <v>0.15310000000000001</v>
      </c>
      <c r="W554" s="2">
        <v>0.13189999999999999</v>
      </c>
      <c r="X554" s="2">
        <v>2.6499999999999999E-2</v>
      </c>
      <c r="Y554" s="2">
        <v>0.13189999999999999</v>
      </c>
      <c r="Z554" s="2">
        <v>0.15110000000000001</v>
      </c>
      <c r="AA554" s="2">
        <v>0.11210000000000001</v>
      </c>
      <c r="AB554" s="2">
        <v>0.10680000000000001</v>
      </c>
      <c r="AC554" s="2">
        <v>0.14910000000000001</v>
      </c>
      <c r="AD554" s="2">
        <v>0.12920000000000001</v>
      </c>
      <c r="AE554" s="2">
        <v>7.2800000000000004E-2</v>
      </c>
      <c r="AF554" s="2">
        <v>5.3999999999999999E-2</v>
      </c>
      <c r="AG554" s="2">
        <v>0.26290000000000002</v>
      </c>
      <c r="AH554" s="2">
        <v>0.1303</v>
      </c>
      <c r="AI554" s="2">
        <v>5.57E-2</v>
      </c>
      <c r="AJ554" s="2">
        <v>0.12039999999999999</v>
      </c>
      <c r="AK554" s="2">
        <v>0.1439</v>
      </c>
      <c r="AL554" s="2">
        <v>0.1033</v>
      </c>
      <c r="AM554" s="2">
        <v>0.1239</v>
      </c>
      <c r="AN554" s="2">
        <v>0.14810000000000001</v>
      </c>
      <c r="AO554" s="2">
        <v>8.3000000000000004E-2</v>
      </c>
      <c r="AP554" s="2">
        <v>0.12230000000000001</v>
      </c>
      <c r="AQ554" s="2">
        <v>0.10639999999999999</v>
      </c>
      <c r="AR554" s="2">
        <v>0.14849999999999999</v>
      </c>
      <c r="AS554" s="2">
        <v>0.10730000000000001</v>
      </c>
    </row>
    <row r="555" spans="1:45">
      <c r="A555" t="s">
        <v>113</v>
      </c>
      <c r="B555" s="1">
        <v>161</v>
      </c>
      <c r="C555" s="1">
        <v>70</v>
      </c>
      <c r="D555" s="1">
        <v>91</v>
      </c>
      <c r="E555" s="1">
        <v>12</v>
      </c>
      <c r="F555" s="1">
        <v>16</v>
      </c>
      <c r="G555" s="1">
        <v>18</v>
      </c>
      <c r="H555" s="1">
        <v>18</v>
      </c>
      <c r="I555" s="1">
        <v>35</v>
      </c>
      <c r="J555" s="1">
        <v>62</v>
      </c>
      <c r="K555" s="1">
        <v>69</v>
      </c>
      <c r="L555" s="1">
        <v>42</v>
      </c>
      <c r="M555" s="1">
        <v>33</v>
      </c>
      <c r="N555" s="1">
        <v>75</v>
      </c>
      <c r="O555" s="1">
        <v>29</v>
      </c>
      <c r="P555" s="1">
        <v>45</v>
      </c>
      <c r="Q555" s="1">
        <v>11</v>
      </c>
      <c r="R555" s="1">
        <v>82</v>
      </c>
      <c r="S555" s="1">
        <v>41</v>
      </c>
      <c r="T555" s="1">
        <v>37</v>
      </c>
      <c r="U555" s="1">
        <v>15</v>
      </c>
      <c r="V555" s="1">
        <v>16</v>
      </c>
      <c r="W555" s="1">
        <v>40</v>
      </c>
      <c r="X555" s="1">
        <v>7</v>
      </c>
      <c r="Y555" s="1">
        <v>23</v>
      </c>
      <c r="Z555" s="1">
        <v>13</v>
      </c>
      <c r="AA555" s="1">
        <v>5</v>
      </c>
      <c r="AB555" s="1">
        <v>18</v>
      </c>
      <c r="AC555" s="1">
        <v>9</v>
      </c>
      <c r="AD555" s="1">
        <v>147</v>
      </c>
      <c r="AE555" s="1">
        <v>6</v>
      </c>
      <c r="AF555" s="1">
        <v>8</v>
      </c>
      <c r="AG555" s="1">
        <v>4</v>
      </c>
      <c r="AH555" s="1">
        <v>6</v>
      </c>
      <c r="AI555" s="1">
        <v>5</v>
      </c>
      <c r="AJ555" s="1">
        <v>146</v>
      </c>
      <c r="AK555" s="1">
        <v>22</v>
      </c>
      <c r="AL555" s="1">
        <v>42</v>
      </c>
      <c r="AM555" s="1">
        <v>97</v>
      </c>
      <c r="AN555" s="1">
        <v>102</v>
      </c>
      <c r="AO555" s="1">
        <v>41</v>
      </c>
      <c r="AP555" s="1">
        <v>160</v>
      </c>
      <c r="AQ555" s="1">
        <v>1</v>
      </c>
      <c r="AR555" s="1">
        <v>67</v>
      </c>
      <c r="AS555" s="1">
        <v>89</v>
      </c>
    </row>
    <row r="556" spans="1:45">
      <c r="A556" t="s">
        <v>103</v>
      </c>
      <c r="B556" s="2">
        <v>0.14929999999999999</v>
      </c>
      <c r="C556" s="2">
        <v>0.14249999999999999</v>
      </c>
      <c r="D556" s="2">
        <v>0.15690000000000001</v>
      </c>
      <c r="E556" s="3">
        <v>0.25</v>
      </c>
      <c r="F556" s="2">
        <v>0.1366</v>
      </c>
      <c r="G556" s="2">
        <v>0.15379999999999999</v>
      </c>
      <c r="H556" s="2">
        <v>0.1328</v>
      </c>
      <c r="I556" s="2">
        <v>0.18729999999999999</v>
      </c>
      <c r="J556" s="2">
        <v>0.13100000000000001</v>
      </c>
      <c r="K556" s="2">
        <v>0.1195</v>
      </c>
      <c r="L556" s="2">
        <v>0.28320000000000001</v>
      </c>
      <c r="M556" s="2">
        <v>0.16520000000000001</v>
      </c>
      <c r="N556" s="2">
        <v>0.14849999999999999</v>
      </c>
      <c r="O556" s="2">
        <v>0.1295</v>
      </c>
      <c r="P556" s="2">
        <v>0.23089999999999999</v>
      </c>
      <c r="Q556" s="2">
        <v>0.1045</v>
      </c>
      <c r="R556" s="2">
        <v>0.1565</v>
      </c>
      <c r="S556" s="2">
        <v>0.16900000000000001</v>
      </c>
      <c r="T556" s="2">
        <v>0.1212</v>
      </c>
      <c r="U556" s="2">
        <v>0.17330000000000001</v>
      </c>
      <c r="V556" s="2">
        <v>0.2185</v>
      </c>
      <c r="W556" s="2">
        <v>0.215</v>
      </c>
      <c r="X556" s="2">
        <v>0.16439999999999999</v>
      </c>
      <c r="Y556" s="2">
        <v>0.1517</v>
      </c>
      <c r="Z556" s="2">
        <v>0.1118</v>
      </c>
      <c r="AA556" s="2">
        <v>5.0900000000000001E-2</v>
      </c>
      <c r="AB556" s="2">
        <v>0.15790000000000001</v>
      </c>
      <c r="AC556" s="2">
        <v>0.1321</v>
      </c>
      <c r="AD556" s="2">
        <v>0.1552</v>
      </c>
      <c r="AE556" s="2">
        <v>9.8000000000000004E-2</v>
      </c>
      <c r="AF556" s="2">
        <v>0.11219999999999999</v>
      </c>
      <c r="AG556" s="2">
        <v>0.1938</v>
      </c>
      <c r="AH556" s="2">
        <v>0.19339999999999999</v>
      </c>
      <c r="AI556" s="2">
        <v>0.1356</v>
      </c>
      <c r="AJ556" s="2">
        <v>0.14749999999999999</v>
      </c>
      <c r="AK556" s="2">
        <v>0.16839999999999999</v>
      </c>
      <c r="AL556" s="2">
        <v>0.15629999999999999</v>
      </c>
      <c r="AM556" s="2">
        <v>0.14280000000000001</v>
      </c>
      <c r="AN556" s="2">
        <v>0.19450000000000001</v>
      </c>
      <c r="AO556" s="2">
        <v>0.11070000000000001</v>
      </c>
      <c r="AP556" s="2">
        <v>0.1593</v>
      </c>
      <c r="AQ556" s="2">
        <v>1.72E-2</v>
      </c>
      <c r="AR556" s="2">
        <v>0.17299999999999999</v>
      </c>
      <c r="AS556" s="2">
        <v>0.13270000000000001</v>
      </c>
    </row>
    <row r="557" spans="1:45">
      <c r="A557" t="s">
        <v>114</v>
      </c>
      <c r="B557" s="1">
        <v>122</v>
      </c>
      <c r="C557" s="1">
        <v>43</v>
      </c>
      <c r="D557" s="1">
        <v>78</v>
      </c>
      <c r="E557" s="1">
        <v>3</v>
      </c>
      <c r="F557" s="1">
        <v>23</v>
      </c>
      <c r="G557" s="1">
        <v>15</v>
      </c>
      <c r="H557" s="1">
        <v>24</v>
      </c>
      <c r="I557" s="1">
        <v>17</v>
      </c>
      <c r="J557" s="1">
        <v>41</v>
      </c>
      <c r="K557" s="1">
        <v>54</v>
      </c>
      <c r="L557" s="1">
        <v>37</v>
      </c>
      <c r="M557" s="1">
        <v>27</v>
      </c>
      <c r="N557" s="1">
        <v>47</v>
      </c>
      <c r="O557" s="1">
        <v>31</v>
      </c>
      <c r="P557" s="1">
        <v>36</v>
      </c>
      <c r="Q557" s="1">
        <v>3</v>
      </c>
      <c r="R557" s="1">
        <v>60</v>
      </c>
      <c r="S557" s="1">
        <v>25</v>
      </c>
      <c r="T557" s="1">
        <v>36</v>
      </c>
      <c r="U557" s="1">
        <v>10</v>
      </c>
      <c r="V557" s="1">
        <v>5</v>
      </c>
      <c r="W557" s="1">
        <v>25</v>
      </c>
      <c r="X557" s="1">
        <v>3</v>
      </c>
      <c r="Y557" s="1">
        <v>17</v>
      </c>
      <c r="Z557" s="1">
        <v>14</v>
      </c>
      <c r="AA557" s="1">
        <v>16</v>
      </c>
      <c r="AB557" s="1">
        <v>12</v>
      </c>
      <c r="AC557" s="1">
        <v>15</v>
      </c>
      <c r="AD557" s="1">
        <v>117</v>
      </c>
      <c r="AE557" s="1">
        <v>1</v>
      </c>
      <c r="AF557" s="1">
        <v>4</v>
      </c>
      <c r="AG557" s="1">
        <v>2</v>
      </c>
      <c r="AH557" s="1">
        <v>2</v>
      </c>
      <c r="AI557" s="1">
        <v>10</v>
      </c>
      <c r="AJ557" s="1">
        <v>108</v>
      </c>
      <c r="AK557" s="1">
        <v>17</v>
      </c>
      <c r="AL557" s="1">
        <v>25</v>
      </c>
      <c r="AM557" s="1">
        <v>79</v>
      </c>
      <c r="AN557" s="1">
        <v>78</v>
      </c>
      <c r="AO557" s="1">
        <v>22</v>
      </c>
      <c r="AP557" s="1">
        <v>112</v>
      </c>
      <c r="AQ557" s="1">
        <v>10</v>
      </c>
      <c r="AR557" s="1">
        <v>60</v>
      </c>
      <c r="AS557" s="1">
        <v>59</v>
      </c>
    </row>
    <row r="558" spans="1:45">
      <c r="A558" t="s">
        <v>103</v>
      </c>
      <c r="B558" s="2">
        <v>0.113</v>
      </c>
      <c r="C558" s="2">
        <v>8.7599999999999997E-2</v>
      </c>
      <c r="D558" s="2">
        <v>0.1348</v>
      </c>
      <c r="E558" s="2">
        <v>6.25E-2</v>
      </c>
      <c r="F558" s="2">
        <v>0.20019999999999999</v>
      </c>
      <c r="G558" s="2">
        <v>0.12820000000000001</v>
      </c>
      <c r="H558" s="2">
        <v>0.16950000000000001</v>
      </c>
      <c r="I558" s="2">
        <v>8.9499999999999996E-2</v>
      </c>
      <c r="J558" s="2">
        <v>8.5800000000000001E-2</v>
      </c>
      <c r="K558" s="2">
        <v>9.3299999999999994E-2</v>
      </c>
      <c r="L558" s="2">
        <v>0.2467</v>
      </c>
      <c r="M558" s="2">
        <v>0.1321</v>
      </c>
      <c r="N558" s="2">
        <v>9.2899999999999996E-2</v>
      </c>
      <c r="O558" s="2">
        <v>0.13730000000000001</v>
      </c>
      <c r="P558" s="2">
        <v>0.18840000000000001</v>
      </c>
      <c r="Q558" s="2">
        <v>2.8500000000000001E-2</v>
      </c>
      <c r="R558" s="2">
        <v>0.1147</v>
      </c>
      <c r="S558" s="2">
        <v>0.1028</v>
      </c>
      <c r="T558" s="2">
        <v>0.1183</v>
      </c>
      <c r="U558" s="2">
        <v>0.1129</v>
      </c>
      <c r="V558" s="2">
        <v>6.93E-2</v>
      </c>
      <c r="W558" s="2">
        <v>0.13289999999999999</v>
      </c>
      <c r="X558" s="2">
        <v>7.3099999999999998E-2</v>
      </c>
      <c r="Y558" s="2">
        <v>0.11169999999999999</v>
      </c>
      <c r="Z558" s="2">
        <v>0.1158</v>
      </c>
      <c r="AA558" s="2">
        <v>0.15989999999999999</v>
      </c>
      <c r="AB558" s="2">
        <v>0.1023</v>
      </c>
      <c r="AC558" s="2">
        <v>0.2157</v>
      </c>
      <c r="AD558" s="2">
        <v>0.1234</v>
      </c>
      <c r="AE558" s="2">
        <v>1.0699999999999999E-2</v>
      </c>
      <c r="AF558" s="2">
        <v>5.9499999999999997E-2</v>
      </c>
      <c r="AG558" s="2">
        <v>8.8700000000000001E-2</v>
      </c>
      <c r="AH558" s="2">
        <v>5.3900000000000003E-2</v>
      </c>
      <c r="AI558" s="2">
        <v>0.25950000000000001</v>
      </c>
      <c r="AJ558" s="2">
        <v>0.10970000000000001</v>
      </c>
      <c r="AK558" s="2">
        <v>0.12970000000000001</v>
      </c>
      <c r="AL558" s="2">
        <v>9.3899999999999997E-2</v>
      </c>
      <c r="AM558" s="2">
        <v>0.11749999999999999</v>
      </c>
      <c r="AN558" s="2">
        <v>0.14929999999999999</v>
      </c>
      <c r="AO558" s="2">
        <v>5.96E-2</v>
      </c>
      <c r="AP558" s="2">
        <v>0.1119</v>
      </c>
      <c r="AQ558" s="2">
        <v>0.1275</v>
      </c>
      <c r="AR558" s="2">
        <v>0.15390000000000001</v>
      </c>
      <c r="AS558" s="2">
        <v>8.7599999999999997E-2</v>
      </c>
    </row>
    <row r="559" spans="1:45">
      <c r="A559" t="s">
        <v>115</v>
      </c>
      <c r="B559" s="1">
        <v>85</v>
      </c>
      <c r="C559" s="1">
        <v>34</v>
      </c>
      <c r="D559" s="1">
        <v>50</v>
      </c>
      <c r="E559" s="1">
        <v>3</v>
      </c>
      <c r="F559" s="1">
        <v>17</v>
      </c>
      <c r="G559" s="1">
        <v>9</v>
      </c>
      <c r="H559" s="1">
        <v>3</v>
      </c>
      <c r="I559" s="1">
        <v>18</v>
      </c>
      <c r="J559" s="1">
        <v>36</v>
      </c>
      <c r="K559" s="1">
        <v>36</v>
      </c>
      <c r="L559" s="1">
        <v>22</v>
      </c>
      <c r="M559" s="1">
        <v>10</v>
      </c>
      <c r="N559" s="1">
        <v>27</v>
      </c>
      <c r="O559" s="1">
        <v>22</v>
      </c>
      <c r="P559" s="1">
        <v>15</v>
      </c>
      <c r="Q559" s="1">
        <v>15</v>
      </c>
      <c r="R559" s="1">
        <v>33</v>
      </c>
      <c r="S559" s="1">
        <v>16</v>
      </c>
      <c r="T559" s="1">
        <v>36</v>
      </c>
      <c r="U559" s="1">
        <v>9</v>
      </c>
      <c r="V559" s="1">
        <v>11</v>
      </c>
      <c r="W559" s="1">
        <v>10</v>
      </c>
      <c r="X559" s="1">
        <v>3</v>
      </c>
      <c r="Y559" s="1">
        <v>9</v>
      </c>
      <c r="Z559" s="1">
        <v>11</v>
      </c>
      <c r="AA559" s="1">
        <v>15</v>
      </c>
      <c r="AB559" s="1">
        <v>10</v>
      </c>
      <c r="AC559" s="1">
        <v>6</v>
      </c>
      <c r="AD559" s="1">
        <v>81</v>
      </c>
      <c r="AE559" s="1">
        <v>1</v>
      </c>
      <c r="AF559" s="1">
        <v>2</v>
      </c>
      <c r="AG559" s="1">
        <v>1</v>
      </c>
      <c r="AH559" s="1">
        <v>4</v>
      </c>
      <c r="AI559" s="1">
        <v>1</v>
      </c>
      <c r="AJ559" s="1">
        <v>80</v>
      </c>
      <c r="AK559" s="1">
        <v>14</v>
      </c>
      <c r="AL559" s="1">
        <v>18</v>
      </c>
      <c r="AM559" s="1">
        <v>53</v>
      </c>
      <c r="AN559" s="1">
        <v>60</v>
      </c>
      <c r="AO559" s="1">
        <v>12</v>
      </c>
      <c r="AP559" s="1">
        <v>77</v>
      </c>
      <c r="AQ559" s="1">
        <v>9</v>
      </c>
      <c r="AR559" s="1">
        <v>51</v>
      </c>
      <c r="AS559" s="1">
        <v>33</v>
      </c>
    </row>
    <row r="560" spans="1:45">
      <c r="A560" t="s">
        <v>103</v>
      </c>
      <c r="B560" s="2">
        <v>7.8899999999999998E-2</v>
      </c>
      <c r="C560" s="2">
        <v>6.8000000000000005E-2</v>
      </c>
      <c r="D560" s="2">
        <v>8.72E-2</v>
      </c>
      <c r="E560" s="2">
        <v>6.25E-2</v>
      </c>
      <c r="F560" s="2">
        <v>0.14680000000000001</v>
      </c>
      <c r="G560" s="2">
        <v>7.6899999999999996E-2</v>
      </c>
      <c r="H560" s="2">
        <v>1.9699999999999999E-2</v>
      </c>
      <c r="I560" s="2">
        <v>9.6199999999999994E-2</v>
      </c>
      <c r="J560" s="2">
        <v>7.51E-2</v>
      </c>
      <c r="K560" s="2">
        <v>6.2600000000000003E-2</v>
      </c>
      <c r="L560" s="2">
        <v>0.1454</v>
      </c>
      <c r="M560" s="2">
        <v>4.9500000000000002E-2</v>
      </c>
      <c r="N560" s="2">
        <v>5.3699999999999998E-2</v>
      </c>
      <c r="O560" s="2">
        <v>9.7500000000000003E-2</v>
      </c>
      <c r="P560" s="2">
        <v>7.6899999999999996E-2</v>
      </c>
      <c r="Q560" s="2">
        <v>0.14249999999999999</v>
      </c>
      <c r="R560" s="2">
        <v>6.2300000000000001E-2</v>
      </c>
      <c r="S560" s="2">
        <v>6.54E-2</v>
      </c>
      <c r="T560" s="2">
        <v>0.1183</v>
      </c>
      <c r="U560" s="2">
        <v>9.7000000000000003E-2</v>
      </c>
      <c r="V560" s="2">
        <v>0.1489</v>
      </c>
      <c r="W560" s="2">
        <v>5.4100000000000002E-2</v>
      </c>
      <c r="X560" s="2">
        <v>6.1199999999999997E-2</v>
      </c>
      <c r="Y560" s="2">
        <v>5.7700000000000001E-2</v>
      </c>
      <c r="Z560" s="2">
        <v>8.9499999999999996E-2</v>
      </c>
      <c r="AA560" s="2">
        <v>0.1467</v>
      </c>
      <c r="AB560" s="2">
        <v>8.3299999999999999E-2</v>
      </c>
      <c r="AC560" s="2">
        <v>7.7100000000000002E-2</v>
      </c>
      <c r="AD560" s="2">
        <v>8.5999999999999993E-2</v>
      </c>
      <c r="AE560" s="2">
        <v>2.1399999999999999E-2</v>
      </c>
      <c r="AF560" s="2">
        <v>3.2399999999999998E-2</v>
      </c>
      <c r="AG560" s="2">
        <v>2.6499999999999999E-2</v>
      </c>
      <c r="AH560" s="2">
        <v>0.1203</v>
      </c>
      <c r="AI560" s="2">
        <v>3.0300000000000001E-2</v>
      </c>
      <c r="AJ560" s="2">
        <v>8.0600000000000005E-2</v>
      </c>
      <c r="AK560" s="2">
        <v>0.1101</v>
      </c>
      <c r="AL560" s="2">
        <v>6.4799999999999996E-2</v>
      </c>
      <c r="AM560" s="2">
        <v>7.85E-2</v>
      </c>
      <c r="AN560" s="2">
        <v>0.11550000000000001</v>
      </c>
      <c r="AO560" s="2">
        <v>3.1600000000000003E-2</v>
      </c>
      <c r="AP560" s="2">
        <v>7.6399999999999996E-2</v>
      </c>
      <c r="AQ560" s="2">
        <v>0.1115</v>
      </c>
      <c r="AR560" s="2">
        <v>0.13170000000000001</v>
      </c>
      <c r="AS560" s="2">
        <v>4.9000000000000002E-2</v>
      </c>
    </row>
    <row r="561" spans="1:54">
      <c r="A561" t="s">
        <v>116</v>
      </c>
      <c r="B561" s="1">
        <v>35</v>
      </c>
      <c r="C561" s="1">
        <v>17</v>
      </c>
      <c r="D561" s="1">
        <v>18</v>
      </c>
      <c r="E561" s="1">
        <v>3</v>
      </c>
      <c r="F561" s="1">
        <v>0</v>
      </c>
      <c r="G561" s="1">
        <v>9</v>
      </c>
      <c r="H561" s="1">
        <v>4</v>
      </c>
      <c r="I561" s="1">
        <v>6</v>
      </c>
      <c r="J561" s="1">
        <v>12</v>
      </c>
      <c r="K561" s="1">
        <v>17</v>
      </c>
      <c r="L561" s="1">
        <v>7</v>
      </c>
      <c r="M561" s="1">
        <v>1</v>
      </c>
      <c r="N561" s="1">
        <v>13</v>
      </c>
      <c r="O561" s="1">
        <v>11</v>
      </c>
      <c r="P561" s="1">
        <v>6</v>
      </c>
      <c r="Q561" s="1">
        <v>5</v>
      </c>
      <c r="R561" s="1">
        <v>19</v>
      </c>
      <c r="S561" s="1">
        <v>10</v>
      </c>
      <c r="T561" s="1">
        <v>5</v>
      </c>
      <c r="U561" s="1">
        <v>4</v>
      </c>
      <c r="V561" s="1">
        <v>0</v>
      </c>
      <c r="W561" s="1">
        <v>10</v>
      </c>
      <c r="X561" s="1">
        <v>3</v>
      </c>
      <c r="Y561" s="1">
        <v>4</v>
      </c>
      <c r="Z561" s="1">
        <v>7</v>
      </c>
      <c r="AA561" s="1">
        <v>1</v>
      </c>
      <c r="AB561" s="1">
        <v>2</v>
      </c>
      <c r="AC561" s="1">
        <v>1</v>
      </c>
      <c r="AD561" s="1">
        <v>30</v>
      </c>
      <c r="AE561" s="1">
        <v>2</v>
      </c>
      <c r="AF561" s="1">
        <v>2</v>
      </c>
      <c r="AG561" s="1">
        <v>1</v>
      </c>
      <c r="AH561" s="1">
        <v>2</v>
      </c>
      <c r="AI561" s="1">
        <v>6</v>
      </c>
      <c r="AJ561" s="1">
        <v>27</v>
      </c>
      <c r="AK561" s="1">
        <v>9</v>
      </c>
      <c r="AL561" s="1">
        <v>9</v>
      </c>
      <c r="AM561" s="1">
        <v>17</v>
      </c>
      <c r="AN561" s="1">
        <v>17</v>
      </c>
      <c r="AO561" s="1">
        <v>5</v>
      </c>
      <c r="AP561" s="1">
        <v>32</v>
      </c>
      <c r="AQ561" s="1">
        <v>3</v>
      </c>
      <c r="AR561" s="1">
        <v>17</v>
      </c>
      <c r="AS561" s="1">
        <v>17</v>
      </c>
    </row>
    <row r="562" spans="1:54">
      <c r="A562" t="s">
        <v>103</v>
      </c>
      <c r="B562" s="2">
        <v>3.2000000000000001E-2</v>
      </c>
      <c r="C562" s="2">
        <v>3.4000000000000002E-2</v>
      </c>
      <c r="D562" s="2">
        <v>3.0700000000000002E-2</v>
      </c>
      <c r="E562" s="2">
        <v>6.25E-2</v>
      </c>
      <c r="F562" s="1" t="s">
        <v>53</v>
      </c>
      <c r="G562" s="2">
        <v>7.6899999999999996E-2</v>
      </c>
      <c r="H562" s="2">
        <v>3.1099999999999999E-2</v>
      </c>
      <c r="I562" s="2">
        <v>3.4599999999999999E-2</v>
      </c>
      <c r="J562" s="2">
        <v>2.5000000000000001E-2</v>
      </c>
      <c r="K562" s="2">
        <v>2.9000000000000001E-2</v>
      </c>
      <c r="L562" s="2">
        <v>4.8000000000000001E-2</v>
      </c>
      <c r="M562" s="2">
        <v>7.3000000000000001E-3</v>
      </c>
      <c r="N562" s="2">
        <v>2.5999999999999999E-2</v>
      </c>
      <c r="O562" s="2">
        <v>4.7300000000000002E-2</v>
      </c>
      <c r="P562" s="2">
        <v>2.98E-2</v>
      </c>
      <c r="Q562" s="2">
        <v>4.7E-2</v>
      </c>
      <c r="R562" s="2">
        <v>3.6200000000000003E-2</v>
      </c>
      <c r="S562" s="2">
        <v>4.2200000000000001E-2</v>
      </c>
      <c r="T562" s="2">
        <v>1.6799999999999999E-2</v>
      </c>
      <c r="U562" s="2">
        <v>4.4299999999999999E-2</v>
      </c>
      <c r="V562" s="1" t="s">
        <v>53</v>
      </c>
      <c r="W562" s="2">
        <v>5.4699999999999999E-2</v>
      </c>
      <c r="X562" s="2">
        <v>5.6099999999999997E-2</v>
      </c>
      <c r="Y562" s="2">
        <v>2.3900000000000001E-2</v>
      </c>
      <c r="Z562" s="2">
        <v>5.8799999999999998E-2</v>
      </c>
      <c r="AA562" s="2">
        <v>5.3E-3</v>
      </c>
      <c r="AB562" s="2">
        <v>1.49E-2</v>
      </c>
      <c r="AC562" s="2">
        <v>7.4999999999999997E-3</v>
      </c>
      <c r="AD562" s="2">
        <v>3.1600000000000003E-2</v>
      </c>
      <c r="AE562" s="2">
        <v>3.9399999999999998E-2</v>
      </c>
      <c r="AF562" s="2">
        <v>3.2300000000000002E-2</v>
      </c>
      <c r="AG562" s="2">
        <v>2.4899999999999999E-2</v>
      </c>
      <c r="AH562" s="2">
        <v>5.3800000000000001E-2</v>
      </c>
      <c r="AI562" s="2">
        <v>0.14480000000000001</v>
      </c>
      <c r="AJ562" s="2">
        <v>2.7099999999999999E-2</v>
      </c>
      <c r="AK562" s="2">
        <v>6.6500000000000004E-2</v>
      </c>
      <c r="AL562" s="2">
        <v>3.1399999999999997E-2</v>
      </c>
      <c r="AM562" s="2">
        <v>2.5600000000000001E-2</v>
      </c>
      <c r="AN562" s="2">
        <v>3.1600000000000003E-2</v>
      </c>
      <c r="AO562" s="2">
        <v>1.3899999999999999E-2</v>
      </c>
      <c r="AP562" s="2">
        <v>3.15E-2</v>
      </c>
      <c r="AQ562" s="2">
        <v>3.9300000000000002E-2</v>
      </c>
      <c r="AR562" s="2">
        <v>4.4400000000000002E-2</v>
      </c>
      <c r="AS562" s="2">
        <v>2.52E-2</v>
      </c>
    </row>
    <row r="563" spans="1:54">
      <c r="A563" t="s">
        <v>90</v>
      </c>
      <c r="B563" s="1">
        <v>154</v>
      </c>
      <c r="C563" s="1">
        <v>87</v>
      </c>
      <c r="D563" s="1">
        <v>64</v>
      </c>
      <c r="E563" s="1">
        <v>3</v>
      </c>
      <c r="F563" s="1">
        <v>5</v>
      </c>
      <c r="G563" s="1">
        <v>9</v>
      </c>
      <c r="H563" s="1">
        <v>17</v>
      </c>
      <c r="I563" s="1">
        <v>22</v>
      </c>
      <c r="J563" s="1">
        <v>98</v>
      </c>
      <c r="K563" s="1">
        <v>97</v>
      </c>
      <c r="L563" s="1">
        <v>17</v>
      </c>
      <c r="M563" s="1">
        <v>26</v>
      </c>
      <c r="N563" s="1">
        <v>94</v>
      </c>
      <c r="O563" s="1">
        <v>22</v>
      </c>
      <c r="P563" s="1">
        <v>20</v>
      </c>
      <c r="Q563" s="1">
        <v>8</v>
      </c>
      <c r="R563" s="1">
        <v>71</v>
      </c>
      <c r="S563" s="1">
        <v>30</v>
      </c>
      <c r="T563" s="1">
        <v>52</v>
      </c>
      <c r="U563" s="1">
        <v>4</v>
      </c>
      <c r="V563" s="1">
        <v>10</v>
      </c>
      <c r="W563" s="1">
        <v>18</v>
      </c>
      <c r="X563" s="1">
        <v>5</v>
      </c>
      <c r="Y563" s="1">
        <v>13</v>
      </c>
      <c r="Z563" s="1">
        <v>13</v>
      </c>
      <c r="AA563" s="1">
        <v>16</v>
      </c>
      <c r="AB563" s="1">
        <v>32</v>
      </c>
      <c r="AC563" s="1">
        <v>8</v>
      </c>
      <c r="AD563" s="1">
        <v>118</v>
      </c>
      <c r="AE563" s="1">
        <v>12</v>
      </c>
      <c r="AF563" s="1">
        <v>24</v>
      </c>
      <c r="AG563" s="1">
        <v>3</v>
      </c>
      <c r="AH563" s="1">
        <v>5</v>
      </c>
      <c r="AI563" s="1">
        <v>2</v>
      </c>
      <c r="AJ563" s="1">
        <v>144</v>
      </c>
      <c r="AK563" s="1">
        <v>18</v>
      </c>
      <c r="AL563" s="1">
        <v>56</v>
      </c>
      <c r="AM563" s="1">
        <v>79</v>
      </c>
      <c r="AN563" s="1">
        <v>55</v>
      </c>
      <c r="AO563" s="1">
        <v>62</v>
      </c>
      <c r="AP563" s="1">
        <v>140</v>
      </c>
      <c r="AQ563" s="1">
        <v>13</v>
      </c>
      <c r="AR563" s="1">
        <v>44</v>
      </c>
      <c r="AS563" s="1">
        <v>106</v>
      </c>
    </row>
    <row r="564" spans="1:54">
      <c r="A564" t="s">
        <v>103</v>
      </c>
      <c r="B564" s="2">
        <v>0.14249999999999999</v>
      </c>
      <c r="C564" s="2">
        <v>0.1762</v>
      </c>
      <c r="D564" s="2">
        <v>0.11020000000000001</v>
      </c>
      <c r="E564" s="2">
        <v>6.25E-2</v>
      </c>
      <c r="F564" s="2">
        <v>4.48E-2</v>
      </c>
      <c r="G564" s="2">
        <v>7.6899999999999996E-2</v>
      </c>
      <c r="H564" s="2">
        <v>0.1197</v>
      </c>
      <c r="I564" s="2">
        <v>0.1186</v>
      </c>
      <c r="J564" s="2">
        <v>0.20649999999999999</v>
      </c>
      <c r="K564" s="2">
        <v>0.1691</v>
      </c>
      <c r="L564" s="2">
        <v>0.1123</v>
      </c>
      <c r="M564" s="2">
        <v>0.129</v>
      </c>
      <c r="N564" s="2">
        <v>0.18659999999999999</v>
      </c>
      <c r="O564" s="2">
        <v>9.69E-2</v>
      </c>
      <c r="P564" s="2">
        <v>0.1046</v>
      </c>
      <c r="Q564" s="2">
        <v>8.1100000000000005E-2</v>
      </c>
      <c r="R564" s="2">
        <v>0.13489999999999999</v>
      </c>
      <c r="S564" s="2">
        <v>0.1246</v>
      </c>
      <c r="T564" s="2">
        <v>0.16969999999999999</v>
      </c>
      <c r="U564" s="2">
        <v>4.5199999999999997E-2</v>
      </c>
      <c r="V564" s="2">
        <v>0.13780000000000001</v>
      </c>
      <c r="W564" s="2">
        <v>9.4899999999999998E-2</v>
      </c>
      <c r="X564" s="2">
        <v>0.1024</v>
      </c>
      <c r="Y564" s="2">
        <v>8.5500000000000007E-2</v>
      </c>
      <c r="Z564" s="2">
        <v>0.1089</v>
      </c>
      <c r="AA564" s="2">
        <v>0.1527</v>
      </c>
      <c r="AB564" s="2">
        <v>0.2777</v>
      </c>
      <c r="AC564" s="2">
        <v>0.1168</v>
      </c>
      <c r="AD564" s="2">
        <v>0.12429999999999999</v>
      </c>
      <c r="AE564" s="2">
        <v>0.21010000000000001</v>
      </c>
      <c r="AF564" s="2">
        <v>0.32650000000000001</v>
      </c>
      <c r="AG564" s="2">
        <v>0.15579999999999999</v>
      </c>
      <c r="AH564" s="2">
        <v>0.14230000000000001</v>
      </c>
      <c r="AI564" s="2">
        <v>4.3900000000000002E-2</v>
      </c>
      <c r="AJ564" s="2">
        <v>0.14599999999999999</v>
      </c>
      <c r="AK564" s="2">
        <v>0.1404</v>
      </c>
      <c r="AL564" s="2">
        <v>0.20749999999999999</v>
      </c>
      <c r="AM564" s="2">
        <v>0.1168</v>
      </c>
      <c r="AN564" s="2">
        <v>0.10489999999999999</v>
      </c>
      <c r="AO564" s="2">
        <v>0.16669999999999999</v>
      </c>
      <c r="AP564" s="2">
        <v>0.1401</v>
      </c>
      <c r="AQ564" s="2">
        <v>0.17399999999999999</v>
      </c>
      <c r="AR564" s="2">
        <v>0.11409999999999999</v>
      </c>
      <c r="AS564" s="2">
        <v>0.15759999999999999</v>
      </c>
    </row>
    <row r="565" spans="1:54">
      <c r="A565" t="s">
        <v>103</v>
      </c>
    </row>
    <row r="566" spans="1:54">
      <c r="A566" s="6" t="str">
        <f>HYPERLINK("#Contents!A1", "Contents")</f>
        <v>Contents</v>
      </c>
    </row>
    <row r="567" spans="1:54">
      <c r="A567" s="7" t="s">
        <v>98</v>
      </c>
      <c r="BB567" s="17" t="str">
        <f>LEFT(A567, FIND(" ", A567) - 2)</f>
        <v>Table_Q7_9</v>
      </c>
    </row>
    <row r="568" spans="1:54">
      <c r="A568" t="s">
        <v>1</v>
      </c>
    </row>
    <row r="569" spans="1:54" ht="16.2" thickBot="1">
      <c r="A569" t="s">
        <v>103</v>
      </c>
    </row>
    <row r="570" spans="1:54" ht="37.049999999999997" customHeight="1">
      <c r="A570" t="s">
        <v>103</v>
      </c>
      <c r="B570" s="36" t="s">
        <v>12</v>
      </c>
      <c r="C570" s="33" t="s">
        <v>2</v>
      </c>
      <c r="D570" s="38"/>
      <c r="E570" s="33" t="s">
        <v>3</v>
      </c>
      <c r="F570" s="34"/>
      <c r="G570" s="34"/>
      <c r="H570" s="34"/>
      <c r="I570" s="34"/>
      <c r="J570" s="34"/>
      <c r="K570" s="33" t="s">
        <v>4</v>
      </c>
      <c r="L570" s="34"/>
      <c r="M570" s="34"/>
      <c r="N570" s="33" t="s">
        <v>5</v>
      </c>
      <c r="O570" s="34"/>
      <c r="P570" s="34"/>
      <c r="Q570" s="34"/>
      <c r="R570" s="33" t="s">
        <v>6</v>
      </c>
      <c r="S570" s="34"/>
      <c r="T570" s="34"/>
      <c r="U570" s="33" t="s">
        <v>7</v>
      </c>
      <c r="V570" s="34"/>
      <c r="W570" s="34"/>
      <c r="X570" s="34"/>
      <c r="Y570" s="34"/>
      <c r="Z570" s="34"/>
      <c r="AA570" s="34"/>
      <c r="AB570" s="34"/>
      <c r="AC570" s="34"/>
      <c r="AD570" s="34"/>
      <c r="AE570" s="34"/>
      <c r="AF570" s="34"/>
      <c r="AG570" s="33" t="s">
        <v>8</v>
      </c>
      <c r="AH570" s="34"/>
      <c r="AI570" s="34"/>
      <c r="AJ570" s="34"/>
      <c r="AK570" s="33" t="s">
        <v>117</v>
      </c>
      <c r="AL570" s="34"/>
      <c r="AM570" s="34"/>
      <c r="AN570" s="33" t="s">
        <v>9</v>
      </c>
      <c r="AO570" s="34"/>
      <c r="AP570" s="33" t="s">
        <v>10</v>
      </c>
      <c r="AQ570" s="34"/>
      <c r="AR570" s="33" t="s">
        <v>11</v>
      </c>
      <c r="AS570" s="35"/>
    </row>
    <row r="571" spans="1:54" ht="40.200000000000003" thickBot="1">
      <c r="A571" t="s">
        <v>103</v>
      </c>
      <c r="B571" s="37" t="s">
        <v>12</v>
      </c>
      <c r="C571" s="4" t="s">
        <v>13</v>
      </c>
      <c r="D571" s="4" t="s">
        <v>14</v>
      </c>
      <c r="E571" s="4" t="s">
        <v>15</v>
      </c>
      <c r="F571" s="4" t="s">
        <v>16</v>
      </c>
      <c r="G571" s="4" t="s">
        <v>17</v>
      </c>
      <c r="H571" s="4" t="s">
        <v>18</v>
      </c>
      <c r="I571" s="4" t="s">
        <v>19</v>
      </c>
      <c r="J571" s="4" t="s">
        <v>20</v>
      </c>
      <c r="K571" s="4" t="s">
        <v>21</v>
      </c>
      <c r="L571" s="4" t="s">
        <v>22</v>
      </c>
      <c r="M571" s="4" t="s">
        <v>23</v>
      </c>
      <c r="N571" s="4" t="s">
        <v>24</v>
      </c>
      <c r="O571" s="4">
        <v>2010</v>
      </c>
      <c r="P571" s="4">
        <v>2015</v>
      </c>
      <c r="Q571" s="4">
        <v>2020</v>
      </c>
      <c r="R571" s="4" t="s">
        <v>25</v>
      </c>
      <c r="S571" s="4" t="s">
        <v>26</v>
      </c>
      <c r="T571" s="4" t="s">
        <v>27</v>
      </c>
      <c r="U571" s="4" t="s">
        <v>28</v>
      </c>
      <c r="V571" s="4" t="s">
        <v>29</v>
      </c>
      <c r="W571" s="4" t="s">
        <v>30</v>
      </c>
      <c r="X571" s="4" t="s">
        <v>31</v>
      </c>
      <c r="Y571" s="4" t="s">
        <v>32</v>
      </c>
      <c r="Z571" s="4" t="s">
        <v>33</v>
      </c>
      <c r="AA571" s="4" t="s">
        <v>34</v>
      </c>
      <c r="AB571" s="4" t="s">
        <v>35</v>
      </c>
      <c r="AC571" s="4" t="s">
        <v>36</v>
      </c>
      <c r="AD571" s="4" t="s">
        <v>37</v>
      </c>
      <c r="AE571" s="4" t="s">
        <v>38</v>
      </c>
      <c r="AF571" s="4" t="s">
        <v>39</v>
      </c>
      <c r="AG571" s="4" t="s">
        <v>118</v>
      </c>
      <c r="AH571" s="4" t="s">
        <v>40</v>
      </c>
      <c r="AI571" s="4" t="s">
        <v>41</v>
      </c>
      <c r="AJ571" s="4" t="s">
        <v>42</v>
      </c>
      <c r="AK571" s="4" t="s">
        <v>119</v>
      </c>
      <c r="AL571" s="4" t="s">
        <v>120</v>
      </c>
      <c r="AM571" s="4" t="s">
        <v>121</v>
      </c>
      <c r="AN571" s="4" t="s">
        <v>43</v>
      </c>
      <c r="AO571" s="4" t="s">
        <v>44</v>
      </c>
      <c r="AP571" s="4" t="s">
        <v>45</v>
      </c>
      <c r="AQ571" s="4" t="s">
        <v>46</v>
      </c>
      <c r="AR571" s="4" t="s">
        <v>47</v>
      </c>
      <c r="AS571" s="5" t="s">
        <v>48</v>
      </c>
    </row>
    <row r="572" spans="1:54">
      <c r="A572" t="s">
        <v>49</v>
      </c>
      <c r="B572" s="1">
        <v>1078</v>
      </c>
      <c r="C572" s="1">
        <v>344</v>
      </c>
      <c r="D572" s="1">
        <v>727</v>
      </c>
      <c r="E572" s="1">
        <v>16</v>
      </c>
      <c r="F572" s="1">
        <v>63</v>
      </c>
      <c r="G572" s="1">
        <v>39</v>
      </c>
      <c r="H572" s="1">
        <v>76</v>
      </c>
      <c r="I572" s="1">
        <v>200</v>
      </c>
      <c r="J572" s="1">
        <v>684</v>
      </c>
      <c r="K572" s="1">
        <v>612</v>
      </c>
      <c r="L572" s="1">
        <v>147</v>
      </c>
      <c r="M572" s="1">
        <v>190</v>
      </c>
      <c r="N572" s="1">
        <v>604</v>
      </c>
      <c r="O572" s="1">
        <v>170</v>
      </c>
      <c r="P572" s="1">
        <v>170</v>
      </c>
      <c r="Q572" s="1">
        <v>81</v>
      </c>
      <c r="R572" s="1">
        <v>508</v>
      </c>
      <c r="S572" s="1">
        <v>244</v>
      </c>
      <c r="T572" s="1">
        <v>326</v>
      </c>
      <c r="U572" s="1">
        <v>66</v>
      </c>
      <c r="V572" s="1">
        <v>70</v>
      </c>
      <c r="W572" s="1">
        <v>249</v>
      </c>
      <c r="X572" s="1">
        <v>44</v>
      </c>
      <c r="Y572" s="1">
        <v>127</v>
      </c>
      <c r="Z572" s="1">
        <v>141</v>
      </c>
      <c r="AA572" s="1">
        <v>98</v>
      </c>
      <c r="AB572" s="1">
        <v>82</v>
      </c>
      <c r="AC572" s="1">
        <v>114</v>
      </c>
      <c r="AD572" s="1">
        <v>991</v>
      </c>
      <c r="AE572" s="1">
        <v>48</v>
      </c>
      <c r="AF572" s="1">
        <v>39</v>
      </c>
      <c r="AG572" s="1">
        <v>32</v>
      </c>
      <c r="AH572" s="1">
        <v>36</v>
      </c>
      <c r="AI572" s="1">
        <v>38</v>
      </c>
      <c r="AJ572" s="1">
        <v>972</v>
      </c>
      <c r="AK572" s="1">
        <v>112</v>
      </c>
      <c r="AL572" s="1">
        <v>294</v>
      </c>
      <c r="AM572" s="1">
        <v>672</v>
      </c>
      <c r="AN572" s="1">
        <v>573</v>
      </c>
      <c r="AO572" s="1">
        <v>318</v>
      </c>
      <c r="AP572" s="1">
        <v>1011</v>
      </c>
      <c r="AQ572" s="1">
        <v>67</v>
      </c>
      <c r="AR572" s="1">
        <v>385</v>
      </c>
      <c r="AS572" s="1">
        <v>677</v>
      </c>
    </row>
    <row r="573" spans="1:54">
      <c r="A573" t="s">
        <v>50</v>
      </c>
      <c r="B573" s="1">
        <v>1078</v>
      </c>
      <c r="C573" s="1">
        <v>493</v>
      </c>
      <c r="D573" s="1">
        <v>578</v>
      </c>
      <c r="E573" s="1">
        <v>48</v>
      </c>
      <c r="F573" s="1">
        <v>116</v>
      </c>
      <c r="G573" s="1">
        <v>117</v>
      </c>
      <c r="H573" s="1">
        <v>139</v>
      </c>
      <c r="I573" s="1">
        <v>185</v>
      </c>
      <c r="J573" s="1">
        <v>474</v>
      </c>
      <c r="K573" s="1">
        <v>575</v>
      </c>
      <c r="L573" s="1">
        <v>148</v>
      </c>
      <c r="M573" s="1">
        <v>202</v>
      </c>
      <c r="N573" s="1">
        <v>506</v>
      </c>
      <c r="O573" s="1">
        <v>224</v>
      </c>
      <c r="P573" s="1">
        <v>194</v>
      </c>
      <c r="Q573" s="1">
        <v>103</v>
      </c>
      <c r="R573" s="1">
        <v>527</v>
      </c>
      <c r="S573" s="1">
        <v>244</v>
      </c>
      <c r="T573" s="1">
        <v>307</v>
      </c>
      <c r="U573" s="1">
        <v>88</v>
      </c>
      <c r="V573" s="1">
        <v>72</v>
      </c>
      <c r="W573" s="1">
        <v>187</v>
      </c>
      <c r="X573" s="1">
        <v>45</v>
      </c>
      <c r="Y573" s="1">
        <v>148</v>
      </c>
      <c r="Z573" s="1">
        <v>118</v>
      </c>
      <c r="AA573" s="1">
        <v>103</v>
      </c>
      <c r="AB573" s="1">
        <v>115</v>
      </c>
      <c r="AC573" s="1">
        <v>71</v>
      </c>
      <c r="AD573" s="1">
        <v>948</v>
      </c>
      <c r="AE573" s="1">
        <v>58</v>
      </c>
      <c r="AF573" s="1">
        <v>72</v>
      </c>
      <c r="AG573" s="1">
        <v>21</v>
      </c>
      <c r="AH573" s="1">
        <v>32</v>
      </c>
      <c r="AI573" s="1">
        <v>39</v>
      </c>
      <c r="AJ573" s="1">
        <v>987</v>
      </c>
      <c r="AK573" s="1">
        <v>131</v>
      </c>
      <c r="AL573" s="1">
        <v>271</v>
      </c>
      <c r="AM573" s="1">
        <v>676</v>
      </c>
      <c r="AN573" s="1">
        <v>523</v>
      </c>
      <c r="AO573" s="1">
        <v>369</v>
      </c>
      <c r="AP573" s="1">
        <v>1002</v>
      </c>
      <c r="AQ573" s="1">
        <v>76</v>
      </c>
      <c r="AR573" s="1">
        <v>389</v>
      </c>
      <c r="AS573" s="1">
        <v>674</v>
      </c>
    </row>
    <row r="574" spans="1:54">
      <c r="A574" t="s">
        <v>108</v>
      </c>
      <c r="B574" s="1">
        <v>10</v>
      </c>
      <c r="C574" s="1">
        <v>7</v>
      </c>
      <c r="D574" s="1">
        <v>2</v>
      </c>
      <c r="E574" s="1">
        <v>0</v>
      </c>
      <c r="F574" s="1">
        <v>0</v>
      </c>
      <c r="G574" s="1">
        <v>0</v>
      </c>
      <c r="H574" s="1">
        <v>2</v>
      </c>
      <c r="I574" s="1">
        <v>4</v>
      </c>
      <c r="J574" s="1">
        <v>4</v>
      </c>
      <c r="K574" s="1">
        <v>7</v>
      </c>
      <c r="L574" s="1">
        <v>0</v>
      </c>
      <c r="M574" s="1">
        <v>0</v>
      </c>
      <c r="N574" s="1">
        <v>7</v>
      </c>
      <c r="O574" s="1">
        <v>2</v>
      </c>
      <c r="P574" s="1">
        <v>0</v>
      </c>
      <c r="Q574" s="1">
        <v>0</v>
      </c>
      <c r="R574" s="1">
        <v>7</v>
      </c>
      <c r="S574" s="1">
        <v>1</v>
      </c>
      <c r="T574" s="1">
        <v>1</v>
      </c>
      <c r="U574" s="1">
        <v>1</v>
      </c>
      <c r="V574" s="1">
        <v>0</v>
      </c>
      <c r="W574" s="1">
        <v>2</v>
      </c>
      <c r="X574" s="1">
        <v>0</v>
      </c>
      <c r="Y574" s="1">
        <v>0</v>
      </c>
      <c r="Z574" s="1">
        <v>1</v>
      </c>
      <c r="AA574" s="1">
        <v>0</v>
      </c>
      <c r="AB574" s="1">
        <v>1</v>
      </c>
      <c r="AC574" s="1">
        <v>0</v>
      </c>
      <c r="AD574" s="1">
        <v>4</v>
      </c>
      <c r="AE574" s="1">
        <v>0</v>
      </c>
      <c r="AF574" s="1">
        <v>5</v>
      </c>
      <c r="AG574" s="1">
        <v>0</v>
      </c>
      <c r="AH574" s="1">
        <v>0</v>
      </c>
      <c r="AI574" s="1">
        <v>0</v>
      </c>
      <c r="AJ574" s="1">
        <v>10</v>
      </c>
      <c r="AK574" s="1">
        <v>1</v>
      </c>
      <c r="AL574" s="1">
        <v>1</v>
      </c>
      <c r="AM574" s="1">
        <v>8</v>
      </c>
      <c r="AN574" s="1">
        <v>4</v>
      </c>
      <c r="AO574" s="1">
        <v>3</v>
      </c>
      <c r="AP574" s="1">
        <v>9</v>
      </c>
      <c r="AQ574" s="1">
        <v>0</v>
      </c>
      <c r="AR574" s="1">
        <v>3</v>
      </c>
      <c r="AS574" s="1">
        <v>7</v>
      </c>
    </row>
    <row r="575" spans="1:54">
      <c r="A575" t="s">
        <v>103</v>
      </c>
      <c r="B575" s="2">
        <v>8.9999999999999993E-3</v>
      </c>
      <c r="C575" s="2">
        <v>1.4999999999999999E-2</v>
      </c>
      <c r="D575" s="2">
        <v>4.1000000000000003E-3</v>
      </c>
      <c r="E575" s="1" t="s">
        <v>53</v>
      </c>
      <c r="F575" s="1" t="s">
        <v>53</v>
      </c>
      <c r="G575" s="1" t="s">
        <v>53</v>
      </c>
      <c r="H575" s="2">
        <v>1.4800000000000001E-2</v>
      </c>
      <c r="I575" s="2">
        <v>2.1700000000000001E-2</v>
      </c>
      <c r="J575" s="2">
        <v>7.7999999999999996E-3</v>
      </c>
      <c r="K575" s="2">
        <v>1.2800000000000001E-2</v>
      </c>
      <c r="L575" s="1" t="s">
        <v>53</v>
      </c>
      <c r="M575" s="1" t="s">
        <v>53</v>
      </c>
      <c r="N575" s="2">
        <v>1.3299999999999999E-2</v>
      </c>
      <c r="O575" s="2">
        <v>1.04E-2</v>
      </c>
      <c r="P575" s="2">
        <v>1.8E-3</v>
      </c>
      <c r="Q575" s="1" t="s">
        <v>53</v>
      </c>
      <c r="R575" s="2">
        <v>1.4E-2</v>
      </c>
      <c r="S575" s="2">
        <v>5.5999999999999999E-3</v>
      </c>
      <c r="T575" s="2">
        <v>3.3E-3</v>
      </c>
      <c r="U575" s="2">
        <v>7.4000000000000003E-3</v>
      </c>
      <c r="V575" s="1" t="s">
        <v>53</v>
      </c>
      <c r="W575" s="2">
        <v>1.0999999999999999E-2</v>
      </c>
      <c r="X575" s="1" t="s">
        <v>53</v>
      </c>
      <c r="Y575" s="1" t="s">
        <v>53</v>
      </c>
      <c r="Z575" s="2">
        <v>5.8999999999999999E-3</v>
      </c>
      <c r="AA575" s="1" t="s">
        <v>53</v>
      </c>
      <c r="AB575" s="2">
        <v>8.8999999999999999E-3</v>
      </c>
      <c r="AC575" s="1" t="s">
        <v>53</v>
      </c>
      <c r="AD575" s="2">
        <v>4.7000000000000002E-3</v>
      </c>
      <c r="AE575" s="1" t="s">
        <v>53</v>
      </c>
      <c r="AF575" s="2">
        <v>7.3899999999999993E-2</v>
      </c>
      <c r="AG575" s="1" t="s">
        <v>53</v>
      </c>
      <c r="AH575" s="1" t="s">
        <v>53</v>
      </c>
      <c r="AI575" s="1" t="s">
        <v>53</v>
      </c>
      <c r="AJ575" s="2">
        <v>9.9000000000000008E-3</v>
      </c>
      <c r="AK575" s="2">
        <v>7.7999999999999996E-3</v>
      </c>
      <c r="AL575" s="2">
        <v>2.5999999999999999E-3</v>
      </c>
      <c r="AM575" s="2">
        <v>1.1900000000000001E-2</v>
      </c>
      <c r="AN575" s="2">
        <v>7.0000000000000001E-3</v>
      </c>
      <c r="AO575" s="2">
        <v>8.0999999999999996E-3</v>
      </c>
      <c r="AP575" s="2">
        <v>9.4000000000000004E-3</v>
      </c>
      <c r="AQ575" s="2">
        <v>4.5999999999999999E-3</v>
      </c>
      <c r="AR575" s="2">
        <v>6.8999999999999999E-3</v>
      </c>
      <c r="AS575" s="2">
        <v>1.0500000000000001E-2</v>
      </c>
    </row>
    <row r="576" spans="1:54">
      <c r="A576" t="s">
        <v>109</v>
      </c>
      <c r="B576" s="1">
        <v>40</v>
      </c>
      <c r="C576" s="1">
        <v>20</v>
      </c>
      <c r="D576" s="1">
        <v>19</v>
      </c>
      <c r="E576" s="1">
        <v>3</v>
      </c>
      <c r="F576" s="1">
        <v>3</v>
      </c>
      <c r="G576" s="1">
        <v>3</v>
      </c>
      <c r="H576" s="1">
        <v>3</v>
      </c>
      <c r="I576" s="1">
        <v>9</v>
      </c>
      <c r="J576" s="1">
        <v>20</v>
      </c>
      <c r="K576" s="1">
        <v>17</v>
      </c>
      <c r="L576" s="1">
        <v>10</v>
      </c>
      <c r="M576" s="1">
        <v>7</v>
      </c>
      <c r="N576" s="1">
        <v>13</v>
      </c>
      <c r="O576" s="1">
        <v>10</v>
      </c>
      <c r="P576" s="1">
        <v>12</v>
      </c>
      <c r="Q576" s="1">
        <v>2</v>
      </c>
      <c r="R576" s="1">
        <v>19</v>
      </c>
      <c r="S576" s="1">
        <v>7</v>
      </c>
      <c r="T576" s="1">
        <v>14</v>
      </c>
      <c r="U576" s="1">
        <v>4</v>
      </c>
      <c r="V576" s="1">
        <v>5</v>
      </c>
      <c r="W576" s="1">
        <v>2</v>
      </c>
      <c r="X576" s="1">
        <v>7</v>
      </c>
      <c r="Y576" s="1">
        <v>11</v>
      </c>
      <c r="Z576" s="1">
        <v>3</v>
      </c>
      <c r="AA576" s="1">
        <v>3</v>
      </c>
      <c r="AB576" s="1">
        <v>1</v>
      </c>
      <c r="AC576" s="1">
        <v>1</v>
      </c>
      <c r="AD576" s="1">
        <v>38</v>
      </c>
      <c r="AE576" s="1">
        <v>2</v>
      </c>
      <c r="AF576" s="1">
        <v>0</v>
      </c>
      <c r="AG576" s="1">
        <v>3</v>
      </c>
      <c r="AH576" s="1">
        <v>1</v>
      </c>
      <c r="AI576" s="1">
        <v>3</v>
      </c>
      <c r="AJ576" s="1">
        <v>33</v>
      </c>
      <c r="AK576" s="1">
        <v>8</v>
      </c>
      <c r="AL576" s="1">
        <v>16</v>
      </c>
      <c r="AM576" s="1">
        <v>17</v>
      </c>
      <c r="AN576" s="1">
        <v>25</v>
      </c>
      <c r="AO576" s="1">
        <v>5</v>
      </c>
      <c r="AP576" s="1">
        <v>36</v>
      </c>
      <c r="AQ576" s="1">
        <v>4</v>
      </c>
      <c r="AR576" s="1">
        <v>18</v>
      </c>
      <c r="AS576" s="1">
        <v>21</v>
      </c>
    </row>
    <row r="577" spans="1:45">
      <c r="A577" t="s">
        <v>103</v>
      </c>
      <c r="B577" s="2">
        <v>3.7199999999999997E-2</v>
      </c>
      <c r="C577" s="2">
        <v>4.1399999999999999E-2</v>
      </c>
      <c r="D577" s="2">
        <v>3.2199999999999999E-2</v>
      </c>
      <c r="E577" s="2">
        <v>6.25E-2</v>
      </c>
      <c r="F577" s="2">
        <v>2.3599999999999999E-2</v>
      </c>
      <c r="G577" s="2">
        <v>2.5600000000000001E-2</v>
      </c>
      <c r="H577" s="2">
        <v>2.1600000000000001E-2</v>
      </c>
      <c r="I577" s="2">
        <v>4.6800000000000001E-2</v>
      </c>
      <c r="J577" s="2">
        <v>4.1599999999999998E-2</v>
      </c>
      <c r="K577" s="2">
        <v>2.87E-2</v>
      </c>
      <c r="L577" s="2">
        <v>7.0800000000000002E-2</v>
      </c>
      <c r="M577" s="2">
        <v>3.6600000000000001E-2</v>
      </c>
      <c r="N577" s="2">
        <v>2.5899999999999999E-2</v>
      </c>
      <c r="O577" s="2">
        <v>4.6100000000000002E-2</v>
      </c>
      <c r="P577" s="2">
        <v>6.2199999999999998E-2</v>
      </c>
      <c r="Q577" s="2">
        <v>1.5800000000000002E-2</v>
      </c>
      <c r="R577" s="2">
        <v>3.6299999999999999E-2</v>
      </c>
      <c r="S577" s="2">
        <v>2.7099999999999999E-2</v>
      </c>
      <c r="T577" s="2">
        <v>4.6699999999999998E-2</v>
      </c>
      <c r="U577" s="2">
        <v>4.4200000000000003E-2</v>
      </c>
      <c r="V577" s="2">
        <v>6.8400000000000002E-2</v>
      </c>
      <c r="W577" s="2">
        <v>1.2999999999999999E-2</v>
      </c>
      <c r="X577" s="2">
        <v>0.1585</v>
      </c>
      <c r="Y577" s="2">
        <v>7.1599999999999997E-2</v>
      </c>
      <c r="Z577" s="2">
        <v>2.8799999999999999E-2</v>
      </c>
      <c r="AA577" s="2">
        <v>3.3500000000000002E-2</v>
      </c>
      <c r="AB577" s="2">
        <v>1.2E-2</v>
      </c>
      <c r="AC577" s="2">
        <v>7.4999999999999997E-3</v>
      </c>
      <c r="AD577" s="2">
        <v>3.9899999999999998E-2</v>
      </c>
      <c r="AE577" s="2">
        <v>3.9399999999999998E-2</v>
      </c>
      <c r="AF577" s="1" t="s">
        <v>53</v>
      </c>
      <c r="AG577" s="2">
        <v>0.16200000000000001</v>
      </c>
      <c r="AH577" s="2">
        <v>3.2599999999999997E-2</v>
      </c>
      <c r="AI577" s="2">
        <v>7.7799999999999994E-2</v>
      </c>
      <c r="AJ577" s="2">
        <v>3.3099999999999997E-2</v>
      </c>
      <c r="AK577" s="2">
        <v>5.7799999999999997E-2</v>
      </c>
      <c r="AL577" s="2">
        <v>5.8999999999999997E-2</v>
      </c>
      <c r="AM577" s="2">
        <v>2.4500000000000001E-2</v>
      </c>
      <c r="AN577" s="2">
        <v>4.7899999999999998E-2</v>
      </c>
      <c r="AO577" s="2">
        <v>1.47E-2</v>
      </c>
      <c r="AP577" s="2">
        <v>3.61E-2</v>
      </c>
      <c r="AQ577" s="2">
        <v>5.16E-2</v>
      </c>
      <c r="AR577" s="2">
        <v>4.5699999999999998E-2</v>
      </c>
      <c r="AS577" s="2">
        <v>3.09E-2</v>
      </c>
    </row>
    <row r="578" spans="1:45">
      <c r="A578" t="s">
        <v>110</v>
      </c>
      <c r="B578" s="1">
        <v>90</v>
      </c>
      <c r="C578" s="1">
        <v>43</v>
      </c>
      <c r="D578" s="1">
        <v>46</v>
      </c>
      <c r="E578" s="1">
        <v>0</v>
      </c>
      <c r="F578" s="1">
        <v>8</v>
      </c>
      <c r="G578" s="1">
        <v>6</v>
      </c>
      <c r="H578" s="1">
        <v>21</v>
      </c>
      <c r="I578" s="1">
        <v>18</v>
      </c>
      <c r="J578" s="1">
        <v>37</v>
      </c>
      <c r="K578" s="1">
        <v>43</v>
      </c>
      <c r="L578" s="1">
        <v>8</v>
      </c>
      <c r="M578" s="1">
        <v>14</v>
      </c>
      <c r="N578" s="1">
        <v>40</v>
      </c>
      <c r="O578" s="1">
        <v>15</v>
      </c>
      <c r="P578" s="1">
        <v>20</v>
      </c>
      <c r="Q578" s="1">
        <v>11</v>
      </c>
      <c r="R578" s="1">
        <v>52</v>
      </c>
      <c r="S578" s="1">
        <v>12</v>
      </c>
      <c r="T578" s="1">
        <v>26</v>
      </c>
      <c r="U578" s="1">
        <v>6</v>
      </c>
      <c r="V578" s="1">
        <v>4</v>
      </c>
      <c r="W578" s="1">
        <v>7</v>
      </c>
      <c r="X578" s="1">
        <v>4</v>
      </c>
      <c r="Y578" s="1">
        <v>22</v>
      </c>
      <c r="Z578" s="1">
        <v>15</v>
      </c>
      <c r="AA578" s="1">
        <v>11</v>
      </c>
      <c r="AB578" s="1">
        <v>6</v>
      </c>
      <c r="AC578" s="1">
        <v>8</v>
      </c>
      <c r="AD578" s="1">
        <v>83</v>
      </c>
      <c r="AE578" s="1">
        <v>3</v>
      </c>
      <c r="AF578" s="1">
        <v>4</v>
      </c>
      <c r="AG578" s="1">
        <v>3</v>
      </c>
      <c r="AH578" s="1">
        <v>5</v>
      </c>
      <c r="AI578" s="1">
        <v>0</v>
      </c>
      <c r="AJ578" s="1">
        <v>82</v>
      </c>
      <c r="AK578" s="1">
        <v>12</v>
      </c>
      <c r="AL578" s="1">
        <v>21</v>
      </c>
      <c r="AM578" s="1">
        <v>57</v>
      </c>
      <c r="AN578" s="1">
        <v>57</v>
      </c>
      <c r="AO578" s="1">
        <v>18</v>
      </c>
      <c r="AP578" s="1">
        <v>82</v>
      </c>
      <c r="AQ578" s="1">
        <v>8</v>
      </c>
      <c r="AR578" s="1">
        <v>35</v>
      </c>
      <c r="AS578" s="1">
        <v>54</v>
      </c>
    </row>
    <row r="579" spans="1:45">
      <c r="A579" t="s">
        <v>103</v>
      </c>
      <c r="B579" s="2">
        <v>8.3500000000000005E-2</v>
      </c>
      <c r="C579" s="2">
        <v>8.6400000000000005E-2</v>
      </c>
      <c r="D579" s="3">
        <v>0.08</v>
      </c>
      <c r="E579" s="1" t="s">
        <v>53</v>
      </c>
      <c r="F579" s="2">
        <v>6.8000000000000005E-2</v>
      </c>
      <c r="G579" s="2">
        <v>5.1299999999999998E-2</v>
      </c>
      <c r="H579" s="2">
        <v>0.14899999999999999</v>
      </c>
      <c r="I579" s="2">
        <v>9.7900000000000001E-2</v>
      </c>
      <c r="J579" s="2">
        <v>7.8799999999999995E-2</v>
      </c>
      <c r="K579" s="2">
        <v>7.46E-2</v>
      </c>
      <c r="L579" s="2">
        <v>5.6099999999999997E-2</v>
      </c>
      <c r="M579" s="2">
        <v>7.0699999999999999E-2</v>
      </c>
      <c r="N579" s="2">
        <v>7.9000000000000001E-2</v>
      </c>
      <c r="O579" s="2">
        <v>6.8699999999999997E-2</v>
      </c>
      <c r="P579" s="2">
        <v>0.10440000000000001</v>
      </c>
      <c r="Q579" s="2">
        <v>0.1076</v>
      </c>
      <c r="R579" s="2">
        <v>9.8100000000000007E-2</v>
      </c>
      <c r="S579" s="2">
        <v>4.8399999999999999E-2</v>
      </c>
      <c r="T579" s="2">
        <v>8.6199999999999999E-2</v>
      </c>
      <c r="U579" s="2">
        <v>6.8199999999999997E-2</v>
      </c>
      <c r="V579" s="2">
        <v>5.16E-2</v>
      </c>
      <c r="W579" s="2">
        <v>3.5200000000000002E-2</v>
      </c>
      <c r="X579" s="2">
        <v>9.8599999999999993E-2</v>
      </c>
      <c r="Y579" s="2">
        <v>0.14610000000000001</v>
      </c>
      <c r="Z579" s="2">
        <v>0.12989999999999999</v>
      </c>
      <c r="AA579" s="2">
        <v>0.1086</v>
      </c>
      <c r="AB579" s="2">
        <v>5.2900000000000003E-2</v>
      </c>
      <c r="AC579" s="2">
        <v>0.1074</v>
      </c>
      <c r="AD579" s="2">
        <v>8.72E-2</v>
      </c>
      <c r="AE579" s="2">
        <v>5.3699999999999998E-2</v>
      </c>
      <c r="AF579" s="2">
        <v>5.79E-2</v>
      </c>
      <c r="AG579" s="2">
        <v>0.15540000000000001</v>
      </c>
      <c r="AH579" s="2">
        <v>0.1474</v>
      </c>
      <c r="AI579" s="1" t="s">
        <v>53</v>
      </c>
      <c r="AJ579" s="2">
        <v>8.3199999999999996E-2</v>
      </c>
      <c r="AK579" s="2">
        <v>9.3799999999999994E-2</v>
      </c>
      <c r="AL579" s="2">
        <v>7.6999999999999999E-2</v>
      </c>
      <c r="AM579" s="2">
        <v>8.4000000000000005E-2</v>
      </c>
      <c r="AN579" s="2">
        <v>0.1091</v>
      </c>
      <c r="AO579" s="2">
        <v>4.87E-2</v>
      </c>
      <c r="AP579" s="2">
        <v>8.1900000000000001E-2</v>
      </c>
      <c r="AQ579" s="2">
        <v>0.10390000000000001</v>
      </c>
      <c r="AR579" s="2">
        <v>9.01E-2</v>
      </c>
      <c r="AS579" s="3">
        <v>0.08</v>
      </c>
    </row>
    <row r="580" spans="1:45">
      <c r="A580" t="s">
        <v>111</v>
      </c>
      <c r="B580" s="1">
        <v>145</v>
      </c>
      <c r="C580" s="1">
        <v>69</v>
      </c>
      <c r="D580" s="1">
        <v>76</v>
      </c>
      <c r="E580" s="1">
        <v>3</v>
      </c>
      <c r="F580" s="1">
        <v>15</v>
      </c>
      <c r="G580" s="1">
        <v>6</v>
      </c>
      <c r="H580" s="1">
        <v>13</v>
      </c>
      <c r="I580" s="1">
        <v>30</v>
      </c>
      <c r="J580" s="1">
        <v>79</v>
      </c>
      <c r="K580" s="1">
        <v>70</v>
      </c>
      <c r="L580" s="1">
        <v>30</v>
      </c>
      <c r="M580" s="1">
        <v>25</v>
      </c>
      <c r="N580" s="1">
        <v>58</v>
      </c>
      <c r="O580" s="1">
        <v>18</v>
      </c>
      <c r="P580" s="1">
        <v>47</v>
      </c>
      <c r="Q580" s="1">
        <v>17</v>
      </c>
      <c r="R580" s="1">
        <v>70</v>
      </c>
      <c r="S580" s="1">
        <v>33</v>
      </c>
      <c r="T580" s="1">
        <v>42</v>
      </c>
      <c r="U580" s="1">
        <v>10</v>
      </c>
      <c r="V580" s="1">
        <v>13</v>
      </c>
      <c r="W580" s="1">
        <v>21</v>
      </c>
      <c r="X580" s="1">
        <v>2</v>
      </c>
      <c r="Y580" s="1">
        <v>19</v>
      </c>
      <c r="Z580" s="1">
        <v>24</v>
      </c>
      <c r="AA580" s="1">
        <v>15</v>
      </c>
      <c r="AB580" s="1">
        <v>21</v>
      </c>
      <c r="AC580" s="1">
        <v>11</v>
      </c>
      <c r="AD580" s="1">
        <v>137</v>
      </c>
      <c r="AE580" s="1">
        <v>6</v>
      </c>
      <c r="AF580" s="1">
        <v>3</v>
      </c>
      <c r="AG580" s="1">
        <v>3</v>
      </c>
      <c r="AH580" s="1">
        <v>10</v>
      </c>
      <c r="AI580" s="1">
        <v>10</v>
      </c>
      <c r="AJ580" s="1">
        <v>123</v>
      </c>
      <c r="AK580" s="1">
        <v>21</v>
      </c>
      <c r="AL580" s="1">
        <v>38</v>
      </c>
      <c r="AM580" s="1">
        <v>86</v>
      </c>
      <c r="AN580" s="1">
        <v>110</v>
      </c>
      <c r="AO580" s="1">
        <v>12</v>
      </c>
      <c r="AP580" s="1">
        <v>140</v>
      </c>
      <c r="AQ580" s="1">
        <v>5</v>
      </c>
      <c r="AR580" s="1">
        <v>81</v>
      </c>
      <c r="AS580" s="1">
        <v>64</v>
      </c>
    </row>
    <row r="581" spans="1:45">
      <c r="A581" t="s">
        <v>103</v>
      </c>
      <c r="B581" s="2">
        <v>0.13489999999999999</v>
      </c>
      <c r="C581" s="2">
        <v>0.13950000000000001</v>
      </c>
      <c r="D581" s="2">
        <v>0.13159999999999999</v>
      </c>
      <c r="E581" s="2">
        <v>6.25E-2</v>
      </c>
      <c r="F581" s="2">
        <v>0.13139999999999999</v>
      </c>
      <c r="G581" s="2">
        <v>5.1299999999999998E-2</v>
      </c>
      <c r="H581" s="2">
        <v>9.0499999999999997E-2</v>
      </c>
      <c r="I581" s="2">
        <v>0.15970000000000001</v>
      </c>
      <c r="J581" s="2">
        <v>0.1671</v>
      </c>
      <c r="K581" s="2">
        <v>0.12230000000000001</v>
      </c>
      <c r="L581" s="2">
        <v>0.20300000000000001</v>
      </c>
      <c r="M581" s="2">
        <v>0.1229</v>
      </c>
      <c r="N581" s="2">
        <v>0.11550000000000001</v>
      </c>
      <c r="O581" s="2">
        <v>8.1199999999999994E-2</v>
      </c>
      <c r="P581" s="2">
        <v>0.24529999999999999</v>
      </c>
      <c r="Q581" s="2">
        <v>0.16639999999999999</v>
      </c>
      <c r="R581" s="2">
        <v>0.13250000000000001</v>
      </c>
      <c r="S581" s="2">
        <v>0.1368</v>
      </c>
      <c r="T581" s="2">
        <v>0.13750000000000001</v>
      </c>
      <c r="U581" s="2">
        <v>0.1157</v>
      </c>
      <c r="V581" s="2">
        <v>0.1827</v>
      </c>
      <c r="W581" s="2">
        <v>0.1139</v>
      </c>
      <c r="X581" s="2">
        <v>3.9699999999999999E-2</v>
      </c>
      <c r="Y581" s="2">
        <v>0.12670000000000001</v>
      </c>
      <c r="Z581" s="2">
        <v>0.2036</v>
      </c>
      <c r="AA581" s="2">
        <v>0.14979999999999999</v>
      </c>
      <c r="AB581" s="2">
        <v>0.18410000000000001</v>
      </c>
      <c r="AC581" s="2">
        <v>0.15609999999999999</v>
      </c>
      <c r="AD581" s="2">
        <v>0.14449999999999999</v>
      </c>
      <c r="AE581" s="2">
        <v>0.1002</v>
      </c>
      <c r="AF581" s="2">
        <v>3.6299999999999999E-2</v>
      </c>
      <c r="AG581" s="2">
        <v>0.13569999999999999</v>
      </c>
      <c r="AH581" s="2">
        <v>0.31559999999999999</v>
      </c>
      <c r="AI581" s="2">
        <v>0.25779999999999997</v>
      </c>
      <c r="AJ581" s="2">
        <v>0.12429999999999999</v>
      </c>
      <c r="AK581" s="2">
        <v>0.16270000000000001</v>
      </c>
      <c r="AL581" s="2">
        <v>0.1409</v>
      </c>
      <c r="AM581" s="2">
        <v>0.12709999999999999</v>
      </c>
      <c r="AN581" s="2">
        <v>0.2092</v>
      </c>
      <c r="AO581" s="2">
        <v>3.32E-2</v>
      </c>
      <c r="AP581" s="2">
        <v>0.13969999999999999</v>
      </c>
      <c r="AQ581" s="2">
        <v>7.1499999999999994E-2</v>
      </c>
      <c r="AR581" s="2">
        <v>0.2074</v>
      </c>
      <c r="AS581" s="2">
        <v>9.5399999999999999E-2</v>
      </c>
    </row>
    <row r="582" spans="1:45">
      <c r="A582" t="s">
        <v>112</v>
      </c>
      <c r="B582" s="1">
        <v>238</v>
      </c>
      <c r="C582" s="1">
        <v>117</v>
      </c>
      <c r="D582" s="1">
        <v>120</v>
      </c>
      <c r="E582" s="1">
        <v>9</v>
      </c>
      <c r="F582" s="1">
        <v>31</v>
      </c>
      <c r="G582" s="1">
        <v>21</v>
      </c>
      <c r="H582" s="1">
        <v>31</v>
      </c>
      <c r="I582" s="1">
        <v>44</v>
      </c>
      <c r="J582" s="1">
        <v>103</v>
      </c>
      <c r="K582" s="1">
        <v>108</v>
      </c>
      <c r="L582" s="1">
        <v>64</v>
      </c>
      <c r="M582" s="1">
        <v>46</v>
      </c>
      <c r="N582" s="1">
        <v>107</v>
      </c>
      <c r="O582" s="1">
        <v>65</v>
      </c>
      <c r="P582" s="1">
        <v>43</v>
      </c>
      <c r="Q582" s="1">
        <v>9</v>
      </c>
      <c r="R582" s="1">
        <v>109</v>
      </c>
      <c r="S582" s="1">
        <v>61</v>
      </c>
      <c r="T582" s="1">
        <v>68</v>
      </c>
      <c r="U582" s="1">
        <v>22</v>
      </c>
      <c r="V582" s="1">
        <v>17</v>
      </c>
      <c r="W582" s="1">
        <v>38</v>
      </c>
      <c r="X582" s="1">
        <v>12</v>
      </c>
      <c r="Y582" s="1">
        <v>37</v>
      </c>
      <c r="Z582" s="1">
        <v>23</v>
      </c>
      <c r="AA582" s="1">
        <v>21</v>
      </c>
      <c r="AB582" s="1">
        <v>21</v>
      </c>
      <c r="AC582" s="1">
        <v>20</v>
      </c>
      <c r="AD582" s="1">
        <v>211</v>
      </c>
      <c r="AE582" s="1">
        <v>14</v>
      </c>
      <c r="AF582" s="1">
        <v>13</v>
      </c>
      <c r="AG582" s="1">
        <v>3</v>
      </c>
      <c r="AH582" s="1">
        <v>5</v>
      </c>
      <c r="AI582" s="1">
        <v>8</v>
      </c>
      <c r="AJ582" s="1">
        <v>221</v>
      </c>
      <c r="AK582" s="1">
        <v>26</v>
      </c>
      <c r="AL582" s="1">
        <v>56</v>
      </c>
      <c r="AM582" s="1">
        <v>156</v>
      </c>
      <c r="AN582" s="1">
        <v>148</v>
      </c>
      <c r="AO582" s="1">
        <v>49</v>
      </c>
      <c r="AP582" s="1">
        <v>224</v>
      </c>
      <c r="AQ582" s="1">
        <v>14</v>
      </c>
      <c r="AR582" s="1">
        <v>110</v>
      </c>
      <c r="AS582" s="1">
        <v>121</v>
      </c>
    </row>
    <row r="583" spans="1:45">
      <c r="A583" t="s">
        <v>103</v>
      </c>
      <c r="B583" s="2">
        <v>0.22059999999999999</v>
      </c>
      <c r="C583" s="2">
        <v>0.2379</v>
      </c>
      <c r="D583" s="2">
        <v>0.20849999999999999</v>
      </c>
      <c r="E583" s="2">
        <v>0.1875</v>
      </c>
      <c r="F583" s="2">
        <v>0.26540000000000002</v>
      </c>
      <c r="G583" s="2">
        <v>0.17949999999999999</v>
      </c>
      <c r="H583" s="2">
        <v>0.22040000000000001</v>
      </c>
      <c r="I583" s="2">
        <v>0.23669999999999999</v>
      </c>
      <c r="J583" s="2">
        <v>0.217</v>
      </c>
      <c r="K583" s="2">
        <v>0.187</v>
      </c>
      <c r="L583" s="2">
        <v>0.43240000000000001</v>
      </c>
      <c r="M583" s="2">
        <v>0.2303</v>
      </c>
      <c r="N583" s="2">
        <v>0.21110000000000001</v>
      </c>
      <c r="O583" s="2">
        <v>0.28920000000000001</v>
      </c>
      <c r="P583" s="2">
        <v>0.2225</v>
      </c>
      <c r="Q583" s="2">
        <v>8.6099999999999996E-2</v>
      </c>
      <c r="R583" s="2">
        <v>0.20760000000000001</v>
      </c>
      <c r="S583" s="2">
        <v>0.24890000000000001</v>
      </c>
      <c r="T583" s="2">
        <v>0.22040000000000001</v>
      </c>
      <c r="U583" s="2">
        <v>0.24929999999999999</v>
      </c>
      <c r="V583" s="2">
        <v>0.2311</v>
      </c>
      <c r="W583" s="2">
        <v>0.20230000000000001</v>
      </c>
      <c r="X583" s="2">
        <v>0.2681</v>
      </c>
      <c r="Y583" s="2">
        <v>0.25180000000000002</v>
      </c>
      <c r="Z583" s="2">
        <v>0.1958</v>
      </c>
      <c r="AA583" s="2">
        <v>0.20219999999999999</v>
      </c>
      <c r="AB583" s="2">
        <v>0.18429999999999999</v>
      </c>
      <c r="AC583" s="2">
        <v>0.28360000000000002</v>
      </c>
      <c r="AD583" s="2">
        <v>0.22289999999999999</v>
      </c>
      <c r="AE583" s="2">
        <v>0.23849999999999999</v>
      </c>
      <c r="AF583" s="2">
        <v>0.17660000000000001</v>
      </c>
      <c r="AG583" s="2">
        <v>0.13739999999999999</v>
      </c>
      <c r="AH583" s="2">
        <v>0.16420000000000001</v>
      </c>
      <c r="AI583" s="2">
        <v>0.217</v>
      </c>
      <c r="AJ583" s="2">
        <v>0.2243</v>
      </c>
      <c r="AK583" s="2">
        <v>0.19969999999999999</v>
      </c>
      <c r="AL583" s="2">
        <v>0.20649999999999999</v>
      </c>
      <c r="AM583" s="2">
        <v>0.2303</v>
      </c>
      <c r="AN583" s="2">
        <v>0.28320000000000001</v>
      </c>
      <c r="AO583" s="2">
        <v>0.13289999999999999</v>
      </c>
      <c r="AP583" s="2">
        <v>0.2235</v>
      </c>
      <c r="AQ583" s="2">
        <v>0.1832</v>
      </c>
      <c r="AR583" s="2">
        <v>0.28339999999999999</v>
      </c>
      <c r="AS583" s="2">
        <v>0.17879999999999999</v>
      </c>
    </row>
    <row r="584" spans="1:45">
      <c r="A584" t="s">
        <v>113</v>
      </c>
      <c r="B584" s="1">
        <v>134</v>
      </c>
      <c r="C584" s="1">
        <v>54</v>
      </c>
      <c r="D584" s="1">
        <v>79</v>
      </c>
      <c r="E584" s="1">
        <v>3</v>
      </c>
      <c r="F584" s="1">
        <v>16</v>
      </c>
      <c r="G584" s="1">
        <v>9</v>
      </c>
      <c r="H584" s="1">
        <v>25</v>
      </c>
      <c r="I584" s="1">
        <v>23</v>
      </c>
      <c r="J584" s="1">
        <v>58</v>
      </c>
      <c r="K584" s="1">
        <v>89</v>
      </c>
      <c r="L584" s="1">
        <v>5</v>
      </c>
      <c r="M584" s="1">
        <v>21</v>
      </c>
      <c r="N584" s="1">
        <v>55</v>
      </c>
      <c r="O584" s="1">
        <v>39</v>
      </c>
      <c r="P584" s="1">
        <v>19</v>
      </c>
      <c r="Q584" s="1">
        <v>13</v>
      </c>
      <c r="R584" s="1">
        <v>63</v>
      </c>
      <c r="S584" s="1">
        <v>29</v>
      </c>
      <c r="T584" s="1">
        <v>43</v>
      </c>
      <c r="U584" s="1">
        <v>16</v>
      </c>
      <c r="V584" s="1">
        <v>12</v>
      </c>
      <c r="W584" s="1">
        <v>24</v>
      </c>
      <c r="X584" s="1">
        <v>2</v>
      </c>
      <c r="Y584" s="1">
        <v>24</v>
      </c>
      <c r="Z584" s="1">
        <v>10</v>
      </c>
      <c r="AA584" s="1">
        <v>8</v>
      </c>
      <c r="AB584" s="1">
        <v>14</v>
      </c>
      <c r="AC584" s="1">
        <v>6</v>
      </c>
      <c r="AD584" s="1">
        <v>114</v>
      </c>
      <c r="AE584" s="1">
        <v>10</v>
      </c>
      <c r="AF584" s="1">
        <v>10</v>
      </c>
      <c r="AG584" s="1">
        <v>1</v>
      </c>
      <c r="AH584" s="1">
        <v>2</v>
      </c>
      <c r="AI584" s="1">
        <v>2</v>
      </c>
      <c r="AJ584" s="1">
        <v>130</v>
      </c>
      <c r="AK584" s="1">
        <v>5</v>
      </c>
      <c r="AL584" s="1">
        <v>31</v>
      </c>
      <c r="AM584" s="1">
        <v>98</v>
      </c>
      <c r="AN584" s="1">
        <v>65</v>
      </c>
      <c r="AO584" s="1">
        <v>50</v>
      </c>
      <c r="AP584" s="1">
        <v>123</v>
      </c>
      <c r="AQ584" s="1">
        <v>12</v>
      </c>
      <c r="AR584" s="1">
        <v>48</v>
      </c>
      <c r="AS584" s="1">
        <v>85</v>
      </c>
    </row>
    <row r="585" spans="1:45">
      <c r="A585" t="s">
        <v>103</v>
      </c>
      <c r="B585" s="2">
        <v>0.12470000000000001</v>
      </c>
      <c r="C585" s="2">
        <v>0.11020000000000001</v>
      </c>
      <c r="D585" s="2">
        <v>0.13650000000000001</v>
      </c>
      <c r="E585" s="2">
        <v>6.25E-2</v>
      </c>
      <c r="F585" s="2">
        <v>0.1411</v>
      </c>
      <c r="G585" s="2">
        <v>7.6899999999999996E-2</v>
      </c>
      <c r="H585" s="2">
        <v>0.18029999999999999</v>
      </c>
      <c r="I585" s="2">
        <v>0.1229</v>
      </c>
      <c r="J585" s="2">
        <v>0.1232</v>
      </c>
      <c r="K585" s="2">
        <v>0.1545</v>
      </c>
      <c r="L585" s="2">
        <v>3.4099999999999998E-2</v>
      </c>
      <c r="M585" s="2">
        <v>0.10489999999999999</v>
      </c>
      <c r="N585" s="2">
        <v>0.1095</v>
      </c>
      <c r="O585" s="2">
        <v>0.17469999999999999</v>
      </c>
      <c r="P585" s="2">
        <v>0.10059999999999999</v>
      </c>
      <c r="Q585" s="2">
        <v>0.12959999999999999</v>
      </c>
      <c r="R585" s="2">
        <v>0.1203</v>
      </c>
      <c r="S585" s="2">
        <v>0.1167</v>
      </c>
      <c r="T585" s="2">
        <v>0.1386</v>
      </c>
      <c r="U585" s="2">
        <v>0.18029999999999999</v>
      </c>
      <c r="V585" s="2">
        <v>0.16439999999999999</v>
      </c>
      <c r="W585" s="2">
        <v>0.12859999999999999</v>
      </c>
      <c r="X585" s="2">
        <v>3.7600000000000001E-2</v>
      </c>
      <c r="Y585" s="2">
        <v>0.16020000000000001</v>
      </c>
      <c r="Z585" s="2">
        <v>8.1500000000000003E-2</v>
      </c>
      <c r="AA585" s="2">
        <v>7.9000000000000001E-2</v>
      </c>
      <c r="AB585" s="2">
        <v>0.1212</v>
      </c>
      <c r="AC585" s="2">
        <v>7.8399999999999997E-2</v>
      </c>
      <c r="AD585" s="2">
        <v>0.1208</v>
      </c>
      <c r="AE585" s="2">
        <v>0.1744</v>
      </c>
      <c r="AF585" s="2">
        <v>0.13669999999999999</v>
      </c>
      <c r="AG585" s="2">
        <v>3.6400000000000002E-2</v>
      </c>
      <c r="AH585" s="2">
        <v>6.9400000000000003E-2</v>
      </c>
      <c r="AI585" s="2">
        <v>5.04E-2</v>
      </c>
      <c r="AJ585" s="2">
        <v>0.13120000000000001</v>
      </c>
      <c r="AK585" s="2">
        <v>4.0399999999999998E-2</v>
      </c>
      <c r="AL585" s="2">
        <v>0.1157</v>
      </c>
      <c r="AM585" s="2">
        <v>0.1447</v>
      </c>
      <c r="AN585" s="2">
        <v>0.1244</v>
      </c>
      <c r="AO585" s="2">
        <v>0.1361</v>
      </c>
      <c r="AP585" s="2">
        <v>0.1226</v>
      </c>
      <c r="AQ585" s="2">
        <v>0.15179999999999999</v>
      </c>
      <c r="AR585" s="2">
        <v>0.1246</v>
      </c>
      <c r="AS585" s="2">
        <v>0.1255</v>
      </c>
    </row>
    <row r="586" spans="1:45">
      <c r="A586" t="s">
        <v>114</v>
      </c>
      <c r="B586" s="1">
        <v>111</v>
      </c>
      <c r="C586" s="1">
        <v>49</v>
      </c>
      <c r="D586" s="1">
        <v>62</v>
      </c>
      <c r="E586" s="1">
        <v>6</v>
      </c>
      <c r="F586" s="1">
        <v>11</v>
      </c>
      <c r="G586" s="1">
        <v>24</v>
      </c>
      <c r="H586" s="1">
        <v>8</v>
      </c>
      <c r="I586" s="1">
        <v>21</v>
      </c>
      <c r="J586" s="1">
        <v>41</v>
      </c>
      <c r="K586" s="1">
        <v>66</v>
      </c>
      <c r="L586" s="1">
        <v>7</v>
      </c>
      <c r="M586" s="1">
        <v>18</v>
      </c>
      <c r="N586" s="1">
        <v>53</v>
      </c>
      <c r="O586" s="1">
        <v>19</v>
      </c>
      <c r="P586" s="1">
        <v>12</v>
      </c>
      <c r="Q586" s="1">
        <v>18</v>
      </c>
      <c r="R586" s="1">
        <v>56</v>
      </c>
      <c r="S586" s="1">
        <v>26</v>
      </c>
      <c r="T586" s="1">
        <v>29</v>
      </c>
      <c r="U586" s="1">
        <v>14</v>
      </c>
      <c r="V586" s="1">
        <v>3</v>
      </c>
      <c r="W586" s="1">
        <v>20</v>
      </c>
      <c r="X586" s="1">
        <v>3</v>
      </c>
      <c r="Y586" s="1">
        <v>15</v>
      </c>
      <c r="Z586" s="1">
        <v>15</v>
      </c>
      <c r="AA586" s="1">
        <v>14</v>
      </c>
      <c r="AB586" s="1">
        <v>11</v>
      </c>
      <c r="AC586" s="1">
        <v>6</v>
      </c>
      <c r="AD586" s="1">
        <v>100</v>
      </c>
      <c r="AE586" s="1">
        <v>3</v>
      </c>
      <c r="AF586" s="1">
        <v>8</v>
      </c>
      <c r="AG586" s="1">
        <v>2</v>
      </c>
      <c r="AH586" s="1">
        <v>2</v>
      </c>
      <c r="AI586" s="1">
        <v>7</v>
      </c>
      <c r="AJ586" s="1">
        <v>100</v>
      </c>
      <c r="AK586" s="1">
        <v>18</v>
      </c>
      <c r="AL586" s="1">
        <v>22</v>
      </c>
      <c r="AM586" s="1">
        <v>72</v>
      </c>
      <c r="AN586" s="1">
        <v>31</v>
      </c>
      <c r="AO586" s="1">
        <v>62</v>
      </c>
      <c r="AP586" s="1">
        <v>105</v>
      </c>
      <c r="AQ586" s="1">
        <v>6</v>
      </c>
      <c r="AR586" s="1">
        <v>26</v>
      </c>
      <c r="AS586" s="1">
        <v>84</v>
      </c>
    </row>
    <row r="587" spans="1:45">
      <c r="A587" t="s">
        <v>103</v>
      </c>
      <c r="B587" s="2">
        <v>0.1028</v>
      </c>
      <c r="C587" s="2">
        <v>9.9500000000000005E-2</v>
      </c>
      <c r="D587" s="2">
        <v>0.10680000000000001</v>
      </c>
      <c r="E587" s="2">
        <v>0.125</v>
      </c>
      <c r="F587" s="2">
        <v>9.7900000000000001E-2</v>
      </c>
      <c r="G587" s="2">
        <v>0.2051</v>
      </c>
      <c r="H587" s="2">
        <v>5.9200000000000003E-2</v>
      </c>
      <c r="I587" s="2">
        <v>0.111</v>
      </c>
      <c r="J587" s="2">
        <v>8.5999999999999993E-2</v>
      </c>
      <c r="K587" s="2">
        <v>0.1139</v>
      </c>
      <c r="L587" s="2">
        <v>4.6699999999999998E-2</v>
      </c>
      <c r="M587" s="2">
        <v>8.8700000000000001E-2</v>
      </c>
      <c r="N587" s="2">
        <v>0.1056</v>
      </c>
      <c r="O587" s="2">
        <v>8.5699999999999998E-2</v>
      </c>
      <c r="P587" s="2">
        <v>6.4500000000000002E-2</v>
      </c>
      <c r="Q587" s="2">
        <v>0.17019999999999999</v>
      </c>
      <c r="R587" s="2">
        <v>0.1065</v>
      </c>
      <c r="S587" s="2">
        <v>0.1071</v>
      </c>
      <c r="T587" s="2">
        <v>9.2999999999999999E-2</v>
      </c>
      <c r="U587" s="2">
        <v>0.1603</v>
      </c>
      <c r="V587" s="2">
        <v>4.1700000000000001E-2</v>
      </c>
      <c r="W587" s="2">
        <v>0.1046</v>
      </c>
      <c r="X587" s="2">
        <v>7.3099999999999998E-2</v>
      </c>
      <c r="Y587" s="2">
        <v>9.9199999999999997E-2</v>
      </c>
      <c r="Z587" s="2">
        <v>0.1273</v>
      </c>
      <c r="AA587" s="2">
        <v>0.13569999999999999</v>
      </c>
      <c r="AB587" s="2">
        <v>9.5500000000000002E-2</v>
      </c>
      <c r="AC587" s="2">
        <v>8.0699999999999994E-2</v>
      </c>
      <c r="AD587" s="2">
        <v>0.10589999999999999</v>
      </c>
      <c r="AE587" s="2">
        <v>4.3900000000000002E-2</v>
      </c>
      <c r="AF587" s="2">
        <v>0.109</v>
      </c>
      <c r="AG587" s="2">
        <v>9.5699999999999993E-2</v>
      </c>
      <c r="AH587" s="2">
        <v>7.1999999999999995E-2</v>
      </c>
      <c r="AI587" s="2">
        <v>0.1777</v>
      </c>
      <c r="AJ587" s="2">
        <v>0.10100000000000001</v>
      </c>
      <c r="AK587" s="2">
        <v>0.13469999999999999</v>
      </c>
      <c r="AL587" s="2">
        <v>7.9500000000000001E-2</v>
      </c>
      <c r="AM587" s="2">
        <v>0.10589999999999999</v>
      </c>
      <c r="AN587" s="2">
        <v>5.8500000000000003E-2</v>
      </c>
      <c r="AO587" s="2">
        <v>0.16800000000000001</v>
      </c>
      <c r="AP587" s="2">
        <v>0.1045</v>
      </c>
      <c r="AQ587" s="2">
        <v>8.0500000000000002E-2</v>
      </c>
      <c r="AR587" s="2">
        <v>6.6400000000000001E-2</v>
      </c>
      <c r="AS587" s="2">
        <v>0.125</v>
      </c>
    </row>
    <row r="588" spans="1:45">
      <c r="A588" t="s">
        <v>115</v>
      </c>
      <c r="B588" s="1">
        <v>107</v>
      </c>
      <c r="C588" s="1">
        <v>36</v>
      </c>
      <c r="D588" s="1">
        <v>71</v>
      </c>
      <c r="E588" s="1">
        <v>15</v>
      </c>
      <c r="F588" s="1">
        <v>8</v>
      </c>
      <c r="G588" s="1">
        <v>36</v>
      </c>
      <c r="H588" s="1">
        <v>14</v>
      </c>
      <c r="I588" s="1">
        <v>10</v>
      </c>
      <c r="J588" s="1">
        <v>24</v>
      </c>
      <c r="K588" s="1">
        <v>56</v>
      </c>
      <c r="L588" s="1">
        <v>5</v>
      </c>
      <c r="M588" s="1">
        <v>27</v>
      </c>
      <c r="N588" s="1">
        <v>57</v>
      </c>
      <c r="O588" s="1">
        <v>17</v>
      </c>
      <c r="P588" s="1">
        <v>14</v>
      </c>
      <c r="Q588" s="1">
        <v>17</v>
      </c>
      <c r="R588" s="1">
        <v>55</v>
      </c>
      <c r="S588" s="1">
        <v>26</v>
      </c>
      <c r="T588" s="1">
        <v>25</v>
      </c>
      <c r="U588" s="1">
        <v>10</v>
      </c>
      <c r="V588" s="1">
        <v>2</v>
      </c>
      <c r="W588" s="1">
        <v>34</v>
      </c>
      <c r="X588" s="1">
        <v>6</v>
      </c>
      <c r="Y588" s="1">
        <v>8</v>
      </c>
      <c r="Z588" s="1">
        <v>12</v>
      </c>
      <c r="AA588" s="1">
        <v>13</v>
      </c>
      <c r="AB588" s="1">
        <v>5</v>
      </c>
      <c r="AC588" s="1">
        <v>10</v>
      </c>
      <c r="AD588" s="1">
        <v>99</v>
      </c>
      <c r="AE588" s="1">
        <v>5</v>
      </c>
      <c r="AF588" s="1">
        <v>3</v>
      </c>
      <c r="AG588" s="1">
        <v>3</v>
      </c>
      <c r="AH588" s="1">
        <v>1</v>
      </c>
      <c r="AI588" s="1">
        <v>5</v>
      </c>
      <c r="AJ588" s="1">
        <v>98</v>
      </c>
      <c r="AK588" s="1">
        <v>18</v>
      </c>
      <c r="AL588" s="1">
        <v>20</v>
      </c>
      <c r="AM588" s="1">
        <v>69</v>
      </c>
      <c r="AN588" s="1">
        <v>24</v>
      </c>
      <c r="AO588" s="1">
        <v>66</v>
      </c>
      <c r="AP588" s="1">
        <v>98</v>
      </c>
      <c r="AQ588" s="1">
        <v>9</v>
      </c>
      <c r="AR588" s="1">
        <v>17</v>
      </c>
      <c r="AS588" s="1">
        <v>90</v>
      </c>
    </row>
    <row r="589" spans="1:45">
      <c r="A589" t="s">
        <v>103</v>
      </c>
      <c r="B589" s="2">
        <v>9.9299999999999999E-2</v>
      </c>
      <c r="C589" s="2">
        <v>7.2999999999999995E-2</v>
      </c>
      <c r="D589" s="2">
        <v>0.123</v>
      </c>
      <c r="E589" s="2">
        <v>0.3125</v>
      </c>
      <c r="F589" s="2">
        <v>6.7699999999999996E-2</v>
      </c>
      <c r="G589" s="2">
        <v>0.30769999999999997</v>
      </c>
      <c r="H589" s="2">
        <v>0.1012</v>
      </c>
      <c r="I589" s="2">
        <v>5.3400000000000003E-2</v>
      </c>
      <c r="J589" s="2">
        <v>5.1400000000000001E-2</v>
      </c>
      <c r="K589" s="2">
        <v>9.7600000000000006E-2</v>
      </c>
      <c r="L589" s="2">
        <v>3.4299999999999997E-2</v>
      </c>
      <c r="M589" s="2">
        <v>0.13389999999999999</v>
      </c>
      <c r="N589" s="2">
        <v>0.1128</v>
      </c>
      <c r="O589" s="2">
        <v>7.7399999999999997E-2</v>
      </c>
      <c r="P589" s="2">
        <v>7.0099999999999996E-2</v>
      </c>
      <c r="Q589" s="2">
        <v>0.1676</v>
      </c>
      <c r="R589" s="2">
        <v>0.1051</v>
      </c>
      <c r="S589" s="2">
        <v>0.108</v>
      </c>
      <c r="T589" s="2">
        <v>8.2600000000000007E-2</v>
      </c>
      <c r="U589" s="2">
        <v>0.1089</v>
      </c>
      <c r="V589" s="2">
        <v>3.0700000000000002E-2</v>
      </c>
      <c r="W589" s="2">
        <v>0.1812</v>
      </c>
      <c r="X589" s="2">
        <v>0.1384</v>
      </c>
      <c r="Y589" s="2">
        <v>5.3100000000000001E-2</v>
      </c>
      <c r="Z589" s="2">
        <v>9.7900000000000001E-2</v>
      </c>
      <c r="AA589" s="2">
        <v>0.12520000000000001</v>
      </c>
      <c r="AB589" s="2">
        <v>4.2000000000000003E-2</v>
      </c>
      <c r="AC589" s="2">
        <v>0.1391</v>
      </c>
      <c r="AD589" s="2">
        <v>0.10440000000000001</v>
      </c>
      <c r="AE589" s="2">
        <v>8.7999999999999995E-2</v>
      </c>
      <c r="AF589" s="2">
        <v>4.1599999999999998E-2</v>
      </c>
      <c r="AG589" s="2">
        <v>0.1217</v>
      </c>
      <c r="AH589" s="2">
        <v>3.3700000000000001E-2</v>
      </c>
      <c r="AI589" s="2">
        <v>0.1331</v>
      </c>
      <c r="AJ589" s="2">
        <v>9.9699999999999997E-2</v>
      </c>
      <c r="AK589" s="2">
        <v>0.1338</v>
      </c>
      <c r="AL589" s="2">
        <v>7.3999999999999996E-2</v>
      </c>
      <c r="AM589" s="2">
        <v>0.1028</v>
      </c>
      <c r="AN589" s="2">
        <v>4.5699999999999998E-2</v>
      </c>
      <c r="AO589" s="2">
        <v>0.17949999999999999</v>
      </c>
      <c r="AP589" s="2">
        <v>9.8299999999999998E-2</v>
      </c>
      <c r="AQ589" s="2">
        <v>0.11269999999999999</v>
      </c>
      <c r="AR589" s="2">
        <v>4.4499999999999998E-2</v>
      </c>
      <c r="AS589" s="2">
        <v>0.13320000000000001</v>
      </c>
    </row>
    <row r="590" spans="1:45">
      <c r="A590" t="s">
        <v>116</v>
      </c>
      <c r="B590" s="1">
        <v>49</v>
      </c>
      <c r="C590" s="1">
        <v>10</v>
      </c>
      <c r="D590" s="1">
        <v>39</v>
      </c>
      <c r="E590" s="1">
        <v>6</v>
      </c>
      <c r="F590" s="1">
        <v>19</v>
      </c>
      <c r="G590" s="1">
        <v>3</v>
      </c>
      <c r="H590" s="1">
        <v>6</v>
      </c>
      <c r="I590" s="1">
        <v>6</v>
      </c>
      <c r="J590" s="1">
        <v>10</v>
      </c>
      <c r="K590" s="1">
        <v>23</v>
      </c>
      <c r="L590" s="1">
        <v>2</v>
      </c>
      <c r="M590" s="1">
        <v>17</v>
      </c>
      <c r="N590" s="1">
        <v>21</v>
      </c>
      <c r="O590" s="1">
        <v>16</v>
      </c>
      <c r="P590" s="1">
        <v>5</v>
      </c>
      <c r="Q590" s="1">
        <v>8</v>
      </c>
      <c r="R590" s="1">
        <v>24</v>
      </c>
      <c r="S590" s="1">
        <v>19</v>
      </c>
      <c r="T590" s="1">
        <v>7</v>
      </c>
      <c r="U590" s="1">
        <v>2</v>
      </c>
      <c r="V590" s="1">
        <v>7</v>
      </c>
      <c r="W590" s="1">
        <v>22</v>
      </c>
      <c r="X590" s="1">
        <v>4</v>
      </c>
      <c r="Y590" s="1">
        <v>1</v>
      </c>
      <c r="Z590" s="1">
        <v>2</v>
      </c>
      <c r="AA590" s="1">
        <v>1</v>
      </c>
      <c r="AB590" s="1">
        <v>2</v>
      </c>
      <c r="AC590" s="1">
        <v>2</v>
      </c>
      <c r="AD590" s="1">
        <v>43</v>
      </c>
      <c r="AE590" s="1">
        <v>3</v>
      </c>
      <c r="AF590" s="1">
        <v>3</v>
      </c>
      <c r="AG590" s="1">
        <v>0</v>
      </c>
      <c r="AH590" s="1">
        <v>1</v>
      </c>
      <c r="AI590" s="1">
        <v>2</v>
      </c>
      <c r="AJ590" s="1">
        <v>47</v>
      </c>
      <c r="AK590" s="1">
        <v>4</v>
      </c>
      <c r="AL590" s="1">
        <v>10</v>
      </c>
      <c r="AM590" s="1">
        <v>35</v>
      </c>
      <c r="AN590" s="1">
        <v>5</v>
      </c>
      <c r="AO590" s="1">
        <v>41</v>
      </c>
      <c r="AP590" s="1">
        <v>44</v>
      </c>
      <c r="AQ590" s="1">
        <v>5</v>
      </c>
      <c r="AR590" s="1">
        <v>6</v>
      </c>
      <c r="AS590" s="1">
        <v>43</v>
      </c>
    </row>
    <row r="591" spans="1:45">
      <c r="A591" t="s">
        <v>103</v>
      </c>
      <c r="B591" s="2">
        <v>4.5499999999999999E-2</v>
      </c>
      <c r="C591" s="2">
        <v>2.0899999999999998E-2</v>
      </c>
      <c r="D591" s="2">
        <v>6.7100000000000007E-2</v>
      </c>
      <c r="E591" s="2">
        <v>0.125</v>
      </c>
      <c r="F591" s="2">
        <v>0.16020000000000001</v>
      </c>
      <c r="G591" s="2">
        <v>2.5600000000000001E-2</v>
      </c>
      <c r="H591" s="2">
        <v>4.3400000000000001E-2</v>
      </c>
      <c r="I591" s="2">
        <v>3.1199999999999999E-2</v>
      </c>
      <c r="J591" s="2">
        <v>2.06E-2</v>
      </c>
      <c r="K591" s="2">
        <v>3.95E-2</v>
      </c>
      <c r="L591" s="2">
        <v>1.03E-2</v>
      </c>
      <c r="M591" s="2">
        <v>8.2900000000000001E-2</v>
      </c>
      <c r="N591" s="2">
        <v>4.0599999999999997E-2</v>
      </c>
      <c r="O591" s="2">
        <v>6.9599999999999995E-2</v>
      </c>
      <c r="P591" s="2">
        <v>2.4E-2</v>
      </c>
      <c r="Q591" s="2">
        <v>7.5499999999999998E-2</v>
      </c>
      <c r="R591" s="2">
        <v>4.4600000000000001E-2</v>
      </c>
      <c r="S591" s="2">
        <v>7.6999999999999999E-2</v>
      </c>
      <c r="T591" s="2">
        <v>2.1999999999999999E-2</v>
      </c>
      <c r="U591" s="2">
        <v>2.0500000000000001E-2</v>
      </c>
      <c r="V591" s="2">
        <v>9.1600000000000001E-2</v>
      </c>
      <c r="W591" s="2">
        <v>0.1154</v>
      </c>
      <c r="X591" s="2">
        <v>8.3599999999999994E-2</v>
      </c>
      <c r="Y591" s="2">
        <v>5.7999999999999996E-3</v>
      </c>
      <c r="Z591" s="2">
        <v>2.0299999999999999E-2</v>
      </c>
      <c r="AA591" s="2">
        <v>1.3299999999999999E-2</v>
      </c>
      <c r="AB591" s="2">
        <v>2.1499999999999998E-2</v>
      </c>
      <c r="AC591" s="2">
        <v>3.04E-2</v>
      </c>
      <c r="AD591" s="2">
        <v>4.5400000000000003E-2</v>
      </c>
      <c r="AE591" s="2">
        <v>5.1900000000000002E-2</v>
      </c>
      <c r="AF591" s="2">
        <v>4.1599999999999998E-2</v>
      </c>
      <c r="AG591" s="1" t="s">
        <v>53</v>
      </c>
      <c r="AH591" s="2">
        <v>2.29E-2</v>
      </c>
      <c r="AI591" s="2">
        <v>4.2200000000000001E-2</v>
      </c>
      <c r="AJ591" s="2">
        <v>4.7300000000000002E-2</v>
      </c>
      <c r="AK591" s="2">
        <v>2.8899999999999999E-2</v>
      </c>
      <c r="AL591" s="2">
        <v>3.73E-2</v>
      </c>
      <c r="AM591" s="2">
        <v>5.1999999999999998E-2</v>
      </c>
      <c r="AN591" s="3">
        <v>0.01</v>
      </c>
      <c r="AO591" s="2">
        <v>0.11210000000000001</v>
      </c>
      <c r="AP591" s="2">
        <v>4.3900000000000002E-2</v>
      </c>
      <c r="AQ591" s="2">
        <v>6.6299999999999998E-2</v>
      </c>
      <c r="AR591" s="2">
        <v>1.67E-2</v>
      </c>
      <c r="AS591" s="2">
        <v>6.3200000000000006E-2</v>
      </c>
    </row>
    <row r="592" spans="1:45">
      <c r="A592" t="s">
        <v>90</v>
      </c>
      <c r="B592" s="1">
        <v>154</v>
      </c>
      <c r="C592" s="1">
        <v>87</v>
      </c>
      <c r="D592" s="1">
        <v>64</v>
      </c>
      <c r="E592" s="1">
        <v>3</v>
      </c>
      <c r="F592" s="1">
        <v>5</v>
      </c>
      <c r="G592" s="1">
        <v>9</v>
      </c>
      <c r="H592" s="1">
        <v>17</v>
      </c>
      <c r="I592" s="1">
        <v>22</v>
      </c>
      <c r="J592" s="1">
        <v>98</v>
      </c>
      <c r="K592" s="1">
        <v>97</v>
      </c>
      <c r="L592" s="1">
        <v>17</v>
      </c>
      <c r="M592" s="1">
        <v>26</v>
      </c>
      <c r="N592" s="1">
        <v>94</v>
      </c>
      <c r="O592" s="1">
        <v>22</v>
      </c>
      <c r="P592" s="1">
        <v>20</v>
      </c>
      <c r="Q592" s="1">
        <v>8</v>
      </c>
      <c r="R592" s="1">
        <v>71</v>
      </c>
      <c r="S592" s="1">
        <v>30</v>
      </c>
      <c r="T592" s="1">
        <v>52</v>
      </c>
      <c r="U592" s="1">
        <v>4</v>
      </c>
      <c r="V592" s="1">
        <v>10</v>
      </c>
      <c r="W592" s="1">
        <v>18</v>
      </c>
      <c r="X592" s="1">
        <v>5</v>
      </c>
      <c r="Y592" s="1">
        <v>13</v>
      </c>
      <c r="Z592" s="1">
        <v>13</v>
      </c>
      <c r="AA592" s="1">
        <v>16</v>
      </c>
      <c r="AB592" s="1">
        <v>32</v>
      </c>
      <c r="AC592" s="1">
        <v>8</v>
      </c>
      <c r="AD592" s="1">
        <v>118</v>
      </c>
      <c r="AE592" s="1">
        <v>12</v>
      </c>
      <c r="AF592" s="1">
        <v>24</v>
      </c>
      <c r="AG592" s="1">
        <v>3</v>
      </c>
      <c r="AH592" s="1">
        <v>5</v>
      </c>
      <c r="AI592" s="1">
        <v>2</v>
      </c>
      <c r="AJ592" s="1">
        <v>144</v>
      </c>
      <c r="AK592" s="1">
        <v>18</v>
      </c>
      <c r="AL592" s="1">
        <v>56</v>
      </c>
      <c r="AM592" s="1">
        <v>79</v>
      </c>
      <c r="AN592" s="1">
        <v>55</v>
      </c>
      <c r="AO592" s="1">
        <v>62</v>
      </c>
      <c r="AP592" s="1">
        <v>140</v>
      </c>
      <c r="AQ592" s="1">
        <v>13</v>
      </c>
      <c r="AR592" s="1">
        <v>44</v>
      </c>
      <c r="AS592" s="1">
        <v>106</v>
      </c>
    </row>
    <row r="593" spans="1:54">
      <c r="A593" t="s">
        <v>103</v>
      </c>
      <c r="B593" s="2">
        <v>0.14249999999999999</v>
      </c>
      <c r="C593" s="2">
        <v>0.1762</v>
      </c>
      <c r="D593" s="2">
        <v>0.11020000000000001</v>
      </c>
      <c r="E593" s="2">
        <v>6.25E-2</v>
      </c>
      <c r="F593" s="2">
        <v>4.48E-2</v>
      </c>
      <c r="G593" s="2">
        <v>7.6899999999999996E-2</v>
      </c>
      <c r="H593" s="2">
        <v>0.1197</v>
      </c>
      <c r="I593" s="2">
        <v>0.1186</v>
      </c>
      <c r="J593" s="2">
        <v>0.20649999999999999</v>
      </c>
      <c r="K593" s="2">
        <v>0.1691</v>
      </c>
      <c r="L593" s="2">
        <v>0.1123</v>
      </c>
      <c r="M593" s="2">
        <v>0.129</v>
      </c>
      <c r="N593" s="2">
        <v>0.18659999999999999</v>
      </c>
      <c r="O593" s="2">
        <v>9.69E-2</v>
      </c>
      <c r="P593" s="2">
        <v>0.1046</v>
      </c>
      <c r="Q593" s="2">
        <v>8.1100000000000005E-2</v>
      </c>
      <c r="R593" s="2">
        <v>0.13489999999999999</v>
      </c>
      <c r="S593" s="2">
        <v>0.1246</v>
      </c>
      <c r="T593" s="2">
        <v>0.16969999999999999</v>
      </c>
      <c r="U593" s="2">
        <v>4.5199999999999997E-2</v>
      </c>
      <c r="V593" s="2">
        <v>0.13780000000000001</v>
      </c>
      <c r="W593" s="2">
        <v>9.4899999999999998E-2</v>
      </c>
      <c r="X593" s="2">
        <v>0.1024</v>
      </c>
      <c r="Y593" s="2">
        <v>8.5500000000000007E-2</v>
      </c>
      <c r="Z593" s="2">
        <v>0.1089</v>
      </c>
      <c r="AA593" s="2">
        <v>0.1527</v>
      </c>
      <c r="AB593" s="2">
        <v>0.2777</v>
      </c>
      <c r="AC593" s="2">
        <v>0.1168</v>
      </c>
      <c r="AD593" s="2">
        <v>0.12429999999999999</v>
      </c>
      <c r="AE593" s="2">
        <v>0.21010000000000001</v>
      </c>
      <c r="AF593" s="2">
        <v>0.32650000000000001</v>
      </c>
      <c r="AG593" s="2">
        <v>0.15579999999999999</v>
      </c>
      <c r="AH593" s="2">
        <v>0.14230000000000001</v>
      </c>
      <c r="AI593" s="2">
        <v>4.3900000000000002E-2</v>
      </c>
      <c r="AJ593" s="2">
        <v>0.14599999999999999</v>
      </c>
      <c r="AK593" s="2">
        <v>0.1404</v>
      </c>
      <c r="AL593" s="2">
        <v>0.20749999999999999</v>
      </c>
      <c r="AM593" s="2">
        <v>0.1168</v>
      </c>
      <c r="AN593" s="2">
        <v>0.10489999999999999</v>
      </c>
      <c r="AO593" s="2">
        <v>0.16669999999999999</v>
      </c>
      <c r="AP593" s="2">
        <v>0.1401</v>
      </c>
      <c r="AQ593" s="2">
        <v>0.17399999999999999</v>
      </c>
      <c r="AR593" s="2">
        <v>0.11409999999999999</v>
      </c>
      <c r="AS593" s="2">
        <v>0.15759999999999999</v>
      </c>
    </row>
    <row r="594" spans="1:54">
      <c r="A594" t="s">
        <v>103</v>
      </c>
    </row>
    <row r="595" spans="1:54">
      <c r="A595" s="6" t="str">
        <f>HYPERLINK("#Contents!A1", "Contents")</f>
        <v>Contents</v>
      </c>
    </row>
    <row r="596" spans="1:54">
      <c r="A596" s="7" t="s">
        <v>99</v>
      </c>
      <c r="BB596" s="17" t="str">
        <f>LEFT(A596, FIND(" ", A596) - 2)</f>
        <v>Table_Q7.Summary</v>
      </c>
    </row>
    <row r="597" spans="1:54" ht="16.2" thickBot="1">
      <c r="A597" t="s">
        <v>1</v>
      </c>
    </row>
    <row r="598" spans="1:54" ht="30" customHeight="1">
      <c r="A598" t="s">
        <v>103</v>
      </c>
      <c r="B598" s="39" t="s">
        <v>81</v>
      </c>
      <c r="C598" s="39" t="s">
        <v>82</v>
      </c>
      <c r="D598" s="39" t="s">
        <v>83</v>
      </c>
      <c r="E598" s="39" t="s">
        <v>84</v>
      </c>
      <c r="F598" s="39" t="s">
        <v>85</v>
      </c>
      <c r="G598" s="39" t="s">
        <v>86</v>
      </c>
      <c r="H598" s="39" t="s">
        <v>87</v>
      </c>
      <c r="I598" s="39" t="s">
        <v>88</v>
      </c>
      <c r="J598" s="41" t="s">
        <v>43</v>
      </c>
    </row>
    <row r="599" spans="1:54" ht="30" customHeight="1" thickBot="1">
      <c r="A599" t="s">
        <v>103</v>
      </c>
      <c r="B599" s="40"/>
      <c r="C599" s="40"/>
      <c r="D599" s="40"/>
      <c r="E599" s="40"/>
      <c r="F599" s="40"/>
      <c r="G599" s="40"/>
      <c r="H599" s="40"/>
      <c r="I599" s="40"/>
      <c r="J599" s="42"/>
    </row>
    <row r="600" spans="1:54">
      <c r="A600" t="s">
        <v>49</v>
      </c>
      <c r="B600" s="1">
        <v>1078</v>
      </c>
      <c r="C600" s="1">
        <v>1078</v>
      </c>
      <c r="D600" s="1">
        <v>1078</v>
      </c>
      <c r="E600" s="1">
        <v>1078</v>
      </c>
      <c r="F600" s="1">
        <v>1078</v>
      </c>
      <c r="G600" s="1">
        <v>1078</v>
      </c>
      <c r="H600" s="1">
        <v>1078</v>
      </c>
      <c r="I600" s="1">
        <v>1078</v>
      </c>
      <c r="J600" s="1">
        <v>1078</v>
      </c>
    </row>
    <row r="601" spans="1:54">
      <c r="A601" t="s">
        <v>50</v>
      </c>
      <c r="B601" s="1">
        <v>1078</v>
      </c>
      <c r="C601" s="1">
        <v>1078</v>
      </c>
      <c r="D601" s="1">
        <v>1078</v>
      </c>
      <c r="E601" s="1">
        <v>1078</v>
      </c>
      <c r="F601" s="1">
        <v>1078</v>
      </c>
      <c r="G601" s="1">
        <v>1078</v>
      </c>
      <c r="H601" s="1">
        <v>1078</v>
      </c>
      <c r="I601" s="1">
        <v>1078</v>
      </c>
      <c r="J601" s="1">
        <v>1078</v>
      </c>
    </row>
    <row r="602" spans="1:54">
      <c r="A602" t="s">
        <v>108</v>
      </c>
      <c r="B602" s="1">
        <v>456</v>
      </c>
      <c r="C602" s="1">
        <v>107</v>
      </c>
      <c r="D602" s="1">
        <v>116</v>
      </c>
      <c r="E602" s="1">
        <v>40</v>
      </c>
      <c r="F602" s="1">
        <v>21</v>
      </c>
      <c r="G602" s="1">
        <v>117</v>
      </c>
      <c r="H602" s="1">
        <v>8</v>
      </c>
      <c r="I602" s="1">
        <v>49</v>
      </c>
      <c r="J602" s="1">
        <v>10</v>
      </c>
    </row>
    <row r="603" spans="1:54">
      <c r="A603" t="s">
        <v>103</v>
      </c>
      <c r="B603" s="2">
        <v>0.42270000000000002</v>
      </c>
      <c r="C603" s="2">
        <v>9.8900000000000002E-2</v>
      </c>
      <c r="D603" s="2">
        <v>0.108</v>
      </c>
      <c r="E603" s="2">
        <v>3.7400000000000003E-2</v>
      </c>
      <c r="F603" s="2">
        <v>1.9900000000000001E-2</v>
      </c>
      <c r="G603" s="2">
        <v>0.10879999999999999</v>
      </c>
      <c r="H603" s="2">
        <v>7.4000000000000003E-3</v>
      </c>
      <c r="I603" s="2">
        <v>4.5400000000000003E-2</v>
      </c>
      <c r="J603" s="2">
        <v>8.9999999999999993E-3</v>
      </c>
    </row>
    <row r="604" spans="1:54">
      <c r="A604" t="s">
        <v>109</v>
      </c>
      <c r="B604" s="1">
        <v>140</v>
      </c>
      <c r="C604" s="1">
        <v>172</v>
      </c>
      <c r="D604" s="1">
        <v>236</v>
      </c>
      <c r="E604" s="1">
        <v>51</v>
      </c>
      <c r="F604" s="1">
        <v>31</v>
      </c>
      <c r="G604" s="1">
        <v>130</v>
      </c>
      <c r="H604" s="1">
        <v>39</v>
      </c>
      <c r="I604" s="1">
        <v>85</v>
      </c>
      <c r="J604" s="1">
        <v>40</v>
      </c>
    </row>
    <row r="605" spans="1:54">
      <c r="A605" t="s">
        <v>103</v>
      </c>
      <c r="B605" s="2">
        <v>0.13009999999999999</v>
      </c>
      <c r="C605" s="2">
        <v>0.15920000000000001</v>
      </c>
      <c r="D605" s="2">
        <v>0.21909999999999999</v>
      </c>
      <c r="E605" s="2">
        <v>4.7199999999999999E-2</v>
      </c>
      <c r="F605" s="2">
        <v>2.8799999999999999E-2</v>
      </c>
      <c r="G605" s="2">
        <v>0.121</v>
      </c>
      <c r="H605" s="2">
        <v>3.6200000000000003E-2</v>
      </c>
      <c r="I605" s="2">
        <v>7.8799999999999995E-2</v>
      </c>
      <c r="J605" s="2">
        <v>3.7199999999999997E-2</v>
      </c>
    </row>
    <row r="606" spans="1:54">
      <c r="A606" t="s">
        <v>110</v>
      </c>
      <c r="B606" s="1">
        <v>82</v>
      </c>
      <c r="C606" s="1">
        <v>185</v>
      </c>
      <c r="D606" s="1">
        <v>182</v>
      </c>
      <c r="E606" s="1">
        <v>54</v>
      </c>
      <c r="F606" s="1">
        <v>53</v>
      </c>
      <c r="G606" s="1">
        <v>102</v>
      </c>
      <c r="H606" s="1">
        <v>59</v>
      </c>
      <c r="I606" s="1">
        <v>117</v>
      </c>
      <c r="J606" s="1">
        <v>90</v>
      </c>
    </row>
    <row r="607" spans="1:54">
      <c r="A607" t="s">
        <v>103</v>
      </c>
      <c r="B607" s="2">
        <v>7.6300000000000007E-2</v>
      </c>
      <c r="C607" s="2">
        <v>0.17130000000000001</v>
      </c>
      <c r="D607" s="2">
        <v>0.16850000000000001</v>
      </c>
      <c r="E607" s="2">
        <v>5.0200000000000002E-2</v>
      </c>
      <c r="F607" s="2">
        <v>4.8800000000000003E-2</v>
      </c>
      <c r="G607" s="2">
        <v>9.5000000000000001E-2</v>
      </c>
      <c r="H607" s="2">
        <v>5.5100000000000003E-2</v>
      </c>
      <c r="I607" s="2">
        <v>0.10879999999999999</v>
      </c>
      <c r="J607" s="2">
        <v>8.3500000000000005E-2</v>
      </c>
    </row>
    <row r="608" spans="1:54">
      <c r="A608" t="s">
        <v>111</v>
      </c>
      <c r="B608" s="1">
        <v>62</v>
      </c>
      <c r="C608" s="1">
        <v>122</v>
      </c>
      <c r="D608" s="1">
        <v>122</v>
      </c>
      <c r="E608" s="1">
        <v>48</v>
      </c>
      <c r="F608" s="1">
        <v>65</v>
      </c>
      <c r="G608" s="1">
        <v>90</v>
      </c>
      <c r="H608" s="1">
        <v>129</v>
      </c>
      <c r="I608" s="1">
        <v>140</v>
      </c>
      <c r="J608" s="1">
        <v>145</v>
      </c>
    </row>
    <row r="609" spans="1:54">
      <c r="A609" t="s">
        <v>103</v>
      </c>
      <c r="B609" s="2">
        <v>5.79E-2</v>
      </c>
      <c r="C609" s="2">
        <v>0.113</v>
      </c>
      <c r="D609" s="2">
        <v>0.1132</v>
      </c>
      <c r="E609" s="2">
        <v>4.4200000000000003E-2</v>
      </c>
      <c r="F609" s="2">
        <v>6.0299999999999999E-2</v>
      </c>
      <c r="G609" s="2">
        <v>8.3900000000000002E-2</v>
      </c>
      <c r="H609" s="3">
        <v>0.12</v>
      </c>
      <c r="I609" s="2">
        <v>0.13009999999999999</v>
      </c>
      <c r="J609" s="2">
        <v>0.13489999999999999</v>
      </c>
    </row>
    <row r="610" spans="1:54">
      <c r="A610" t="s">
        <v>112</v>
      </c>
      <c r="B610" s="1">
        <v>36</v>
      </c>
      <c r="C610" s="1">
        <v>98</v>
      </c>
      <c r="D610" s="1">
        <v>97</v>
      </c>
      <c r="E610" s="1">
        <v>64</v>
      </c>
      <c r="F610" s="1">
        <v>50</v>
      </c>
      <c r="G610" s="1">
        <v>79</v>
      </c>
      <c r="H610" s="1">
        <v>134</v>
      </c>
      <c r="I610" s="1">
        <v>131</v>
      </c>
      <c r="J610" s="1">
        <v>238</v>
      </c>
    </row>
    <row r="611" spans="1:54">
      <c r="A611" t="s">
        <v>103</v>
      </c>
      <c r="B611" s="2">
        <v>3.3099999999999997E-2</v>
      </c>
      <c r="C611" s="2">
        <v>9.0800000000000006E-2</v>
      </c>
      <c r="D611" s="2">
        <v>8.9700000000000002E-2</v>
      </c>
      <c r="E611" s="2">
        <v>5.8900000000000001E-2</v>
      </c>
      <c r="F611" s="2">
        <v>4.6100000000000002E-2</v>
      </c>
      <c r="G611" s="2">
        <v>7.3099999999999998E-2</v>
      </c>
      <c r="H611" s="2">
        <v>0.124</v>
      </c>
      <c r="I611" s="2">
        <v>0.1212</v>
      </c>
      <c r="J611" s="2">
        <v>0.22059999999999999</v>
      </c>
    </row>
    <row r="612" spans="1:54">
      <c r="A612" t="s">
        <v>113</v>
      </c>
      <c r="B612" s="1">
        <v>41</v>
      </c>
      <c r="C612" s="1">
        <v>87</v>
      </c>
      <c r="D612" s="1">
        <v>46</v>
      </c>
      <c r="E612" s="1">
        <v>88</v>
      </c>
      <c r="F612" s="1">
        <v>127</v>
      </c>
      <c r="G612" s="1">
        <v>66</v>
      </c>
      <c r="H612" s="1">
        <v>174</v>
      </c>
      <c r="I612" s="1">
        <v>161</v>
      </c>
      <c r="J612" s="1">
        <v>134</v>
      </c>
    </row>
    <row r="613" spans="1:54">
      <c r="A613" t="s">
        <v>103</v>
      </c>
      <c r="B613" s="2">
        <v>3.7999999999999999E-2</v>
      </c>
      <c r="C613" s="2">
        <v>8.0699999999999994E-2</v>
      </c>
      <c r="D613" s="2">
        <v>4.2799999999999998E-2</v>
      </c>
      <c r="E613" s="2">
        <v>8.1699999999999995E-2</v>
      </c>
      <c r="F613" s="2">
        <v>0.1181</v>
      </c>
      <c r="G613" s="2">
        <v>6.1100000000000002E-2</v>
      </c>
      <c r="H613" s="2">
        <v>0.16109999999999999</v>
      </c>
      <c r="I613" s="2">
        <v>0.14929999999999999</v>
      </c>
      <c r="J613" s="2">
        <v>0.12470000000000001</v>
      </c>
    </row>
    <row r="614" spans="1:54">
      <c r="A614" t="s">
        <v>114</v>
      </c>
      <c r="B614" s="1">
        <v>26</v>
      </c>
      <c r="C614" s="1">
        <v>52</v>
      </c>
      <c r="D614" s="1">
        <v>60</v>
      </c>
      <c r="E614" s="1">
        <v>121</v>
      </c>
      <c r="F614" s="1">
        <v>181</v>
      </c>
      <c r="G614" s="1">
        <v>88</v>
      </c>
      <c r="H614" s="1">
        <v>165</v>
      </c>
      <c r="I614" s="1">
        <v>122</v>
      </c>
      <c r="J614" s="1">
        <v>111</v>
      </c>
    </row>
    <row r="615" spans="1:54">
      <c r="A615" t="s">
        <v>103</v>
      </c>
      <c r="B615" s="2">
        <v>2.3800000000000002E-2</v>
      </c>
      <c r="C615" s="2">
        <v>4.8399999999999999E-2</v>
      </c>
      <c r="D615" s="2">
        <v>5.5300000000000002E-2</v>
      </c>
      <c r="E615" s="2">
        <v>0.112</v>
      </c>
      <c r="F615" s="2">
        <v>0.16769999999999999</v>
      </c>
      <c r="G615" s="2">
        <v>8.1199999999999994E-2</v>
      </c>
      <c r="H615" s="2">
        <v>0.15340000000000001</v>
      </c>
      <c r="I615" s="2">
        <v>0.113</v>
      </c>
      <c r="J615" s="2">
        <v>0.1028</v>
      </c>
    </row>
    <row r="616" spans="1:54">
      <c r="A616" t="s">
        <v>115</v>
      </c>
      <c r="B616" s="1">
        <v>40</v>
      </c>
      <c r="C616" s="1">
        <v>51</v>
      </c>
      <c r="D616" s="1">
        <v>37</v>
      </c>
      <c r="E616" s="1">
        <v>192</v>
      </c>
      <c r="F616" s="1">
        <v>161</v>
      </c>
      <c r="G616" s="1">
        <v>126</v>
      </c>
      <c r="H616" s="1">
        <v>124</v>
      </c>
      <c r="I616" s="1">
        <v>85</v>
      </c>
      <c r="J616" s="1">
        <v>107</v>
      </c>
    </row>
    <row r="617" spans="1:54">
      <c r="A617" t="s">
        <v>103</v>
      </c>
      <c r="B617" s="2">
        <v>3.7499999999999999E-2</v>
      </c>
      <c r="C617" s="2">
        <v>4.7800000000000002E-2</v>
      </c>
      <c r="D617" s="2">
        <v>3.4599999999999999E-2</v>
      </c>
      <c r="E617" s="2">
        <v>0.17780000000000001</v>
      </c>
      <c r="F617" s="2">
        <v>0.1492</v>
      </c>
      <c r="G617" s="2">
        <v>0.1172</v>
      </c>
      <c r="H617" s="2">
        <v>0.11509999999999999</v>
      </c>
      <c r="I617" s="2">
        <v>7.8899999999999998E-2</v>
      </c>
      <c r="J617" s="2">
        <v>9.9299999999999999E-2</v>
      </c>
    </row>
    <row r="618" spans="1:54">
      <c r="A618" t="s">
        <v>116</v>
      </c>
      <c r="B618" s="1">
        <v>41</v>
      </c>
      <c r="C618" s="1">
        <v>51</v>
      </c>
      <c r="D618" s="1">
        <v>28</v>
      </c>
      <c r="E618" s="1">
        <v>267</v>
      </c>
      <c r="F618" s="1">
        <v>236</v>
      </c>
      <c r="G618" s="1">
        <v>125</v>
      </c>
      <c r="H618" s="1">
        <v>92</v>
      </c>
      <c r="I618" s="1">
        <v>35</v>
      </c>
      <c r="J618" s="1">
        <v>49</v>
      </c>
    </row>
    <row r="619" spans="1:54">
      <c r="A619" t="s">
        <v>103</v>
      </c>
      <c r="B619" s="2">
        <v>3.8199999999999998E-2</v>
      </c>
      <c r="C619" s="2">
        <v>4.7500000000000001E-2</v>
      </c>
      <c r="D619" s="2">
        <v>2.63E-2</v>
      </c>
      <c r="E619" s="2">
        <v>0.248</v>
      </c>
      <c r="F619" s="2">
        <v>0.2185</v>
      </c>
      <c r="G619" s="2">
        <v>0.1162</v>
      </c>
      <c r="H619" s="2">
        <v>8.5199999999999998E-2</v>
      </c>
      <c r="I619" s="2">
        <v>3.2000000000000001E-2</v>
      </c>
      <c r="J619" s="2">
        <v>4.5499999999999999E-2</v>
      </c>
    </row>
    <row r="620" spans="1:54">
      <c r="A620" t="s">
        <v>90</v>
      </c>
      <c r="B620" s="1">
        <v>154</v>
      </c>
      <c r="C620" s="1">
        <v>154</v>
      </c>
      <c r="D620" s="1">
        <v>154</v>
      </c>
      <c r="E620" s="1">
        <v>154</v>
      </c>
      <c r="F620" s="1">
        <v>154</v>
      </c>
      <c r="G620" s="1">
        <v>154</v>
      </c>
      <c r="H620" s="1">
        <v>154</v>
      </c>
      <c r="I620" s="1">
        <v>154</v>
      </c>
      <c r="J620" s="1">
        <v>154</v>
      </c>
    </row>
    <row r="621" spans="1:54">
      <c r="A621" t="s">
        <v>103</v>
      </c>
      <c r="B621" s="2">
        <v>0.14249999999999999</v>
      </c>
      <c r="C621" s="2">
        <v>0.14249999999999999</v>
      </c>
      <c r="D621" s="2">
        <v>0.14249999999999999</v>
      </c>
      <c r="E621" s="2">
        <v>0.14249999999999999</v>
      </c>
      <c r="F621" s="2">
        <v>0.14249999999999999</v>
      </c>
      <c r="G621" s="2">
        <v>0.14249999999999999</v>
      </c>
      <c r="H621" s="2">
        <v>0.14249999999999999</v>
      </c>
      <c r="I621" s="2">
        <v>0.14249999999999999</v>
      </c>
      <c r="J621" s="2">
        <v>0.14249999999999999</v>
      </c>
    </row>
    <row r="622" spans="1:54">
      <c r="A622" t="s">
        <v>103</v>
      </c>
    </row>
    <row r="623" spans="1:54">
      <c r="A623" s="6" t="str">
        <f>HYPERLINK("#Contents!A1", "Contents")</f>
        <v>Contents</v>
      </c>
    </row>
    <row r="624" spans="1:54">
      <c r="A624" s="7" t="s">
        <v>100</v>
      </c>
      <c r="BB624" s="17" t="str">
        <f>LEFT(A624, FIND(" ", A624) - 2)</f>
        <v>Table_Q8</v>
      </c>
    </row>
    <row r="625" spans="1:45">
      <c r="A625" t="s">
        <v>1</v>
      </c>
    </row>
    <row r="626" spans="1:45" ht="16.2" thickBot="1">
      <c r="A626" t="s">
        <v>103</v>
      </c>
    </row>
    <row r="627" spans="1:45" ht="37.049999999999997" customHeight="1">
      <c r="A627" t="s">
        <v>103</v>
      </c>
      <c r="B627" s="36" t="s">
        <v>12</v>
      </c>
      <c r="C627" s="33" t="s">
        <v>2</v>
      </c>
      <c r="D627" s="38"/>
      <c r="E627" s="33" t="s">
        <v>3</v>
      </c>
      <c r="F627" s="34"/>
      <c r="G627" s="34"/>
      <c r="H627" s="34"/>
      <c r="I627" s="34"/>
      <c r="J627" s="34"/>
      <c r="K627" s="33" t="s">
        <v>4</v>
      </c>
      <c r="L627" s="34"/>
      <c r="M627" s="34"/>
      <c r="N627" s="33" t="s">
        <v>5</v>
      </c>
      <c r="O627" s="34"/>
      <c r="P627" s="34"/>
      <c r="Q627" s="34"/>
      <c r="R627" s="33" t="s">
        <v>6</v>
      </c>
      <c r="S627" s="34"/>
      <c r="T627" s="34"/>
      <c r="U627" s="33" t="s">
        <v>7</v>
      </c>
      <c r="V627" s="34"/>
      <c r="W627" s="34"/>
      <c r="X627" s="34"/>
      <c r="Y627" s="34"/>
      <c r="Z627" s="34"/>
      <c r="AA627" s="34"/>
      <c r="AB627" s="34"/>
      <c r="AC627" s="34"/>
      <c r="AD627" s="34"/>
      <c r="AE627" s="34"/>
      <c r="AF627" s="34"/>
      <c r="AG627" s="33" t="s">
        <v>8</v>
      </c>
      <c r="AH627" s="34"/>
      <c r="AI627" s="34"/>
      <c r="AJ627" s="34"/>
      <c r="AK627" s="33" t="s">
        <v>117</v>
      </c>
      <c r="AL627" s="34"/>
      <c r="AM627" s="34"/>
      <c r="AN627" s="33" t="s">
        <v>9</v>
      </c>
      <c r="AO627" s="34"/>
      <c r="AP627" s="33" t="s">
        <v>10</v>
      </c>
      <c r="AQ627" s="34"/>
      <c r="AR627" s="33" t="s">
        <v>11</v>
      </c>
      <c r="AS627" s="35"/>
    </row>
    <row r="628" spans="1:45" ht="40.200000000000003" thickBot="1">
      <c r="A628" t="s">
        <v>103</v>
      </c>
      <c r="B628" s="37" t="s">
        <v>12</v>
      </c>
      <c r="C628" s="4" t="s">
        <v>13</v>
      </c>
      <c r="D628" s="4" t="s">
        <v>14</v>
      </c>
      <c r="E628" s="4" t="s">
        <v>15</v>
      </c>
      <c r="F628" s="4" t="s">
        <v>16</v>
      </c>
      <c r="G628" s="4" t="s">
        <v>17</v>
      </c>
      <c r="H628" s="4" t="s">
        <v>18</v>
      </c>
      <c r="I628" s="4" t="s">
        <v>19</v>
      </c>
      <c r="J628" s="4" t="s">
        <v>20</v>
      </c>
      <c r="K628" s="4" t="s">
        <v>21</v>
      </c>
      <c r="L628" s="4" t="s">
        <v>22</v>
      </c>
      <c r="M628" s="4" t="s">
        <v>23</v>
      </c>
      <c r="N628" s="4" t="s">
        <v>24</v>
      </c>
      <c r="O628" s="4">
        <v>2010</v>
      </c>
      <c r="P628" s="4">
        <v>2015</v>
      </c>
      <c r="Q628" s="4">
        <v>2020</v>
      </c>
      <c r="R628" s="4" t="s">
        <v>25</v>
      </c>
      <c r="S628" s="4" t="s">
        <v>26</v>
      </c>
      <c r="T628" s="4" t="s">
        <v>27</v>
      </c>
      <c r="U628" s="4" t="s">
        <v>28</v>
      </c>
      <c r="V628" s="4" t="s">
        <v>29</v>
      </c>
      <c r="W628" s="4" t="s">
        <v>30</v>
      </c>
      <c r="X628" s="4" t="s">
        <v>31</v>
      </c>
      <c r="Y628" s="4" t="s">
        <v>32</v>
      </c>
      <c r="Z628" s="4" t="s">
        <v>33</v>
      </c>
      <c r="AA628" s="4" t="s">
        <v>34</v>
      </c>
      <c r="AB628" s="4" t="s">
        <v>35</v>
      </c>
      <c r="AC628" s="4" t="s">
        <v>36</v>
      </c>
      <c r="AD628" s="4" t="s">
        <v>37</v>
      </c>
      <c r="AE628" s="4" t="s">
        <v>38</v>
      </c>
      <c r="AF628" s="4" t="s">
        <v>39</v>
      </c>
      <c r="AG628" s="4" t="s">
        <v>118</v>
      </c>
      <c r="AH628" s="4" t="s">
        <v>40</v>
      </c>
      <c r="AI628" s="4" t="s">
        <v>41</v>
      </c>
      <c r="AJ628" s="4" t="s">
        <v>42</v>
      </c>
      <c r="AK628" s="4" t="s">
        <v>119</v>
      </c>
      <c r="AL628" s="4" t="s">
        <v>120</v>
      </c>
      <c r="AM628" s="4" t="s">
        <v>121</v>
      </c>
      <c r="AN628" s="4" t="s">
        <v>43</v>
      </c>
      <c r="AO628" s="4" t="s">
        <v>44</v>
      </c>
      <c r="AP628" s="4" t="s">
        <v>45</v>
      </c>
      <c r="AQ628" s="4" t="s">
        <v>46</v>
      </c>
      <c r="AR628" s="4" t="s">
        <v>47</v>
      </c>
      <c r="AS628" s="5" t="s">
        <v>48</v>
      </c>
    </row>
    <row r="629" spans="1:45">
      <c r="A629" t="s">
        <v>49</v>
      </c>
      <c r="B629" s="1">
        <v>1078</v>
      </c>
      <c r="C629" s="1">
        <v>344</v>
      </c>
      <c r="D629" s="1">
        <v>727</v>
      </c>
      <c r="E629" s="1">
        <v>16</v>
      </c>
      <c r="F629" s="1">
        <v>63</v>
      </c>
      <c r="G629" s="1">
        <v>39</v>
      </c>
      <c r="H629" s="1">
        <v>76</v>
      </c>
      <c r="I629" s="1">
        <v>200</v>
      </c>
      <c r="J629" s="1">
        <v>684</v>
      </c>
      <c r="K629" s="1">
        <v>612</v>
      </c>
      <c r="L629" s="1">
        <v>147</v>
      </c>
      <c r="M629" s="1">
        <v>190</v>
      </c>
      <c r="N629" s="1">
        <v>604</v>
      </c>
      <c r="O629" s="1">
        <v>170</v>
      </c>
      <c r="P629" s="1">
        <v>170</v>
      </c>
      <c r="Q629" s="1">
        <v>81</v>
      </c>
      <c r="R629" s="1">
        <v>508</v>
      </c>
      <c r="S629" s="1">
        <v>244</v>
      </c>
      <c r="T629" s="1">
        <v>326</v>
      </c>
      <c r="U629" s="1">
        <v>66</v>
      </c>
      <c r="V629" s="1">
        <v>70</v>
      </c>
      <c r="W629" s="1">
        <v>249</v>
      </c>
      <c r="X629" s="1">
        <v>44</v>
      </c>
      <c r="Y629" s="1">
        <v>127</v>
      </c>
      <c r="Z629" s="1">
        <v>141</v>
      </c>
      <c r="AA629" s="1">
        <v>98</v>
      </c>
      <c r="AB629" s="1">
        <v>82</v>
      </c>
      <c r="AC629" s="1">
        <v>114</v>
      </c>
      <c r="AD629" s="1">
        <v>991</v>
      </c>
      <c r="AE629" s="1">
        <v>48</v>
      </c>
      <c r="AF629" s="1">
        <v>39</v>
      </c>
      <c r="AG629" s="1">
        <v>32</v>
      </c>
      <c r="AH629" s="1">
        <v>36</v>
      </c>
      <c r="AI629" s="1">
        <v>38</v>
      </c>
      <c r="AJ629" s="1">
        <v>972</v>
      </c>
      <c r="AK629" s="1">
        <v>112</v>
      </c>
      <c r="AL629" s="1">
        <v>294</v>
      </c>
      <c r="AM629" s="1">
        <v>672</v>
      </c>
      <c r="AN629" s="1">
        <v>573</v>
      </c>
      <c r="AO629" s="1">
        <v>318</v>
      </c>
      <c r="AP629" s="1">
        <v>1011</v>
      </c>
      <c r="AQ629" s="1">
        <v>67</v>
      </c>
      <c r="AR629" s="1">
        <v>385</v>
      </c>
      <c r="AS629" s="1">
        <v>677</v>
      </c>
    </row>
    <row r="630" spans="1:45">
      <c r="A630" t="s">
        <v>50</v>
      </c>
      <c r="B630" s="1">
        <v>1078</v>
      </c>
      <c r="C630" s="1">
        <v>493</v>
      </c>
      <c r="D630" s="1">
        <v>578</v>
      </c>
      <c r="E630" s="1">
        <v>48</v>
      </c>
      <c r="F630" s="1">
        <v>116</v>
      </c>
      <c r="G630" s="1">
        <v>117</v>
      </c>
      <c r="H630" s="1">
        <v>139</v>
      </c>
      <c r="I630" s="1">
        <v>185</v>
      </c>
      <c r="J630" s="1">
        <v>474</v>
      </c>
      <c r="K630" s="1">
        <v>575</v>
      </c>
      <c r="L630" s="1">
        <v>148</v>
      </c>
      <c r="M630" s="1">
        <v>202</v>
      </c>
      <c r="N630" s="1">
        <v>506</v>
      </c>
      <c r="O630" s="1">
        <v>224</v>
      </c>
      <c r="P630" s="1">
        <v>194</v>
      </c>
      <c r="Q630" s="1">
        <v>103</v>
      </c>
      <c r="R630" s="1">
        <v>527</v>
      </c>
      <c r="S630" s="1">
        <v>244</v>
      </c>
      <c r="T630" s="1">
        <v>307</v>
      </c>
      <c r="U630" s="1">
        <v>88</v>
      </c>
      <c r="V630" s="1">
        <v>72</v>
      </c>
      <c r="W630" s="1">
        <v>187</v>
      </c>
      <c r="X630" s="1">
        <v>45</v>
      </c>
      <c r="Y630" s="1">
        <v>148</v>
      </c>
      <c r="Z630" s="1">
        <v>118</v>
      </c>
      <c r="AA630" s="1">
        <v>103</v>
      </c>
      <c r="AB630" s="1">
        <v>115</v>
      </c>
      <c r="AC630" s="1">
        <v>71</v>
      </c>
      <c r="AD630" s="1">
        <v>948</v>
      </c>
      <c r="AE630" s="1">
        <v>58</v>
      </c>
      <c r="AF630" s="1">
        <v>72</v>
      </c>
      <c r="AG630" s="1">
        <v>21</v>
      </c>
      <c r="AH630" s="1">
        <v>32</v>
      </c>
      <c r="AI630" s="1">
        <v>39</v>
      </c>
      <c r="AJ630" s="1">
        <v>987</v>
      </c>
      <c r="AK630" s="1">
        <v>131</v>
      </c>
      <c r="AL630" s="1">
        <v>271</v>
      </c>
      <c r="AM630" s="1">
        <v>676</v>
      </c>
      <c r="AN630" s="1">
        <v>523</v>
      </c>
      <c r="AO630" s="1">
        <v>369</v>
      </c>
      <c r="AP630" s="1">
        <v>1002</v>
      </c>
      <c r="AQ630" s="1">
        <v>76</v>
      </c>
      <c r="AR630" s="1">
        <v>389</v>
      </c>
      <c r="AS630" s="1">
        <v>674</v>
      </c>
    </row>
    <row r="631" spans="1:45">
      <c r="A631" t="s">
        <v>101</v>
      </c>
      <c r="B631" s="1">
        <v>389</v>
      </c>
      <c r="C631" s="1">
        <v>175</v>
      </c>
      <c r="D631" s="1">
        <v>211</v>
      </c>
      <c r="E631" s="1">
        <v>9</v>
      </c>
      <c r="F631" s="1">
        <v>53</v>
      </c>
      <c r="G631" s="1">
        <v>48</v>
      </c>
      <c r="H631" s="1">
        <v>39</v>
      </c>
      <c r="I631" s="1">
        <v>78</v>
      </c>
      <c r="J631" s="1">
        <v>161</v>
      </c>
      <c r="K631" s="1">
        <v>171</v>
      </c>
      <c r="L631" s="1">
        <v>101</v>
      </c>
      <c r="M631" s="1">
        <v>67</v>
      </c>
      <c r="N631" s="1">
        <v>160</v>
      </c>
      <c r="O631" s="1">
        <v>90</v>
      </c>
      <c r="P631" s="1">
        <v>96</v>
      </c>
      <c r="Q631" s="1">
        <v>29</v>
      </c>
      <c r="R631" s="1">
        <v>172</v>
      </c>
      <c r="S631" s="1">
        <v>94</v>
      </c>
      <c r="T631" s="1">
        <v>123</v>
      </c>
      <c r="U631" s="1">
        <v>25</v>
      </c>
      <c r="V631" s="1">
        <v>30</v>
      </c>
      <c r="W631" s="1">
        <v>56</v>
      </c>
      <c r="X631" s="1">
        <v>14</v>
      </c>
      <c r="Y631" s="1">
        <v>63</v>
      </c>
      <c r="Z631" s="1">
        <v>49</v>
      </c>
      <c r="AA631" s="1">
        <v>42</v>
      </c>
      <c r="AB631" s="1">
        <v>42</v>
      </c>
      <c r="AC631" s="1">
        <v>33</v>
      </c>
      <c r="AD631" s="1">
        <v>353</v>
      </c>
      <c r="AE631" s="1">
        <v>9</v>
      </c>
      <c r="AF631" s="1">
        <v>27</v>
      </c>
      <c r="AG631" s="1">
        <v>12</v>
      </c>
      <c r="AH631" s="1">
        <v>16</v>
      </c>
      <c r="AI631" s="1">
        <v>15</v>
      </c>
      <c r="AJ631" s="1">
        <v>345</v>
      </c>
      <c r="AK631" s="1">
        <v>61</v>
      </c>
      <c r="AL631" s="1">
        <v>100</v>
      </c>
      <c r="AM631" s="1">
        <v>228</v>
      </c>
      <c r="AN631" s="1">
        <v>239</v>
      </c>
      <c r="AO631" s="1">
        <v>45</v>
      </c>
      <c r="AP631" s="1">
        <v>368</v>
      </c>
      <c r="AQ631" s="1">
        <v>21</v>
      </c>
      <c r="AR631" s="1">
        <v>389</v>
      </c>
      <c r="AS631" s="1">
        <v>0</v>
      </c>
    </row>
    <row r="632" spans="1:45">
      <c r="A632" t="s">
        <v>103</v>
      </c>
      <c r="B632" s="2">
        <v>0.36049999999999999</v>
      </c>
      <c r="C632" s="2">
        <v>0.35439999999999999</v>
      </c>
      <c r="D632" s="2">
        <v>0.3644</v>
      </c>
      <c r="E632" s="2">
        <v>0.1875</v>
      </c>
      <c r="F632" s="2">
        <v>0.45950000000000002</v>
      </c>
      <c r="G632" s="2">
        <v>0.4103</v>
      </c>
      <c r="H632" s="2">
        <v>0.2843</v>
      </c>
      <c r="I632" s="2">
        <v>0.42409999999999998</v>
      </c>
      <c r="J632" s="2">
        <v>0.33910000000000001</v>
      </c>
      <c r="K632" s="2">
        <v>0.2969</v>
      </c>
      <c r="L632" s="2">
        <v>0.68379999999999996</v>
      </c>
      <c r="M632" s="3">
        <v>0.33</v>
      </c>
      <c r="N632" s="2">
        <v>0.31630000000000003</v>
      </c>
      <c r="O632" s="2">
        <v>0.40029999999999999</v>
      </c>
      <c r="P632" s="2">
        <v>0.49759999999999999</v>
      </c>
      <c r="Q632" s="2">
        <v>0.28449999999999998</v>
      </c>
      <c r="R632" s="2">
        <v>0.3256</v>
      </c>
      <c r="S632" s="2">
        <v>0.38319999999999999</v>
      </c>
      <c r="T632" s="2">
        <v>0.40239999999999998</v>
      </c>
      <c r="U632" s="2">
        <v>0.28239999999999998</v>
      </c>
      <c r="V632" s="2">
        <v>0.41670000000000001</v>
      </c>
      <c r="W632" s="2">
        <v>0.30159999999999998</v>
      </c>
      <c r="X632" s="2">
        <v>0.30759999999999998</v>
      </c>
      <c r="Y632" s="2">
        <v>0.42170000000000002</v>
      </c>
      <c r="Z632" s="2">
        <v>0.41220000000000001</v>
      </c>
      <c r="AA632" s="2">
        <v>0.4108</v>
      </c>
      <c r="AB632" s="2">
        <v>0.36480000000000001</v>
      </c>
      <c r="AC632" s="2">
        <v>0.45800000000000002</v>
      </c>
      <c r="AD632" s="2">
        <v>0.37280000000000002</v>
      </c>
      <c r="AE632" s="2">
        <v>0.14749999999999999</v>
      </c>
      <c r="AF632" s="2">
        <v>0.36980000000000002</v>
      </c>
      <c r="AG632" s="2">
        <v>0.5978</v>
      </c>
      <c r="AH632" s="2">
        <v>0.49630000000000002</v>
      </c>
      <c r="AI632" s="2">
        <v>0.3916</v>
      </c>
      <c r="AJ632" s="3">
        <v>0.35</v>
      </c>
      <c r="AK632" s="2">
        <v>0.4637</v>
      </c>
      <c r="AL632" s="2">
        <v>0.36799999999999999</v>
      </c>
      <c r="AM632" s="2">
        <v>0.33750000000000002</v>
      </c>
      <c r="AN632" s="2">
        <v>0.4572</v>
      </c>
      <c r="AO632" s="2">
        <v>0.12239999999999999</v>
      </c>
      <c r="AP632" s="2">
        <v>0.36749999999999999</v>
      </c>
      <c r="AQ632" s="2">
        <v>0.26929999999999998</v>
      </c>
      <c r="AR632" s="3">
        <v>1</v>
      </c>
      <c r="AS632" s="1" t="s">
        <v>53</v>
      </c>
    </row>
    <row r="633" spans="1:45">
      <c r="A633" t="s">
        <v>102</v>
      </c>
      <c r="B633" s="1">
        <v>674</v>
      </c>
      <c r="C633" s="1">
        <v>310</v>
      </c>
      <c r="D633" s="1">
        <v>360</v>
      </c>
      <c r="E633" s="1">
        <v>39</v>
      </c>
      <c r="F633" s="1">
        <v>59</v>
      </c>
      <c r="G633" s="1">
        <v>66</v>
      </c>
      <c r="H633" s="1">
        <v>97</v>
      </c>
      <c r="I633" s="1">
        <v>105</v>
      </c>
      <c r="J633" s="1">
        <v>307</v>
      </c>
      <c r="K633" s="1">
        <v>398</v>
      </c>
      <c r="L633" s="1">
        <v>42</v>
      </c>
      <c r="M633" s="1">
        <v>132</v>
      </c>
      <c r="N633" s="1">
        <v>343</v>
      </c>
      <c r="O633" s="1">
        <v>127</v>
      </c>
      <c r="P633" s="1">
        <v>95</v>
      </c>
      <c r="Q633" s="1">
        <v>74</v>
      </c>
      <c r="R633" s="1">
        <v>349</v>
      </c>
      <c r="S633" s="1">
        <v>150</v>
      </c>
      <c r="T633" s="1">
        <v>175</v>
      </c>
      <c r="U633" s="1">
        <v>63</v>
      </c>
      <c r="V633" s="1">
        <v>41</v>
      </c>
      <c r="W633" s="1">
        <v>124</v>
      </c>
      <c r="X633" s="1">
        <v>31</v>
      </c>
      <c r="Y633" s="1">
        <v>80</v>
      </c>
      <c r="Z633" s="1">
        <v>69</v>
      </c>
      <c r="AA633" s="1">
        <v>59</v>
      </c>
      <c r="AB633" s="1">
        <v>72</v>
      </c>
      <c r="AC633" s="1">
        <v>38</v>
      </c>
      <c r="AD633" s="1">
        <v>579</v>
      </c>
      <c r="AE633" s="1">
        <v>49</v>
      </c>
      <c r="AF633" s="1">
        <v>45</v>
      </c>
      <c r="AG633" s="1">
        <v>8</v>
      </c>
      <c r="AH633" s="1">
        <v>16</v>
      </c>
      <c r="AI633" s="1">
        <v>23</v>
      </c>
      <c r="AJ633" s="1">
        <v>627</v>
      </c>
      <c r="AK633" s="1">
        <v>69</v>
      </c>
      <c r="AL633" s="1">
        <v>170</v>
      </c>
      <c r="AM633" s="1">
        <v>435</v>
      </c>
      <c r="AN633" s="1">
        <v>278</v>
      </c>
      <c r="AO633" s="1">
        <v>321</v>
      </c>
      <c r="AP633" s="1">
        <v>620</v>
      </c>
      <c r="AQ633" s="1">
        <v>54</v>
      </c>
      <c r="AR633" s="1">
        <v>0</v>
      </c>
      <c r="AS633" s="1">
        <v>674</v>
      </c>
    </row>
    <row r="634" spans="1:45">
      <c r="A634" t="s">
        <v>103</v>
      </c>
      <c r="B634" s="2">
        <v>0.62519999999999998</v>
      </c>
      <c r="C634" s="2">
        <v>0.62939999999999996</v>
      </c>
      <c r="D634" s="2">
        <v>0.62280000000000002</v>
      </c>
      <c r="E634" s="2">
        <v>0.8125</v>
      </c>
      <c r="F634" s="2">
        <v>0.51449999999999996</v>
      </c>
      <c r="G634" s="2">
        <v>0.56410000000000005</v>
      </c>
      <c r="H634" s="2">
        <v>0.70089999999999997</v>
      </c>
      <c r="I634" s="2">
        <v>0.57020000000000004</v>
      </c>
      <c r="J634" s="2">
        <v>0.64770000000000005</v>
      </c>
      <c r="K634" s="2">
        <v>0.69230000000000003</v>
      </c>
      <c r="L634" s="2">
        <v>0.28549999999999998</v>
      </c>
      <c r="M634" s="2">
        <v>0.65239999999999998</v>
      </c>
      <c r="N634" s="2">
        <v>0.67849999999999999</v>
      </c>
      <c r="O634" s="2">
        <v>0.56759999999999999</v>
      </c>
      <c r="P634" s="2">
        <v>0.49249999999999999</v>
      </c>
      <c r="Q634" s="2">
        <v>0.71260000000000001</v>
      </c>
      <c r="R634" s="2">
        <v>0.66220000000000001</v>
      </c>
      <c r="S634" s="2">
        <v>0.61529999999999996</v>
      </c>
      <c r="T634" s="2">
        <v>0.56969999999999998</v>
      </c>
      <c r="U634" s="2">
        <v>0.71760000000000002</v>
      </c>
      <c r="V634" s="2">
        <v>0.56569999999999998</v>
      </c>
      <c r="W634" s="2">
        <v>0.66610000000000003</v>
      </c>
      <c r="X634" s="2">
        <v>0.68600000000000005</v>
      </c>
      <c r="Y634" s="2">
        <v>0.54169999999999996</v>
      </c>
      <c r="Z634" s="2">
        <v>0.58779999999999999</v>
      </c>
      <c r="AA634" s="2">
        <v>0.57599999999999996</v>
      </c>
      <c r="AB634" s="2">
        <v>0.62929999999999997</v>
      </c>
      <c r="AC634" s="2">
        <v>0.53779999999999994</v>
      </c>
      <c r="AD634" s="2">
        <v>0.61099999999999999</v>
      </c>
      <c r="AE634" s="2">
        <v>0.85250000000000004</v>
      </c>
      <c r="AF634" s="2">
        <v>0.63019999999999998</v>
      </c>
      <c r="AG634" s="2">
        <v>0.36549999999999999</v>
      </c>
      <c r="AH634" s="2">
        <v>0.50370000000000004</v>
      </c>
      <c r="AI634" s="2">
        <v>0.60299999999999998</v>
      </c>
      <c r="AJ634" s="2">
        <v>0.63549999999999995</v>
      </c>
      <c r="AK634" s="2">
        <v>0.5262</v>
      </c>
      <c r="AL634" s="2">
        <v>0.62760000000000005</v>
      </c>
      <c r="AM634" s="2">
        <v>0.64349999999999996</v>
      </c>
      <c r="AN634" s="2">
        <v>0.53039999999999998</v>
      </c>
      <c r="AO634" s="2">
        <v>0.86950000000000005</v>
      </c>
      <c r="AP634" s="2">
        <v>0.61929999999999996</v>
      </c>
      <c r="AQ634" s="2">
        <v>0.70379999999999998</v>
      </c>
      <c r="AR634" s="1" t="s">
        <v>53</v>
      </c>
      <c r="AS634" s="3">
        <v>1</v>
      </c>
    </row>
    <row r="635" spans="1:45">
      <c r="A635" t="s">
        <v>60</v>
      </c>
      <c r="B635" s="1">
        <v>15</v>
      </c>
      <c r="C635" s="1">
        <v>8</v>
      </c>
      <c r="D635" s="1">
        <v>7</v>
      </c>
      <c r="E635" s="1">
        <v>0</v>
      </c>
      <c r="F635" s="1">
        <v>3</v>
      </c>
      <c r="G635" s="1">
        <v>3</v>
      </c>
      <c r="H635" s="1">
        <v>2</v>
      </c>
      <c r="I635" s="1">
        <v>1</v>
      </c>
      <c r="J635" s="1">
        <v>6</v>
      </c>
      <c r="K635" s="1">
        <v>6</v>
      </c>
      <c r="L635" s="1">
        <v>5</v>
      </c>
      <c r="M635" s="1">
        <v>4</v>
      </c>
      <c r="N635" s="1">
        <v>3</v>
      </c>
      <c r="O635" s="1">
        <v>7</v>
      </c>
      <c r="P635" s="1">
        <v>2</v>
      </c>
      <c r="Q635" s="1">
        <v>0</v>
      </c>
      <c r="R635" s="1">
        <v>6</v>
      </c>
      <c r="S635" s="1">
        <v>0</v>
      </c>
      <c r="T635" s="1">
        <v>9</v>
      </c>
      <c r="U635" s="1">
        <v>0</v>
      </c>
      <c r="V635" s="1">
        <v>1</v>
      </c>
      <c r="W635" s="1">
        <v>6</v>
      </c>
      <c r="X635" s="1">
        <v>0</v>
      </c>
      <c r="Y635" s="1">
        <v>5</v>
      </c>
      <c r="Z635" s="1">
        <v>0</v>
      </c>
      <c r="AA635" s="1">
        <v>1</v>
      </c>
      <c r="AB635" s="1">
        <v>1</v>
      </c>
      <c r="AC635" s="1">
        <v>0</v>
      </c>
      <c r="AD635" s="1">
        <v>15</v>
      </c>
      <c r="AE635" s="1">
        <v>0</v>
      </c>
      <c r="AF635" s="1">
        <v>0</v>
      </c>
      <c r="AG635" s="1">
        <v>1</v>
      </c>
      <c r="AH635" s="1">
        <v>0</v>
      </c>
      <c r="AI635" s="1">
        <v>0</v>
      </c>
      <c r="AJ635" s="1">
        <v>14</v>
      </c>
      <c r="AK635" s="1">
        <v>1</v>
      </c>
      <c r="AL635" s="1">
        <v>1</v>
      </c>
      <c r="AM635" s="1">
        <v>13</v>
      </c>
      <c r="AN635" s="1">
        <v>7</v>
      </c>
      <c r="AO635" s="1">
        <v>3</v>
      </c>
      <c r="AP635" s="1">
        <v>13</v>
      </c>
      <c r="AQ635" s="1">
        <v>2</v>
      </c>
      <c r="AR635" s="1">
        <v>0</v>
      </c>
      <c r="AS635" s="1">
        <v>0</v>
      </c>
    </row>
    <row r="636" spans="1:45">
      <c r="A636" t="s">
        <v>103</v>
      </c>
      <c r="B636" s="2">
        <v>1.4200000000000001E-2</v>
      </c>
      <c r="C636" s="2">
        <v>1.6199999999999999E-2</v>
      </c>
      <c r="D636" s="2">
        <v>1.2800000000000001E-2</v>
      </c>
      <c r="E636" s="1" t="s">
        <v>53</v>
      </c>
      <c r="F636" s="2">
        <v>2.5999999999999999E-2</v>
      </c>
      <c r="G636" s="2">
        <v>2.5600000000000001E-2</v>
      </c>
      <c r="H636" s="2">
        <v>1.4800000000000001E-2</v>
      </c>
      <c r="I636" s="2">
        <v>5.7000000000000002E-3</v>
      </c>
      <c r="J636" s="2">
        <v>1.32E-2</v>
      </c>
      <c r="K636" s="2">
        <v>1.09E-2</v>
      </c>
      <c r="L636" s="2">
        <v>3.0700000000000002E-2</v>
      </c>
      <c r="M636" s="2">
        <v>1.7600000000000001E-2</v>
      </c>
      <c r="N636" s="2">
        <v>5.1999999999999998E-3</v>
      </c>
      <c r="O636" s="2">
        <v>3.2199999999999999E-2</v>
      </c>
      <c r="P636" s="2">
        <v>9.9000000000000008E-3</v>
      </c>
      <c r="Q636" s="2">
        <v>2.8999999999999998E-3</v>
      </c>
      <c r="R636" s="2">
        <v>1.2200000000000001E-2</v>
      </c>
      <c r="S636" s="2">
        <v>1.5E-3</v>
      </c>
      <c r="T636" s="2">
        <v>2.7799999999999998E-2</v>
      </c>
      <c r="U636" s="1" t="s">
        <v>53</v>
      </c>
      <c r="V636" s="2">
        <v>1.7600000000000001E-2</v>
      </c>
      <c r="W636" s="2">
        <v>3.2199999999999999E-2</v>
      </c>
      <c r="X636" s="2">
        <v>6.4000000000000003E-3</v>
      </c>
      <c r="Y636" s="2">
        <v>3.6600000000000001E-2</v>
      </c>
      <c r="Z636" s="1" t="s">
        <v>53</v>
      </c>
      <c r="AA636" s="2">
        <v>1.32E-2</v>
      </c>
      <c r="AB636" s="2">
        <v>6.0000000000000001E-3</v>
      </c>
      <c r="AC636" s="2">
        <v>4.1999999999999997E-3</v>
      </c>
      <c r="AD636" s="2">
        <v>1.6199999999999999E-2</v>
      </c>
      <c r="AE636" s="1" t="s">
        <v>53</v>
      </c>
      <c r="AF636" s="1" t="s">
        <v>53</v>
      </c>
      <c r="AG636" s="2">
        <v>3.6799999999999999E-2</v>
      </c>
      <c r="AH636" s="1" t="s">
        <v>53</v>
      </c>
      <c r="AI636" s="2">
        <v>5.4000000000000003E-3</v>
      </c>
      <c r="AJ636" s="2">
        <v>1.46E-2</v>
      </c>
      <c r="AK636" s="3">
        <v>0.01</v>
      </c>
      <c r="AL636" s="2">
        <v>4.4000000000000003E-3</v>
      </c>
      <c r="AM636" s="2">
        <v>1.9E-2</v>
      </c>
      <c r="AN636" s="2">
        <v>1.2500000000000001E-2</v>
      </c>
      <c r="AO636" s="2">
        <v>8.0999999999999996E-3</v>
      </c>
      <c r="AP636" s="2">
        <v>1.3299999999999999E-2</v>
      </c>
      <c r="AQ636" s="2">
        <v>2.6800000000000001E-2</v>
      </c>
      <c r="AR636" s="1" t="s">
        <v>53</v>
      </c>
      <c r="AS636" s="1" t="s">
        <v>53</v>
      </c>
    </row>
    <row r="637" spans="1:45">
      <c r="A637" t="s">
        <v>103</v>
      </c>
    </row>
    <row r="638" spans="1:45">
      <c r="A638" t="s">
        <v>103</v>
      </c>
    </row>
  </sheetData>
  <mergeCells count="294">
    <mergeCell ref="I311:I312"/>
    <mergeCell ref="J311:J312"/>
    <mergeCell ref="H598:H599"/>
    <mergeCell ref="I598:I599"/>
    <mergeCell ref="J598:J599"/>
    <mergeCell ref="B311:B312"/>
    <mergeCell ref="C311:C312"/>
    <mergeCell ref="D311:D312"/>
    <mergeCell ref="E311:E312"/>
    <mergeCell ref="F311:F312"/>
    <mergeCell ref="G311:G312"/>
    <mergeCell ref="H311:H312"/>
    <mergeCell ref="B598:B599"/>
    <mergeCell ref="C598:C599"/>
    <mergeCell ref="D598:D599"/>
    <mergeCell ref="E598:E599"/>
    <mergeCell ref="F598:F599"/>
    <mergeCell ref="G598:G599"/>
    <mergeCell ref="U627:AF627"/>
    <mergeCell ref="AG627:AJ627"/>
    <mergeCell ref="AK627:AM627"/>
    <mergeCell ref="AN627:AO627"/>
    <mergeCell ref="AP627:AQ627"/>
    <mergeCell ref="AR627:AS627"/>
    <mergeCell ref="B627:B628"/>
    <mergeCell ref="C627:D627"/>
    <mergeCell ref="E627:J627"/>
    <mergeCell ref="K627:M627"/>
    <mergeCell ref="N627:Q627"/>
    <mergeCell ref="R627:T627"/>
    <mergeCell ref="U570:AF570"/>
    <mergeCell ref="AG570:AJ570"/>
    <mergeCell ref="AK570:AM570"/>
    <mergeCell ref="AN570:AO570"/>
    <mergeCell ref="AP570:AQ570"/>
    <mergeCell ref="AR570:AS570"/>
    <mergeCell ref="B570:B571"/>
    <mergeCell ref="C570:D570"/>
    <mergeCell ref="E570:J570"/>
    <mergeCell ref="K570:M570"/>
    <mergeCell ref="N570:Q570"/>
    <mergeCell ref="R570:T570"/>
    <mergeCell ref="U541:AF541"/>
    <mergeCell ref="AG541:AJ541"/>
    <mergeCell ref="AK541:AM541"/>
    <mergeCell ref="AN541:AO541"/>
    <mergeCell ref="AP541:AQ541"/>
    <mergeCell ref="AR541:AS541"/>
    <mergeCell ref="B541:B542"/>
    <mergeCell ref="C541:D541"/>
    <mergeCell ref="E541:J541"/>
    <mergeCell ref="K541:M541"/>
    <mergeCell ref="N541:Q541"/>
    <mergeCell ref="R541:T541"/>
    <mergeCell ref="U512:AF512"/>
    <mergeCell ref="AG512:AJ512"/>
    <mergeCell ref="AK512:AM512"/>
    <mergeCell ref="AN512:AO512"/>
    <mergeCell ref="AP512:AQ512"/>
    <mergeCell ref="AR512:AS512"/>
    <mergeCell ref="B512:B513"/>
    <mergeCell ref="C512:D512"/>
    <mergeCell ref="E512:J512"/>
    <mergeCell ref="K512:M512"/>
    <mergeCell ref="N512:Q512"/>
    <mergeCell ref="R512:T512"/>
    <mergeCell ref="U483:AF483"/>
    <mergeCell ref="AG483:AJ483"/>
    <mergeCell ref="AK483:AM483"/>
    <mergeCell ref="AN483:AO483"/>
    <mergeCell ref="AP483:AQ483"/>
    <mergeCell ref="AR483:AS483"/>
    <mergeCell ref="B483:B484"/>
    <mergeCell ref="C483:D483"/>
    <mergeCell ref="E483:J483"/>
    <mergeCell ref="K483:M483"/>
    <mergeCell ref="N483:Q483"/>
    <mergeCell ref="R483:T483"/>
    <mergeCell ref="U454:AF454"/>
    <mergeCell ref="AG454:AJ454"/>
    <mergeCell ref="AK454:AM454"/>
    <mergeCell ref="AN454:AO454"/>
    <mergeCell ref="AP454:AQ454"/>
    <mergeCell ref="AR454:AS454"/>
    <mergeCell ref="B454:B455"/>
    <mergeCell ref="C454:D454"/>
    <mergeCell ref="E454:J454"/>
    <mergeCell ref="K454:M454"/>
    <mergeCell ref="N454:Q454"/>
    <mergeCell ref="R454:T454"/>
    <mergeCell ref="U425:AF425"/>
    <mergeCell ref="AG425:AJ425"/>
    <mergeCell ref="AK425:AM425"/>
    <mergeCell ref="AN425:AO425"/>
    <mergeCell ref="AP425:AQ425"/>
    <mergeCell ref="AR425:AS425"/>
    <mergeCell ref="B425:B426"/>
    <mergeCell ref="C425:D425"/>
    <mergeCell ref="E425:J425"/>
    <mergeCell ref="K425:M425"/>
    <mergeCell ref="N425:Q425"/>
    <mergeCell ref="R425:T425"/>
    <mergeCell ref="U396:AF396"/>
    <mergeCell ref="AG396:AJ396"/>
    <mergeCell ref="AK396:AM396"/>
    <mergeCell ref="AN396:AO396"/>
    <mergeCell ref="AP396:AQ396"/>
    <mergeCell ref="AR396:AS396"/>
    <mergeCell ref="B396:B397"/>
    <mergeCell ref="C396:D396"/>
    <mergeCell ref="E396:J396"/>
    <mergeCell ref="K396:M396"/>
    <mergeCell ref="N396:Q396"/>
    <mergeCell ref="R396:T396"/>
    <mergeCell ref="U367:AF367"/>
    <mergeCell ref="AG367:AJ367"/>
    <mergeCell ref="AK367:AM367"/>
    <mergeCell ref="AN367:AO367"/>
    <mergeCell ref="AP367:AQ367"/>
    <mergeCell ref="AR367:AS367"/>
    <mergeCell ref="B367:B368"/>
    <mergeCell ref="C367:D367"/>
    <mergeCell ref="E367:J367"/>
    <mergeCell ref="K367:M367"/>
    <mergeCell ref="N367:Q367"/>
    <mergeCell ref="R367:T367"/>
    <mergeCell ref="U338:AF338"/>
    <mergeCell ref="AG338:AJ338"/>
    <mergeCell ref="AK338:AM338"/>
    <mergeCell ref="AN338:AO338"/>
    <mergeCell ref="AP338:AQ338"/>
    <mergeCell ref="AR338:AS338"/>
    <mergeCell ref="B338:B339"/>
    <mergeCell ref="C338:D338"/>
    <mergeCell ref="E338:J338"/>
    <mergeCell ref="K338:M338"/>
    <mergeCell ref="N338:Q338"/>
    <mergeCell ref="R338:T338"/>
    <mergeCell ref="U285:AF285"/>
    <mergeCell ref="AG285:AJ285"/>
    <mergeCell ref="AK285:AM285"/>
    <mergeCell ref="AN285:AO285"/>
    <mergeCell ref="AP285:AQ285"/>
    <mergeCell ref="AR285:AS285"/>
    <mergeCell ref="B285:B286"/>
    <mergeCell ref="C285:D285"/>
    <mergeCell ref="E285:J285"/>
    <mergeCell ref="K285:M285"/>
    <mergeCell ref="N285:Q285"/>
    <mergeCell ref="R285:T285"/>
    <mergeCell ref="U258:AF258"/>
    <mergeCell ref="AG258:AJ258"/>
    <mergeCell ref="AK258:AM258"/>
    <mergeCell ref="AN258:AO258"/>
    <mergeCell ref="AP258:AQ258"/>
    <mergeCell ref="AR258:AS258"/>
    <mergeCell ref="B258:B259"/>
    <mergeCell ref="C258:D258"/>
    <mergeCell ref="E258:J258"/>
    <mergeCell ref="K258:M258"/>
    <mergeCell ref="N258:Q258"/>
    <mergeCell ref="R258:T258"/>
    <mergeCell ref="U231:AF231"/>
    <mergeCell ref="AG231:AJ231"/>
    <mergeCell ref="AK231:AM231"/>
    <mergeCell ref="AN231:AO231"/>
    <mergeCell ref="AP231:AQ231"/>
    <mergeCell ref="AR231:AS231"/>
    <mergeCell ref="B231:B232"/>
    <mergeCell ref="C231:D231"/>
    <mergeCell ref="E231:J231"/>
    <mergeCell ref="K231:M231"/>
    <mergeCell ref="N231:Q231"/>
    <mergeCell ref="R231:T231"/>
    <mergeCell ref="U204:AF204"/>
    <mergeCell ref="AG204:AJ204"/>
    <mergeCell ref="AK204:AM204"/>
    <mergeCell ref="AN204:AO204"/>
    <mergeCell ref="AP204:AQ204"/>
    <mergeCell ref="AR204:AS204"/>
    <mergeCell ref="B204:B205"/>
    <mergeCell ref="C204:D204"/>
    <mergeCell ref="E204:J204"/>
    <mergeCell ref="K204:M204"/>
    <mergeCell ref="N204:Q204"/>
    <mergeCell ref="R204:T204"/>
    <mergeCell ref="U177:AF177"/>
    <mergeCell ref="AG177:AJ177"/>
    <mergeCell ref="AK177:AM177"/>
    <mergeCell ref="AN177:AO177"/>
    <mergeCell ref="AP177:AQ177"/>
    <mergeCell ref="AR177:AS177"/>
    <mergeCell ref="B177:B178"/>
    <mergeCell ref="C177:D177"/>
    <mergeCell ref="E177:J177"/>
    <mergeCell ref="K177:M177"/>
    <mergeCell ref="N177:Q177"/>
    <mergeCell ref="R177:T177"/>
    <mergeCell ref="U150:AF150"/>
    <mergeCell ref="AG150:AJ150"/>
    <mergeCell ref="AK150:AM150"/>
    <mergeCell ref="AN150:AO150"/>
    <mergeCell ref="AP150:AQ150"/>
    <mergeCell ref="AR150:AS150"/>
    <mergeCell ref="B150:B151"/>
    <mergeCell ref="C150:D150"/>
    <mergeCell ref="E150:J150"/>
    <mergeCell ref="K150:M150"/>
    <mergeCell ref="N150:Q150"/>
    <mergeCell ref="R150:T150"/>
    <mergeCell ref="U123:AF123"/>
    <mergeCell ref="AG123:AJ123"/>
    <mergeCell ref="AK123:AM123"/>
    <mergeCell ref="AN123:AO123"/>
    <mergeCell ref="AP123:AQ123"/>
    <mergeCell ref="AR123:AS123"/>
    <mergeCell ref="B123:B124"/>
    <mergeCell ref="C123:D123"/>
    <mergeCell ref="E123:J123"/>
    <mergeCell ref="K123:M123"/>
    <mergeCell ref="N123:Q123"/>
    <mergeCell ref="R123:T123"/>
    <mergeCell ref="U96:AF96"/>
    <mergeCell ref="AG96:AJ96"/>
    <mergeCell ref="AK96:AM96"/>
    <mergeCell ref="AN96:AO96"/>
    <mergeCell ref="AP96:AQ96"/>
    <mergeCell ref="AR96:AS96"/>
    <mergeCell ref="B96:B97"/>
    <mergeCell ref="C96:D96"/>
    <mergeCell ref="E96:J96"/>
    <mergeCell ref="K96:M96"/>
    <mergeCell ref="N96:Q96"/>
    <mergeCell ref="R96:T96"/>
    <mergeCell ref="U69:AF69"/>
    <mergeCell ref="AG69:AJ69"/>
    <mergeCell ref="AK69:AM69"/>
    <mergeCell ref="AN69:AO69"/>
    <mergeCell ref="AP69:AQ69"/>
    <mergeCell ref="AR69:AS69"/>
    <mergeCell ref="B69:B70"/>
    <mergeCell ref="C69:D69"/>
    <mergeCell ref="E69:J69"/>
    <mergeCell ref="K69:M69"/>
    <mergeCell ref="N69:Q69"/>
    <mergeCell ref="R69:T69"/>
    <mergeCell ref="U52:AF52"/>
    <mergeCell ref="AG52:AJ52"/>
    <mergeCell ref="AK52:AM52"/>
    <mergeCell ref="AN52:AO52"/>
    <mergeCell ref="AP52:AQ52"/>
    <mergeCell ref="AR52:AS52"/>
    <mergeCell ref="B52:B53"/>
    <mergeCell ref="C52:D52"/>
    <mergeCell ref="E52:J52"/>
    <mergeCell ref="K52:M52"/>
    <mergeCell ref="N52:Q52"/>
    <mergeCell ref="R52:T52"/>
    <mergeCell ref="U37:AF37"/>
    <mergeCell ref="AG37:AJ37"/>
    <mergeCell ref="AK37:AM37"/>
    <mergeCell ref="AN37:AO37"/>
    <mergeCell ref="AP37:AQ37"/>
    <mergeCell ref="AR37:AS37"/>
    <mergeCell ref="B37:B38"/>
    <mergeCell ref="C37:D37"/>
    <mergeCell ref="E37:J37"/>
    <mergeCell ref="K37:M37"/>
    <mergeCell ref="N37:Q37"/>
    <mergeCell ref="R37:T37"/>
    <mergeCell ref="U20:AF20"/>
    <mergeCell ref="AG20:AJ20"/>
    <mergeCell ref="AK20:AM20"/>
    <mergeCell ref="AN20:AO20"/>
    <mergeCell ref="AP20:AQ20"/>
    <mergeCell ref="AR20:AS20"/>
    <mergeCell ref="B20:B21"/>
    <mergeCell ref="C20:D20"/>
    <mergeCell ref="E20:J20"/>
    <mergeCell ref="K20:M20"/>
    <mergeCell ref="N20:Q20"/>
    <mergeCell ref="R20:T20"/>
    <mergeCell ref="U5:AF5"/>
    <mergeCell ref="AG5:AJ5"/>
    <mergeCell ref="AK5:AM5"/>
    <mergeCell ref="AN5:AO5"/>
    <mergeCell ref="AP5:AQ5"/>
    <mergeCell ref="AR5:AS5"/>
    <mergeCell ref="B5:B6"/>
    <mergeCell ref="C5:D5"/>
    <mergeCell ref="E5:J5"/>
    <mergeCell ref="K5:M5"/>
    <mergeCell ref="N5:Q5"/>
    <mergeCell ref="R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2026-05-07T09:08:00Z</dcterms:created>
  <dcterms:modified xsi:type="dcterms:W3CDTF">2026-05-11T13:41:42Z</dcterms:modified>
</cp:coreProperties>
</file>