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tomto\Downloads\"/>
    </mc:Choice>
  </mc:AlternateContent>
  <xr:revisionPtr revIDLastSave="0" documentId="13_ncr:1_{00658F03-3A7A-434E-A761-848034A162F9}" xr6:coauthVersionLast="47" xr6:coauthVersionMax="47" xr10:uidLastSave="{00000000-0000-0000-0000-000000000000}"/>
  <bookViews>
    <workbookView xWindow="-135" yWindow="-135" windowWidth="29070" windowHeight="15750" activeTab="2" xr2:uid="{4CA666F4-6930-E54C-9206-C8C3C86CC743}"/>
  </bookViews>
  <sheets>
    <sheet name="Cover sheet and methodology " sheetId="3" r:id="rId1"/>
    <sheet name="Contents" sheetId="2" r:id="rId2"/>
    <sheet name="Tables" sheetId="1" r:id="rId3"/>
  </sheets>
  <definedNames>
    <definedName name="_xlnm._FilterDatabase" localSheetId="2" hidden="1">Tables!$A$1:$A$131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10" i="1" l="1"/>
  <c r="CC87" i="1"/>
  <c r="CC60" i="1"/>
  <c r="CC33" i="1"/>
  <c r="CC2" i="1"/>
  <c r="A3" i="2" s="1"/>
  <c r="A109" i="1"/>
  <c r="A86" i="1"/>
  <c r="A59" i="1"/>
  <c r="A32" i="1"/>
  <c r="A1" i="1"/>
  <c r="A2" i="2" l="1"/>
  <c r="A5" i="2"/>
  <c r="A6" i="2"/>
  <c r="A4" i="2"/>
</calcChain>
</file>

<file path=xl/sharedStrings.xml><?xml version="1.0" encoding="utf-8"?>
<sst xmlns="http://schemas.openxmlformats.org/spreadsheetml/2006/main" count="795" uniqueCount="142">
  <si>
    <t>Table_V1. In the 2021 Senedd (Welsh Parliament) election, 47% of adults voted and 53% did not. Some people tell us that they will vote in this forthcoming Senedd election being held on the 7th May 2026, while other people tell us that they will not vote.On a scale of 0-10, where 10 means you are certain to vote and 0 means that you would not vote, how likely do you think you will be to vote in this Senedd election?</t>
  </si>
  <si>
    <t>Base: All respondents</t>
  </si>
  <si>
    <t>Sex</t>
  </si>
  <si>
    <t>Age</t>
  </si>
  <si>
    <t>Welsh Region</t>
  </si>
  <si>
    <t>Highest Level of Qualification</t>
  </si>
  <si>
    <t>Household Income</t>
  </si>
  <si>
    <t>Senedd Constituencies</t>
  </si>
  <si>
    <t>2024 General Election Vote</t>
  </si>
  <si>
    <t>2021 Senedd Election Vote</t>
  </si>
  <si>
    <t>2016 EU Referendum Vote</t>
  </si>
  <si>
    <t>Welsh Fluency</t>
  </si>
  <si>
    <t>Welsh Identity</t>
  </si>
  <si>
    <t>Total</t>
  </si>
  <si>
    <t>Female</t>
  </si>
  <si>
    <t>Male</t>
  </si>
  <si>
    <t>16-24</t>
  </si>
  <si>
    <t>25-34</t>
  </si>
  <si>
    <t>35-44</t>
  </si>
  <si>
    <t>45-54</t>
  </si>
  <si>
    <t>55-64</t>
  </si>
  <si>
    <t>65+</t>
  </si>
  <si>
    <t>North Wales</t>
  </si>
  <si>
    <t>Mid and West Wales</t>
  </si>
  <si>
    <t>South Wales West</t>
  </si>
  <si>
    <t>South Wales Central</t>
  </si>
  <si>
    <t>South Wales East</t>
  </si>
  <si>
    <t>No Quals/Level 1</t>
  </si>
  <si>
    <t>Level 2/Apprenticeship/Other</t>
  </si>
  <si>
    <t>Level 3</t>
  </si>
  <si>
    <t>Level 4+</t>
  </si>
  <si>
    <t>Bangor Conwy M√¥n</t>
  </si>
  <si>
    <t>Clwyd</t>
  </si>
  <si>
    <t>Fflint Wrecsam</t>
  </si>
  <si>
    <t>Gwynedd Maldwyn</t>
  </si>
  <si>
    <t>Ceredigion Penfro</t>
  </si>
  <si>
    <t>Sir Gaerfyrddin</t>
  </si>
  <si>
    <t>G≈µyr Abertawe</t>
  </si>
  <si>
    <t>Brycheiniog Tawe Nedd</t>
  </si>
  <si>
    <t>Afan Ogwr Rhondda</t>
  </si>
  <si>
    <t>Pontypridd Cynon Merthyr</t>
  </si>
  <si>
    <t>Blaenau Gwent Caerffili Rhymni</t>
  </si>
  <si>
    <t>Sir Fynwy Torfaen</t>
  </si>
  <si>
    <t>Casnewydd Islwyn</t>
  </si>
  <si>
    <t>Caerdydd Penarth</t>
  </si>
  <si>
    <t>Caerdydd Ffynnon Taf</t>
  </si>
  <si>
    <t>Pen-y-bont Bro Morgannwg</t>
  </si>
  <si>
    <t>Lab</t>
  </si>
  <si>
    <t>Con</t>
  </si>
  <si>
    <t>Plaid</t>
  </si>
  <si>
    <t>Reform UK</t>
  </si>
  <si>
    <t>Liberal Democrat</t>
  </si>
  <si>
    <t>Green</t>
  </si>
  <si>
    <t>Other</t>
  </si>
  <si>
    <t>Leave</t>
  </si>
  <si>
    <t>Remain</t>
  </si>
  <si>
    <t>Fluently</t>
  </si>
  <si>
    <t>Fairly well</t>
  </si>
  <si>
    <t>A little Welsh</t>
  </si>
  <si>
    <t>Cannot speak Welsh</t>
  </si>
  <si>
    <t>Welsh not British</t>
  </si>
  <si>
    <t>More Welsh than British</t>
  </si>
  <si>
    <t>Equally Welsh and British</t>
  </si>
  <si>
    <t>More British than Welsh</t>
  </si>
  <si>
    <t>British not Welsh</t>
  </si>
  <si>
    <t>Unweighted Total</t>
  </si>
  <si>
    <t>Weighted Total</t>
  </si>
  <si>
    <t>10 - Certain to vote</t>
  </si>
  <si>
    <t>-</t>
  </si>
  <si>
    <t>0 - Would not vote</t>
  </si>
  <si>
    <t>Table_V2_1. If the Senedd (Welsh Parliament) election were tomorrow, for which party would you be most likely to vote?</t>
  </si>
  <si>
    <t>Base: Respondents likely to vote</t>
  </si>
  <si>
    <t>Labour</t>
  </si>
  <si>
    <t>Conservative</t>
  </si>
  <si>
    <t>Plaid Cymru</t>
  </si>
  <si>
    <t>Liberal Democrats</t>
  </si>
  <si>
    <t>Green Party</t>
  </si>
  <si>
    <t>Another Party</t>
  </si>
  <si>
    <t>Undecided</t>
  </si>
  <si>
    <t>Refused</t>
  </si>
  <si>
    <t>Table_V2_2. If the Senedd (Welsh Parliament) election were tomorrow, for which party would you be most likely to vote?</t>
  </si>
  <si>
    <t>Base: Respondents likely to vote, factored by likelihood to vote</t>
  </si>
  <si>
    <t>Table_V2. If the Senedd (Welsh Parliament) election were tomorrow, for which party would you be most likely to vote?</t>
  </si>
  <si>
    <t>Base: Respondents likely to vote, factored by likelihood to vote, with undecided and refused removed</t>
  </si>
  <si>
    <t>Table_VX. If the Senedd (Welsh Parliament) election were tomorrow, for which party would you be most likely to vote?</t>
  </si>
  <si>
    <t>Base: Respondents likely to vote, factored by likelihood to vote, with undecided squeezed and refused removed</t>
  </si>
  <si>
    <t/>
  </si>
  <si>
    <t>£0-£19,999</t>
  </si>
  <si>
    <t>£20,000 - £39,999</t>
  </si>
  <si>
    <t>£40,000+</t>
  </si>
  <si>
    <t>Table</t>
  </si>
  <si>
    <t>Question</t>
  </si>
  <si>
    <t>Base</t>
  </si>
  <si>
    <t>In the 2021 Senedd (Welsh Parliament) election, 47% of adults voted and 53% did not. Some people tell us that they will vote in this forthcoming Senedd election being held on the 7th May 2026, while other people tell us that they will not vote.On a scale of 0-10, where 10 means you are certain to vote and 0 means that you would not vote, how likely do you think you will be to vote in this Senedd election?</t>
  </si>
  <si>
    <t>All respondents</t>
  </si>
  <si>
    <t>Table_V1</t>
  </si>
  <si>
    <t>Respondents likely to vote</t>
  </si>
  <si>
    <t>Table_V2_1</t>
  </si>
  <si>
    <t>Respondents likely to vote, factored by likelihood to vote</t>
  </si>
  <si>
    <t>Table_V2_2</t>
  </si>
  <si>
    <t>Respondents likely to vote, factored by likelihood to vote, with undecided and refused removed</t>
  </si>
  <si>
    <t>Table_V2</t>
  </si>
  <si>
    <t>If the Senedd (Welsh Parliament) election were tomorrow, for which party would you be most likely to vote?</t>
  </si>
  <si>
    <t>Respondents likely to vote, factored by likelihood to vote, with undecided squeezed and refused removed</t>
  </si>
  <si>
    <t>Table_VX</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</si>
  <si>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</si>
  <si>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</si>
  <si>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</si>
  <si>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</si>
  <si>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</si>
  <si>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</si>
  <si>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</si>
  <si>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</si>
  <si>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</si>
  <si>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</si>
  <si>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</si>
  <si>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</si>
  <si>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Sample Size</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</si>
  <si>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</si>
  <si>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</si>
  <si>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All residents aged 16+ living in the Wales</t>
  </si>
  <si>
    <t xml:space="preserve">Tables for demographic questions might not be included but these should be clear from the cross-breaks on published tables. </t>
  </si>
  <si>
    <t>Population Sampled</t>
  </si>
  <si>
    <t xml:space="preserve">All data tables are shown in full, in the order and wording put to respondents, including but not limited to all tables relating to published data and all relevant tables preceding them. </t>
  </si>
  <si>
    <t>Question presentation</t>
  </si>
  <si>
    <t>groups were taken into account.</t>
  </si>
  <si>
    <t>response rates from different demographic</t>
  </si>
  <si>
    <t>out to members of the panel. Differential</t>
  </si>
  <si>
    <t>Because only a sample of the full population was interviewed, all results are subject to margin of error, meaning that not all differences are statistically significant.</t>
  </si>
  <si>
    <t>Invitations to complete surveys were sent</t>
  </si>
  <si>
    <t>Margin of Error</t>
  </si>
  <si>
    <t>The survey was conducted via online panel.</t>
  </si>
  <si>
    <t>Data Collection Method</t>
  </si>
  <si>
    <t>Targets for the weighted data were derived from Office for National Statistics Data and the results of the 2024 UK General Election, the 2021 Senedd Elections, and the 2016 EU Referendum.</t>
  </si>
  <si>
    <t>Data were weighted to the profile of all adults in Wales aged 16+. Data were weighted by age, sex, region, highest level of qualification, 2024 General Election Vote, 2021 Senedd Election Vote and 2016 EU Referendum Vote.</t>
  </si>
  <si>
    <t>Data Weighting</t>
  </si>
  <si>
    <t>Fieldwork Dates</t>
  </si>
  <si>
    <t>Methodology</t>
  </si>
  <si>
    <t>Survation Senedd Voting Intention Poll</t>
  </si>
  <si>
    <t>Conducted by Survation</t>
  </si>
  <si>
    <t>1st - 6th May 2026</t>
  </si>
  <si>
    <t>For example, in a question where 50% (the worst case scenario as far as margin of error is concerned) gave a particular answer, with a sample of 1054 it is 95% certain that the ‘true’ value will fall within the range of 3.6%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</si>
</sst>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1" fillId="0" borderId="0"/>
    <xf numFmtId="0" fontId="29" fillId="0" borderId="0"/>
  </cellStyleXfs>
  <cellXfs count="4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0" fillId="0" borderId="0" xfId="0" applyAlignment="1">
      <alignment horizontal="left"/>
    </xf>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xf numFmtId="0" fontId="33" fillId="35" borderId="0" xfId="46" applyFont="1" applyFill="1"/>
    <xf numFmtId="0" fontId="33" fillId="35" borderId="0" xfId="47" applyFont="1" applyFill="1"/>
    <xf numFmtId="0" fontId="35" fillId="35" borderId="0" xfId="47" applyFont="1" applyFill="1"/>
    <xf numFmtId="0" fontId="36" fillId="35" borderId="0" xfId="47" applyFont="1" applyFill="1"/>
    <xf numFmtId="3" fontId="33" fillId="35" borderId="0" xfId="47" applyNumberFormat="1" applyFont="1" applyFill="1" applyAlignment="1">
      <alignment vertical="center"/>
    </xf>
    <xf numFmtId="3" fontId="37" fillId="35" borderId="0" xfId="47" applyNumberFormat="1" applyFont="1" applyFill="1" applyAlignment="1">
      <alignment vertical="center"/>
    </xf>
    <xf numFmtId="0" fontId="33" fillId="35" borderId="0" xfId="47" applyFont="1" applyFill="1" applyAlignment="1">
      <alignment vertical="center"/>
    </xf>
    <xf numFmtId="0" fontId="38" fillId="35" borderId="0" xfId="47" applyFont="1" applyFill="1" applyAlignment="1">
      <alignment vertical="center"/>
    </xf>
    <xf numFmtId="0" fontId="39" fillId="35" borderId="0" xfId="47" applyFont="1" applyFill="1"/>
    <xf numFmtId="0" fontId="37" fillId="35" borderId="0" xfId="47" applyFont="1" applyFill="1" applyAlignment="1">
      <alignment vertical="center"/>
    </xf>
    <xf numFmtId="0" fontId="35" fillId="35" borderId="0" xfId="47" applyFont="1" applyFill="1" applyAlignment="1">
      <alignment vertical="center"/>
    </xf>
    <xf numFmtId="0" fontId="40" fillId="35" borderId="0" xfId="47" applyFont="1" applyFill="1" applyAlignment="1">
      <alignment vertical="center"/>
    </xf>
    <xf numFmtId="0" fontId="41" fillId="35" borderId="0" xfId="47" applyFont="1" applyFill="1"/>
    <xf numFmtId="0" fontId="42" fillId="35" borderId="0" xfId="47" applyFont="1" applyFill="1"/>
    <xf numFmtId="0" fontId="43" fillId="35" borderId="0" xfId="47" applyFont="1" applyFill="1"/>
    <xf numFmtId="0" fontId="44" fillId="35" borderId="0" xfId="47" applyFont="1"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7236DB57-3728-574E-A3DC-0A9C812EDD68}"/>
    <cellStyle name="Normal 2 2 2" xfId="47" xr:uid="{FD58AEB7-9EEF-4402-B0C5-4BC59F002B6C}"/>
    <cellStyle name="Normal 3" xfId="44" xr:uid="{9436FCA1-8BE0-8B4F-9B80-E6775C4E9C65}"/>
    <cellStyle name="Normal 3 2" xfId="45" xr:uid="{8EF50688-1FD1-4449-B983-236292D484AC}"/>
    <cellStyle name="Normal 3 2 2" xfId="46" xr:uid="{1A948A95-FB12-47D0-A27D-F2C3752C1E8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537882</xdr:colOff>
      <xdr:row>6</xdr:row>
      <xdr:rowOff>58787</xdr:rowOff>
    </xdr:to>
    <xdr:pic>
      <xdr:nvPicPr>
        <xdr:cNvPr id="4" name="Picture 3" descr="Survation | Survation COVID-19 public attitude tracker | Survation">
          <a:extLst>
            <a:ext uri="{FF2B5EF4-FFF2-40B4-BE49-F238E27FC236}">
              <a16:creationId xmlns:a16="http://schemas.microsoft.com/office/drawing/2014/main" id="{E9D7CB40-6721-0410-C917-A69936D4D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5266"/>
          <a:ext cx="1299882" cy="101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B34E4-4C15-415F-AEC8-98F5A76D9BD2}">
  <dimension ref="A1:F42"/>
  <sheetViews>
    <sheetView zoomScaleNormal="100" workbookViewId="0">
      <selection activeCell="E34" sqref="E34"/>
    </sheetView>
  </sheetViews>
  <sheetFormatPr defaultColWidth="10" defaultRowHeight="14.25" x14ac:dyDescent="0.2"/>
  <cols>
    <col min="1" max="16384" width="10" style="30"/>
  </cols>
  <sheetData>
    <row r="1" spans="1:6" ht="42" customHeight="1" x14ac:dyDescent="0.6">
      <c r="A1" s="45" t="s">
        <v>138</v>
      </c>
      <c r="B1" s="43"/>
      <c r="C1" s="43"/>
      <c r="D1" s="43"/>
      <c r="E1" s="43"/>
      <c r="F1" s="32"/>
    </row>
    <row r="2" spans="1:6" ht="27" customHeight="1" x14ac:dyDescent="0.6">
      <c r="A2" s="44" t="s">
        <v>139</v>
      </c>
      <c r="B2" s="43"/>
      <c r="C2" s="43"/>
      <c r="D2" s="43"/>
      <c r="E2" s="43"/>
      <c r="F2" s="32"/>
    </row>
    <row r="3" spans="1:6" ht="21" customHeight="1" x14ac:dyDescent="0.6">
      <c r="A3"/>
      <c r="B3" s="43"/>
      <c r="C3" s="43"/>
      <c r="D3" s="43"/>
      <c r="E3" s="43"/>
    </row>
    <row r="4" spans="1:6" ht="20.25" customHeight="1" x14ac:dyDescent="0.6">
      <c r="A4" s="43"/>
      <c r="B4" s="43"/>
      <c r="C4" s="43"/>
      <c r="D4" s="43"/>
      <c r="E4" s="43"/>
    </row>
    <row r="5" spans="1:6" ht="21" customHeight="1" x14ac:dyDescent="0.6">
      <c r="A5" s="43"/>
      <c r="B5" s="43"/>
      <c r="C5" s="43"/>
      <c r="D5" s="43"/>
      <c r="E5" s="43"/>
    </row>
    <row r="6" spans="1:6" ht="13.15" customHeight="1" x14ac:dyDescent="0.3">
      <c r="A6" s="42"/>
      <c r="B6" s="31"/>
      <c r="C6" s="31"/>
      <c r="D6" s="31"/>
      <c r="E6" s="31"/>
    </row>
    <row r="7" spans="1:6" ht="17.25" customHeight="1" x14ac:dyDescent="0.2">
      <c r="B7" s="31"/>
      <c r="C7" s="31"/>
      <c r="D7" s="31"/>
      <c r="E7" s="32"/>
    </row>
    <row r="8" spans="1:6" ht="17.25" customHeight="1" x14ac:dyDescent="0.2">
      <c r="A8" s="41" t="s">
        <v>137</v>
      </c>
      <c r="B8" s="31"/>
      <c r="C8" s="31"/>
      <c r="D8" s="31"/>
      <c r="E8" s="32"/>
    </row>
    <row r="9" spans="1:6" x14ac:dyDescent="0.2">
      <c r="A9" s="40"/>
      <c r="B9" s="31"/>
      <c r="C9" s="31"/>
      <c r="D9" s="31"/>
      <c r="E9" s="32"/>
    </row>
    <row r="10" spans="1:6" ht="15" x14ac:dyDescent="0.2">
      <c r="A10" s="37" t="s">
        <v>136</v>
      </c>
      <c r="B10" s="31"/>
      <c r="C10" s="31"/>
      <c r="D10" s="31"/>
      <c r="E10" s="32"/>
      <c r="F10" s="37" t="s">
        <v>135</v>
      </c>
    </row>
    <row r="11" spans="1:6" x14ac:dyDescent="0.2">
      <c r="A11" s="36" t="s">
        <v>140</v>
      </c>
      <c r="B11" s="31"/>
      <c r="C11" s="31"/>
      <c r="D11" s="31"/>
      <c r="E11" s="32"/>
      <c r="F11" s="36" t="s">
        <v>134</v>
      </c>
    </row>
    <row r="12" spans="1:6" x14ac:dyDescent="0.2">
      <c r="A12" s="36"/>
      <c r="B12" s="31"/>
      <c r="C12" s="31"/>
      <c r="D12" s="31"/>
      <c r="E12" s="32"/>
      <c r="F12" s="40" t="s">
        <v>133</v>
      </c>
    </row>
    <row r="13" spans="1:6" ht="15" x14ac:dyDescent="0.2">
      <c r="A13" s="37" t="s">
        <v>132</v>
      </c>
      <c r="B13" s="31"/>
      <c r="C13" s="31"/>
      <c r="D13" s="31"/>
      <c r="E13" s="32"/>
      <c r="F13" s="32"/>
    </row>
    <row r="14" spans="1:6" ht="15" x14ac:dyDescent="0.2">
      <c r="A14" s="36" t="s">
        <v>131</v>
      </c>
      <c r="B14" s="31"/>
      <c r="C14" s="31"/>
      <c r="D14" s="31"/>
      <c r="E14" s="32"/>
      <c r="F14" s="37" t="s">
        <v>130</v>
      </c>
    </row>
    <row r="15" spans="1:6" x14ac:dyDescent="0.2">
      <c r="A15" s="36" t="s">
        <v>129</v>
      </c>
      <c r="B15" s="31"/>
      <c r="C15" s="31"/>
      <c r="D15" s="31"/>
      <c r="E15" s="32"/>
      <c r="F15" s="36" t="s">
        <v>128</v>
      </c>
    </row>
    <row r="16" spans="1:6" x14ac:dyDescent="0.2">
      <c r="A16" s="36" t="s">
        <v>127</v>
      </c>
      <c r="B16" s="31"/>
      <c r="C16" s="31"/>
      <c r="D16" s="31"/>
      <c r="E16" s="32"/>
      <c r="F16" s="39" t="s">
        <v>141</v>
      </c>
    </row>
    <row r="17" spans="1:6" x14ac:dyDescent="0.2">
      <c r="A17" s="36" t="s">
        <v>126</v>
      </c>
      <c r="B17" s="31"/>
      <c r="C17" s="31"/>
      <c r="D17" s="31"/>
      <c r="E17" s="32"/>
    </row>
    <row r="18" spans="1:6" ht="15" x14ac:dyDescent="0.25">
      <c r="A18" s="36" t="s">
        <v>125</v>
      </c>
      <c r="B18" s="31"/>
      <c r="C18" s="31"/>
      <c r="D18" s="31"/>
      <c r="E18" s="32"/>
      <c r="F18" s="38" t="s">
        <v>124</v>
      </c>
    </row>
    <row r="19" spans="1:6" x14ac:dyDescent="0.2">
      <c r="A19" s="36"/>
      <c r="B19" s="31"/>
      <c r="C19" s="31"/>
      <c r="D19" s="31"/>
      <c r="E19" s="32"/>
      <c r="F19" s="31" t="s">
        <v>123</v>
      </c>
    </row>
    <row r="20" spans="1:6" ht="15" x14ac:dyDescent="0.2">
      <c r="A20" s="37" t="s">
        <v>122</v>
      </c>
      <c r="B20" s="36"/>
      <c r="C20" s="36"/>
      <c r="D20" s="31"/>
      <c r="E20" s="32"/>
      <c r="F20" s="31" t="s">
        <v>121</v>
      </c>
    </row>
    <row r="21" spans="1:6" x14ac:dyDescent="0.2">
      <c r="A21" s="36" t="s">
        <v>120</v>
      </c>
      <c r="B21" s="36"/>
      <c r="C21" s="36"/>
      <c r="D21" s="31"/>
      <c r="E21" s="32"/>
      <c r="F21" s="31" t="s">
        <v>119</v>
      </c>
    </row>
    <row r="22" spans="1:6" x14ac:dyDescent="0.2">
      <c r="A22" s="32"/>
      <c r="B22" s="36"/>
      <c r="C22" s="36"/>
      <c r="D22" s="31"/>
      <c r="E22" s="32"/>
      <c r="F22" s="31" t="s">
        <v>118</v>
      </c>
    </row>
    <row r="23" spans="1:6" ht="15" x14ac:dyDescent="0.2">
      <c r="A23" s="37" t="s">
        <v>117</v>
      </c>
      <c r="B23" s="36"/>
      <c r="C23" s="36"/>
      <c r="D23" s="31"/>
      <c r="E23" s="32"/>
      <c r="F23" s="31" t="s">
        <v>116</v>
      </c>
    </row>
    <row r="24" spans="1:6" x14ac:dyDescent="0.2">
      <c r="A24" s="35">
        <v>1054</v>
      </c>
      <c r="B24" s="32"/>
      <c r="C24" s="32"/>
      <c r="D24" s="32"/>
      <c r="E24" s="32"/>
      <c r="F24" s="32"/>
    </row>
    <row r="25" spans="1:6" x14ac:dyDescent="0.2">
      <c r="A25" s="34"/>
      <c r="B25" s="32"/>
      <c r="C25" s="32"/>
      <c r="D25" s="32"/>
      <c r="E25" s="32"/>
      <c r="F25" s="31" t="s">
        <v>115</v>
      </c>
    </row>
    <row r="26" spans="1:6" x14ac:dyDescent="0.2">
      <c r="A26" s="34"/>
      <c r="B26" s="32"/>
      <c r="C26" s="32"/>
      <c r="D26" s="32"/>
      <c r="E26" s="32"/>
      <c r="F26" s="31" t="s">
        <v>114</v>
      </c>
    </row>
    <row r="27" spans="1:6" x14ac:dyDescent="0.2">
      <c r="A27" s="31"/>
      <c r="B27" s="32"/>
      <c r="C27" s="32"/>
      <c r="D27" s="32"/>
      <c r="E27" s="32"/>
      <c r="F27" s="31"/>
    </row>
    <row r="28" spans="1:6" x14ac:dyDescent="0.2">
      <c r="A28" s="31"/>
      <c r="B28" s="31"/>
      <c r="C28" s="31"/>
      <c r="D28" s="31"/>
      <c r="E28" s="32"/>
      <c r="F28" s="31" t="s">
        <v>113</v>
      </c>
    </row>
    <row r="29" spans="1:6" x14ac:dyDescent="0.2">
      <c r="A29" s="31"/>
      <c r="B29" s="31"/>
      <c r="C29" s="31"/>
      <c r="D29" s="31"/>
      <c r="E29" s="32"/>
      <c r="F29" s="31"/>
    </row>
    <row r="30" spans="1:6" x14ac:dyDescent="0.2">
      <c r="A30" s="31"/>
      <c r="B30" s="31"/>
      <c r="C30" s="31"/>
      <c r="D30" s="31"/>
      <c r="E30" s="32"/>
      <c r="F30" s="31" t="s">
        <v>112</v>
      </c>
    </row>
    <row r="31" spans="1:6" x14ac:dyDescent="0.2">
      <c r="B31" s="31"/>
      <c r="C31" s="31"/>
      <c r="D31" s="31"/>
      <c r="E31" s="32"/>
      <c r="F31" s="33" t="s">
        <v>111</v>
      </c>
    </row>
    <row r="32" spans="1:6" x14ac:dyDescent="0.2">
      <c r="B32" s="31"/>
      <c r="C32" s="31"/>
      <c r="D32" s="31"/>
      <c r="E32" s="32"/>
      <c r="F32" s="31"/>
    </row>
    <row r="33" spans="2:6" x14ac:dyDescent="0.2">
      <c r="B33" s="31"/>
      <c r="C33" s="31"/>
      <c r="D33" s="31"/>
      <c r="E33" s="32"/>
      <c r="F33" s="31" t="s">
        <v>110</v>
      </c>
    </row>
    <row r="34" spans="2:6" x14ac:dyDescent="0.2">
      <c r="F34" s="31"/>
    </row>
    <row r="35" spans="2:6" x14ac:dyDescent="0.2">
      <c r="F35" s="31"/>
    </row>
    <row r="36" spans="2:6" x14ac:dyDescent="0.2">
      <c r="F36" s="31" t="s">
        <v>109</v>
      </c>
    </row>
    <row r="37" spans="2:6" x14ac:dyDescent="0.2">
      <c r="F37" s="31"/>
    </row>
    <row r="38" spans="2:6" x14ac:dyDescent="0.2">
      <c r="F38" s="31" t="s">
        <v>108</v>
      </c>
    </row>
    <row r="39" spans="2:6" x14ac:dyDescent="0.2">
      <c r="F39" s="31"/>
    </row>
    <row r="40" spans="2:6" x14ac:dyDescent="0.2">
      <c r="F40" s="31" t="s">
        <v>107</v>
      </c>
    </row>
    <row r="41" spans="2:6" x14ac:dyDescent="0.2">
      <c r="F41" s="31" t="s">
        <v>106</v>
      </c>
    </row>
    <row r="42" spans="2:6" x14ac:dyDescent="0.2">
      <c r="F42" s="31" t="s">
        <v>105</v>
      </c>
    </row>
  </sheetData>
  <hyperlinks>
    <hyperlink ref="F31" r:id="rId1" xr:uid="{649B7074-4796-41D5-A98C-172BA3AFEE3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D3BD-6C0B-254D-A466-5CDF8C5487AA}">
  <dimension ref="A1:E6"/>
  <sheetViews>
    <sheetView showGridLines="0" zoomScaleNormal="100" workbookViewId="0"/>
  </sheetViews>
  <sheetFormatPr defaultColWidth="8.875" defaultRowHeight="39" customHeight="1" x14ac:dyDescent="0.25"/>
  <cols>
    <col min="1" max="1" width="26.125" style="18" customWidth="1"/>
    <col min="2" max="2" width="154" style="19" customWidth="1"/>
    <col min="3" max="3" width="47.5" style="20" customWidth="1"/>
    <col min="4" max="4" width="18.5" style="21" bestFit="1" customWidth="1"/>
    <col min="5" max="16384" width="8.875" style="22"/>
  </cols>
  <sheetData>
    <row r="1" spans="1:5" s="13" customFormat="1" ht="39" customHeight="1" thickBot="1" x14ac:dyDescent="0.25">
      <c r="A1" s="8" t="s">
        <v>90</v>
      </c>
      <c r="B1" s="9" t="s">
        <v>91</v>
      </c>
      <c r="C1" s="10" t="s">
        <v>92</v>
      </c>
      <c r="D1" s="11"/>
      <c r="E1" s="12"/>
    </row>
    <row r="2" spans="1:5" s="13" customFormat="1" ht="60.95" customHeight="1" thickBot="1" x14ac:dyDescent="0.3">
      <c r="A2" s="14" t="str">
        <f>HYPERLINK("#Tables!" &amp; ADDRESS(MATCH(D2,Tables!CC:CC,0),1),D2)</f>
        <v>Table_V1</v>
      </c>
      <c r="B2" s="15" t="s">
        <v>93</v>
      </c>
      <c r="C2" s="16" t="s">
        <v>94</v>
      </c>
      <c r="D2" s="17" t="s">
        <v>95</v>
      </c>
      <c r="E2" s="12"/>
    </row>
    <row r="3" spans="1:5" s="13" customFormat="1" ht="39" customHeight="1" thickBot="1" x14ac:dyDescent="0.3">
      <c r="A3" s="14" t="str">
        <f>HYPERLINK("#Tables!" &amp; ADDRESS(MATCH(D3,Tables!CC:CC,0),1),D3)</f>
        <v>Table_V2_1</v>
      </c>
      <c r="B3" s="15" t="s">
        <v>102</v>
      </c>
      <c r="C3" s="16" t="s">
        <v>96</v>
      </c>
      <c r="D3" s="17" t="s">
        <v>97</v>
      </c>
      <c r="E3" s="12"/>
    </row>
    <row r="4" spans="1:5" s="13" customFormat="1" ht="39" customHeight="1" thickBot="1" x14ac:dyDescent="0.3">
      <c r="A4" s="14" t="str">
        <f>HYPERLINK("#Tables!" &amp; ADDRESS(MATCH(D4,Tables!CC:CC,0),1),D4)</f>
        <v>Table_V2_2</v>
      </c>
      <c r="B4" s="15" t="s">
        <v>102</v>
      </c>
      <c r="C4" s="16" t="s">
        <v>98</v>
      </c>
      <c r="D4" s="17" t="s">
        <v>99</v>
      </c>
      <c r="E4" s="12"/>
    </row>
    <row r="5" spans="1:5" s="13" customFormat="1" ht="39" customHeight="1" thickBot="1" x14ac:dyDescent="0.3">
      <c r="A5" s="14" t="str">
        <f>HYPERLINK("#Tables!" &amp; ADDRESS(MATCH(D5,Tables!CC:CC,0),1),D5)</f>
        <v>Table_V2</v>
      </c>
      <c r="B5" s="15" t="s">
        <v>102</v>
      </c>
      <c r="C5" s="16" t="s">
        <v>100</v>
      </c>
      <c r="D5" s="17" t="s">
        <v>101</v>
      </c>
      <c r="E5" s="12"/>
    </row>
    <row r="6" spans="1:5" s="13" customFormat="1" ht="39" customHeight="1" thickBot="1" x14ac:dyDescent="0.3">
      <c r="A6" s="14" t="str">
        <f>HYPERLINK("#Tables!" &amp; ADDRESS(MATCH(D6,Tables!CC:CC,0),1),D6)</f>
        <v>Table_VX</v>
      </c>
      <c r="B6" s="15" t="s">
        <v>102</v>
      </c>
      <c r="C6" s="16" t="s">
        <v>103</v>
      </c>
      <c r="D6" s="17" t="s">
        <v>104</v>
      </c>
      <c r="E6"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6A6B-1C57-BB49-A38E-ED9A445AA414}">
  <dimension ref="A1:CC134"/>
  <sheetViews>
    <sheetView showGridLines="0" tabSelected="1" topLeftCell="A87" workbookViewId="0"/>
  </sheetViews>
  <sheetFormatPr defaultColWidth="11" defaultRowHeight="15.75" x14ac:dyDescent="0.25"/>
  <cols>
    <col min="1" max="1" width="50.625" customWidth="1"/>
    <col min="2" max="63" width="10.875" style="1"/>
  </cols>
  <sheetData>
    <row r="1" spans="1:81" x14ac:dyDescent="0.25">
      <c r="A1" s="6" t="str">
        <f>HYPERLINK("#Contents!A1", "Contents")</f>
        <v>Contents</v>
      </c>
    </row>
    <row r="2" spans="1:81" x14ac:dyDescent="0.25">
      <c r="A2" s="7" t="s">
        <v>0</v>
      </c>
      <c r="CC2" s="17" t="str">
        <f>LEFT(A2, FIND(" ", A2) - 2)</f>
        <v>Table_V1</v>
      </c>
    </row>
    <row r="3" spans="1:81" x14ac:dyDescent="0.25">
      <c r="A3" t="s">
        <v>1</v>
      </c>
    </row>
    <row r="4" spans="1:81" ht="16.5" thickBot="1" x14ac:dyDescent="0.3">
      <c r="A4" t="s">
        <v>86</v>
      </c>
    </row>
    <row r="5" spans="1:81" ht="36" customHeight="1" x14ac:dyDescent="0.25">
      <c r="A5" t="s">
        <v>86</v>
      </c>
      <c r="B5" s="27" t="s">
        <v>13</v>
      </c>
      <c r="C5" s="24" t="s">
        <v>2</v>
      </c>
      <c r="D5" s="29"/>
      <c r="E5" s="24" t="s">
        <v>3</v>
      </c>
      <c r="F5" s="25"/>
      <c r="G5" s="25"/>
      <c r="H5" s="25"/>
      <c r="I5" s="25"/>
      <c r="J5" s="25"/>
      <c r="K5" s="24" t="s">
        <v>4</v>
      </c>
      <c r="L5" s="25"/>
      <c r="M5" s="25"/>
      <c r="N5" s="25"/>
      <c r="O5" s="25"/>
      <c r="P5" s="24" t="s">
        <v>5</v>
      </c>
      <c r="Q5" s="25"/>
      <c r="R5" s="25"/>
      <c r="S5" s="25"/>
      <c r="T5" s="24" t="s">
        <v>6</v>
      </c>
      <c r="U5" s="25"/>
      <c r="V5" s="25"/>
      <c r="W5" s="24" t="s">
        <v>7</v>
      </c>
      <c r="X5" s="25"/>
      <c r="Y5" s="25"/>
      <c r="Z5" s="25"/>
      <c r="AA5" s="25"/>
      <c r="AB5" s="25"/>
      <c r="AC5" s="25"/>
      <c r="AD5" s="25"/>
      <c r="AE5" s="25"/>
      <c r="AF5" s="25"/>
      <c r="AG5" s="25"/>
      <c r="AH5" s="25"/>
      <c r="AI5" s="25"/>
      <c r="AJ5" s="25"/>
      <c r="AK5" s="25"/>
      <c r="AL5" s="25"/>
      <c r="AM5" s="24" t="s">
        <v>8</v>
      </c>
      <c r="AN5" s="25"/>
      <c r="AO5" s="25"/>
      <c r="AP5" s="25"/>
      <c r="AQ5" s="25"/>
      <c r="AR5" s="25"/>
      <c r="AS5" s="25"/>
      <c r="AT5" s="24" t="s">
        <v>9</v>
      </c>
      <c r="AU5" s="25"/>
      <c r="AV5" s="25"/>
      <c r="AW5" s="25"/>
      <c r="AX5" s="25"/>
      <c r="AY5" s="25"/>
      <c r="AZ5" s="25"/>
      <c r="BA5" s="24" t="s">
        <v>10</v>
      </c>
      <c r="BB5" s="25"/>
      <c r="BC5" s="24" t="s">
        <v>11</v>
      </c>
      <c r="BD5" s="25"/>
      <c r="BE5" s="25"/>
      <c r="BF5" s="25"/>
      <c r="BG5" s="24" t="s">
        <v>12</v>
      </c>
      <c r="BH5" s="25"/>
      <c r="BI5" s="25"/>
      <c r="BJ5" s="25"/>
      <c r="BK5" s="26"/>
    </row>
    <row r="6" spans="1:81" ht="51.75" thickBot="1" x14ac:dyDescent="0.3">
      <c r="A6" t="s">
        <v>86</v>
      </c>
      <c r="B6" s="28" t="s">
        <v>13</v>
      </c>
      <c r="C6" s="4" t="s">
        <v>14</v>
      </c>
      <c r="D6" s="4" t="s">
        <v>15</v>
      </c>
      <c r="E6" s="4" t="s">
        <v>16</v>
      </c>
      <c r="F6" s="4" t="s">
        <v>17</v>
      </c>
      <c r="G6" s="4" t="s">
        <v>18</v>
      </c>
      <c r="H6" s="4" t="s">
        <v>19</v>
      </c>
      <c r="I6" s="4" t="s">
        <v>20</v>
      </c>
      <c r="J6" s="4" t="s">
        <v>21</v>
      </c>
      <c r="K6" s="4" t="s">
        <v>22</v>
      </c>
      <c r="L6" s="4" t="s">
        <v>23</v>
      </c>
      <c r="M6" s="4" t="s">
        <v>24</v>
      </c>
      <c r="N6" s="4" t="s">
        <v>25</v>
      </c>
      <c r="O6" s="4" t="s">
        <v>26</v>
      </c>
      <c r="P6" s="4" t="s">
        <v>27</v>
      </c>
      <c r="Q6" s="4" t="s">
        <v>28</v>
      </c>
      <c r="R6" s="4" t="s">
        <v>29</v>
      </c>
      <c r="S6" s="4" t="s">
        <v>30</v>
      </c>
      <c r="T6" s="4" t="s">
        <v>87</v>
      </c>
      <c r="U6" s="4" t="s">
        <v>88</v>
      </c>
      <c r="V6" s="4" t="s">
        <v>89</v>
      </c>
      <c r="W6" s="4" t="s">
        <v>31</v>
      </c>
      <c r="X6" s="4" t="s">
        <v>32</v>
      </c>
      <c r="Y6" s="4" t="s">
        <v>33</v>
      </c>
      <c r="Z6" s="4" t="s">
        <v>34</v>
      </c>
      <c r="AA6" s="4" t="s">
        <v>35</v>
      </c>
      <c r="AB6" s="4" t="s">
        <v>36</v>
      </c>
      <c r="AC6" s="4" t="s">
        <v>37</v>
      </c>
      <c r="AD6" s="4" t="s">
        <v>38</v>
      </c>
      <c r="AE6" s="4" t="s">
        <v>39</v>
      </c>
      <c r="AF6" s="4" t="s">
        <v>40</v>
      </c>
      <c r="AG6" s="4" t="s">
        <v>41</v>
      </c>
      <c r="AH6" s="4" t="s">
        <v>42</v>
      </c>
      <c r="AI6" s="4" t="s">
        <v>43</v>
      </c>
      <c r="AJ6" s="4" t="s">
        <v>44</v>
      </c>
      <c r="AK6" s="4" t="s">
        <v>45</v>
      </c>
      <c r="AL6" s="4" t="s">
        <v>46</v>
      </c>
      <c r="AM6" s="4" t="s">
        <v>47</v>
      </c>
      <c r="AN6" s="4" t="s">
        <v>48</v>
      </c>
      <c r="AO6" s="4" t="s">
        <v>49</v>
      </c>
      <c r="AP6" s="4" t="s">
        <v>50</v>
      </c>
      <c r="AQ6" s="4" t="s">
        <v>51</v>
      </c>
      <c r="AR6" s="4" t="s">
        <v>52</v>
      </c>
      <c r="AS6" s="4" t="s">
        <v>53</v>
      </c>
      <c r="AT6" s="4" t="s">
        <v>47</v>
      </c>
      <c r="AU6" s="4" t="s">
        <v>48</v>
      </c>
      <c r="AV6" s="4" t="s">
        <v>49</v>
      </c>
      <c r="AW6" s="4" t="s">
        <v>51</v>
      </c>
      <c r="AX6" s="4" t="s">
        <v>52</v>
      </c>
      <c r="AY6" s="4" t="s">
        <v>50</v>
      </c>
      <c r="AZ6" s="4" t="s">
        <v>53</v>
      </c>
      <c r="BA6" s="4" t="s">
        <v>54</v>
      </c>
      <c r="BB6" s="4" t="s">
        <v>55</v>
      </c>
      <c r="BC6" s="4" t="s">
        <v>56</v>
      </c>
      <c r="BD6" s="4" t="s">
        <v>57</v>
      </c>
      <c r="BE6" s="4" t="s">
        <v>58</v>
      </c>
      <c r="BF6" s="4" t="s">
        <v>59</v>
      </c>
      <c r="BG6" s="4" t="s">
        <v>60</v>
      </c>
      <c r="BH6" s="4" t="s">
        <v>61</v>
      </c>
      <c r="BI6" s="4" t="s">
        <v>62</v>
      </c>
      <c r="BJ6" s="4" t="s">
        <v>63</v>
      </c>
      <c r="BK6" s="5" t="s">
        <v>64</v>
      </c>
    </row>
    <row r="7" spans="1:81" s="1" customFormat="1" x14ac:dyDescent="0.25">
      <c r="A7" t="s">
        <v>65</v>
      </c>
      <c r="B7" s="1">
        <v>1054</v>
      </c>
      <c r="C7" s="1">
        <v>567</v>
      </c>
      <c r="D7" s="1">
        <v>487</v>
      </c>
      <c r="E7" s="1">
        <v>78</v>
      </c>
      <c r="F7" s="1">
        <v>162</v>
      </c>
      <c r="G7" s="1">
        <v>164</v>
      </c>
      <c r="H7" s="1">
        <v>197</v>
      </c>
      <c r="I7" s="1">
        <v>213</v>
      </c>
      <c r="J7" s="1">
        <v>240</v>
      </c>
      <c r="K7" s="1">
        <v>211</v>
      </c>
      <c r="L7" s="1">
        <v>200</v>
      </c>
      <c r="M7" s="1">
        <v>147</v>
      </c>
      <c r="N7" s="1">
        <v>281</v>
      </c>
      <c r="O7" s="1">
        <v>215</v>
      </c>
      <c r="P7" s="1">
        <v>161</v>
      </c>
      <c r="Q7" s="1">
        <v>256</v>
      </c>
      <c r="R7" s="1">
        <v>105</v>
      </c>
      <c r="S7" s="1">
        <v>532</v>
      </c>
      <c r="T7" s="1">
        <v>263</v>
      </c>
      <c r="U7" s="1">
        <v>404</v>
      </c>
      <c r="V7" s="1">
        <v>387</v>
      </c>
      <c r="W7" s="1">
        <v>48</v>
      </c>
      <c r="X7" s="1">
        <v>74</v>
      </c>
      <c r="Y7" s="1">
        <v>47</v>
      </c>
      <c r="Z7" s="1">
        <v>57</v>
      </c>
      <c r="AA7" s="1">
        <v>71</v>
      </c>
      <c r="AB7" s="1">
        <v>92</v>
      </c>
      <c r="AC7" s="1">
        <v>57</v>
      </c>
      <c r="AD7" s="1">
        <v>51</v>
      </c>
      <c r="AE7" s="1">
        <v>67</v>
      </c>
      <c r="AF7" s="1">
        <v>71</v>
      </c>
      <c r="AG7" s="1">
        <v>69</v>
      </c>
      <c r="AH7" s="1">
        <v>55</v>
      </c>
      <c r="AI7" s="1">
        <v>59</v>
      </c>
      <c r="AJ7" s="1">
        <v>82</v>
      </c>
      <c r="AK7" s="1">
        <v>70</v>
      </c>
      <c r="AL7" s="1">
        <v>68</v>
      </c>
      <c r="AM7" s="1">
        <v>421</v>
      </c>
      <c r="AN7" s="1">
        <v>164</v>
      </c>
      <c r="AO7" s="1">
        <v>135</v>
      </c>
      <c r="AP7" s="1">
        <v>137</v>
      </c>
      <c r="AQ7" s="1">
        <v>53</v>
      </c>
      <c r="AR7" s="1">
        <v>36</v>
      </c>
      <c r="AS7" s="1">
        <v>28</v>
      </c>
      <c r="AT7" s="1">
        <v>288</v>
      </c>
      <c r="AU7" s="1">
        <v>150</v>
      </c>
      <c r="AV7" s="1">
        <v>148</v>
      </c>
      <c r="AW7" s="1">
        <v>44</v>
      </c>
      <c r="AX7" s="1">
        <v>20</v>
      </c>
      <c r="AY7" s="1">
        <v>56</v>
      </c>
      <c r="AZ7" s="1">
        <v>8</v>
      </c>
      <c r="BA7" s="1">
        <v>347</v>
      </c>
      <c r="BB7" s="1">
        <v>452</v>
      </c>
      <c r="BC7" s="1">
        <v>108</v>
      </c>
      <c r="BD7" s="1">
        <v>72</v>
      </c>
      <c r="BE7" s="1">
        <v>395</v>
      </c>
      <c r="BF7" s="1">
        <v>469</v>
      </c>
      <c r="BG7" s="1">
        <v>287</v>
      </c>
      <c r="BH7" s="1">
        <v>164</v>
      </c>
      <c r="BI7" s="1">
        <v>245</v>
      </c>
      <c r="BJ7" s="1">
        <v>98</v>
      </c>
      <c r="BK7" s="1">
        <v>205</v>
      </c>
    </row>
    <row r="8" spans="1:81" s="1" customFormat="1" x14ac:dyDescent="0.25">
      <c r="A8" t="s">
        <v>66</v>
      </c>
      <c r="B8" s="1">
        <v>1054</v>
      </c>
      <c r="C8" s="1">
        <v>544</v>
      </c>
      <c r="D8" s="1">
        <v>510</v>
      </c>
      <c r="E8" s="1">
        <v>110</v>
      </c>
      <c r="F8" s="1">
        <v>162</v>
      </c>
      <c r="G8" s="1">
        <v>153</v>
      </c>
      <c r="H8" s="1">
        <v>170</v>
      </c>
      <c r="I8" s="1">
        <v>179</v>
      </c>
      <c r="J8" s="1">
        <v>280</v>
      </c>
      <c r="K8" s="1">
        <v>191</v>
      </c>
      <c r="L8" s="1">
        <v>264</v>
      </c>
      <c r="M8" s="1">
        <v>134</v>
      </c>
      <c r="N8" s="1">
        <v>270</v>
      </c>
      <c r="O8" s="1">
        <v>196</v>
      </c>
      <c r="P8" s="1">
        <v>302</v>
      </c>
      <c r="Q8" s="1">
        <v>239</v>
      </c>
      <c r="R8" s="1">
        <v>181</v>
      </c>
      <c r="S8" s="1">
        <v>332</v>
      </c>
      <c r="T8" s="1">
        <v>302</v>
      </c>
      <c r="U8" s="1">
        <v>430</v>
      </c>
      <c r="V8" s="1">
        <v>322</v>
      </c>
      <c r="W8" s="1">
        <v>34</v>
      </c>
      <c r="X8" s="1">
        <v>83</v>
      </c>
      <c r="Y8" s="1">
        <v>39</v>
      </c>
      <c r="Z8" s="1">
        <v>47</v>
      </c>
      <c r="AA8" s="1">
        <v>84</v>
      </c>
      <c r="AB8" s="1">
        <v>139</v>
      </c>
      <c r="AC8" s="1">
        <v>49</v>
      </c>
      <c r="AD8" s="1">
        <v>56</v>
      </c>
      <c r="AE8" s="1">
        <v>66</v>
      </c>
      <c r="AF8" s="1">
        <v>78</v>
      </c>
      <c r="AG8" s="1">
        <v>57</v>
      </c>
      <c r="AH8" s="1">
        <v>47</v>
      </c>
      <c r="AI8" s="1">
        <v>55</v>
      </c>
      <c r="AJ8" s="1">
        <v>84</v>
      </c>
      <c r="AK8" s="1">
        <v>55</v>
      </c>
      <c r="AL8" s="1">
        <v>62</v>
      </c>
      <c r="AM8" s="1">
        <v>358</v>
      </c>
      <c r="AN8" s="1">
        <v>176</v>
      </c>
      <c r="AO8" s="1">
        <v>143</v>
      </c>
      <c r="AP8" s="1">
        <v>163</v>
      </c>
      <c r="AQ8" s="1">
        <v>63</v>
      </c>
      <c r="AR8" s="1">
        <v>45</v>
      </c>
      <c r="AS8" s="1">
        <v>27</v>
      </c>
      <c r="AT8" s="1">
        <v>259</v>
      </c>
      <c r="AU8" s="1">
        <v>180</v>
      </c>
      <c r="AV8" s="1">
        <v>149</v>
      </c>
      <c r="AW8" s="1">
        <v>31</v>
      </c>
      <c r="AX8" s="1">
        <v>31</v>
      </c>
      <c r="AY8" s="1">
        <v>14</v>
      </c>
      <c r="AZ8" s="1">
        <v>48</v>
      </c>
      <c r="BA8" s="1">
        <v>386</v>
      </c>
      <c r="BB8" s="1">
        <v>389</v>
      </c>
      <c r="BC8" s="1">
        <v>95</v>
      </c>
      <c r="BD8" s="1">
        <v>61</v>
      </c>
      <c r="BE8" s="1">
        <v>364</v>
      </c>
      <c r="BF8" s="1">
        <v>519</v>
      </c>
      <c r="BG8" s="1">
        <v>271</v>
      </c>
      <c r="BH8" s="1">
        <v>151</v>
      </c>
      <c r="BI8" s="1">
        <v>249</v>
      </c>
      <c r="BJ8" s="1">
        <v>101</v>
      </c>
      <c r="BK8" s="1">
        <v>237</v>
      </c>
    </row>
    <row r="9" spans="1:81" s="1" customFormat="1" x14ac:dyDescent="0.25">
      <c r="A9" t="s">
        <v>67</v>
      </c>
      <c r="B9" s="1">
        <v>655</v>
      </c>
      <c r="C9" s="1">
        <v>339</v>
      </c>
      <c r="D9" s="1">
        <v>316</v>
      </c>
      <c r="E9" s="1">
        <v>37</v>
      </c>
      <c r="F9" s="1">
        <v>69</v>
      </c>
      <c r="G9" s="1">
        <v>81</v>
      </c>
      <c r="H9" s="1">
        <v>115</v>
      </c>
      <c r="I9" s="1">
        <v>131</v>
      </c>
      <c r="J9" s="1">
        <v>222</v>
      </c>
      <c r="K9" s="1">
        <v>122</v>
      </c>
      <c r="L9" s="1">
        <v>163</v>
      </c>
      <c r="M9" s="1">
        <v>74</v>
      </c>
      <c r="N9" s="1">
        <v>168</v>
      </c>
      <c r="O9" s="1">
        <v>127</v>
      </c>
      <c r="P9" s="1">
        <v>157</v>
      </c>
      <c r="Q9" s="1">
        <v>169</v>
      </c>
      <c r="R9" s="1">
        <v>98</v>
      </c>
      <c r="S9" s="1">
        <v>230</v>
      </c>
      <c r="T9" s="1">
        <v>158</v>
      </c>
      <c r="U9" s="1">
        <v>285</v>
      </c>
      <c r="V9" s="1">
        <v>211</v>
      </c>
      <c r="W9" s="1">
        <v>24</v>
      </c>
      <c r="X9" s="1">
        <v>58</v>
      </c>
      <c r="Y9" s="1">
        <v>17</v>
      </c>
      <c r="Z9" s="1">
        <v>33</v>
      </c>
      <c r="AA9" s="1">
        <v>53</v>
      </c>
      <c r="AB9" s="1">
        <v>92</v>
      </c>
      <c r="AC9" s="1">
        <v>27</v>
      </c>
      <c r="AD9" s="1">
        <v>22</v>
      </c>
      <c r="AE9" s="1">
        <v>40</v>
      </c>
      <c r="AF9" s="1">
        <v>54</v>
      </c>
      <c r="AG9" s="1">
        <v>39</v>
      </c>
      <c r="AH9" s="1">
        <v>33</v>
      </c>
      <c r="AI9" s="1">
        <v>23</v>
      </c>
      <c r="AJ9" s="1">
        <v>57</v>
      </c>
      <c r="AK9" s="1">
        <v>32</v>
      </c>
      <c r="AL9" s="1">
        <v>44</v>
      </c>
      <c r="AM9" s="1">
        <v>213</v>
      </c>
      <c r="AN9" s="1">
        <v>129</v>
      </c>
      <c r="AO9" s="1">
        <v>88</v>
      </c>
      <c r="AP9" s="1">
        <v>116</v>
      </c>
      <c r="AQ9" s="1">
        <v>44</v>
      </c>
      <c r="AR9" s="1">
        <v>35</v>
      </c>
      <c r="AS9" s="1">
        <v>22</v>
      </c>
      <c r="AT9" s="1">
        <v>178</v>
      </c>
      <c r="AU9" s="1">
        <v>143</v>
      </c>
      <c r="AV9" s="1">
        <v>101</v>
      </c>
      <c r="AW9" s="1">
        <v>24</v>
      </c>
      <c r="AX9" s="1">
        <v>21</v>
      </c>
      <c r="AY9" s="1">
        <v>12</v>
      </c>
      <c r="AZ9" s="1">
        <v>43</v>
      </c>
      <c r="BA9" s="1">
        <v>276</v>
      </c>
      <c r="BB9" s="1">
        <v>282</v>
      </c>
      <c r="BC9" s="1">
        <v>70</v>
      </c>
      <c r="BD9" s="1">
        <v>30</v>
      </c>
      <c r="BE9" s="1">
        <v>232</v>
      </c>
      <c r="BF9" s="1">
        <v>316</v>
      </c>
      <c r="BG9" s="1">
        <v>172</v>
      </c>
      <c r="BH9" s="1">
        <v>92</v>
      </c>
      <c r="BI9" s="1">
        <v>161</v>
      </c>
      <c r="BJ9" s="1">
        <v>52</v>
      </c>
      <c r="BK9" s="1">
        <v>156</v>
      </c>
    </row>
    <row r="10" spans="1:81" s="1" customFormat="1" x14ac:dyDescent="0.25">
      <c r="A10"/>
      <c r="B10" s="2">
        <v>0.62119999999999997</v>
      </c>
      <c r="C10" s="2">
        <v>0.62239999999999995</v>
      </c>
      <c r="D10" s="3">
        <v>0.62</v>
      </c>
      <c r="E10" s="2">
        <v>0.3377</v>
      </c>
      <c r="F10" s="2">
        <v>0.42620000000000002</v>
      </c>
      <c r="G10" s="2">
        <v>0.52890000000000004</v>
      </c>
      <c r="H10" s="2">
        <v>0.6784</v>
      </c>
      <c r="I10" s="2">
        <v>0.73060000000000003</v>
      </c>
      <c r="J10" s="2">
        <v>0.79110000000000003</v>
      </c>
      <c r="K10" s="2">
        <v>0.64090000000000003</v>
      </c>
      <c r="L10" s="2">
        <v>0.61839999999999995</v>
      </c>
      <c r="M10" s="2">
        <v>0.55389999999999995</v>
      </c>
      <c r="N10" s="2">
        <v>0.62290000000000001</v>
      </c>
      <c r="O10" s="2">
        <v>0.64949999999999997</v>
      </c>
      <c r="P10" s="2">
        <v>0.52049999999999996</v>
      </c>
      <c r="Q10" s="2">
        <v>0.70840000000000003</v>
      </c>
      <c r="R10" s="2">
        <v>0.54169999999999996</v>
      </c>
      <c r="S10" s="2">
        <v>0.69359999999999999</v>
      </c>
      <c r="T10" s="2">
        <v>0.52480000000000004</v>
      </c>
      <c r="U10" s="2">
        <v>0.66259999999999997</v>
      </c>
      <c r="V10" s="2">
        <v>0.65639999999999998</v>
      </c>
      <c r="W10" s="2">
        <v>0.71809999999999996</v>
      </c>
      <c r="X10" s="2">
        <v>0.69910000000000005</v>
      </c>
      <c r="Y10" s="2">
        <v>0.4491</v>
      </c>
      <c r="Z10" s="2">
        <v>0.70179999999999998</v>
      </c>
      <c r="AA10" s="2">
        <v>0.62939999999999996</v>
      </c>
      <c r="AB10" s="2">
        <v>0.65969999999999995</v>
      </c>
      <c r="AC10" s="2">
        <v>0.55379999999999996</v>
      </c>
      <c r="AD10" s="2">
        <v>0.39140000000000003</v>
      </c>
      <c r="AE10" s="2">
        <v>0.59730000000000005</v>
      </c>
      <c r="AF10" s="2">
        <v>0.6865</v>
      </c>
      <c r="AG10" s="2">
        <v>0.67820000000000003</v>
      </c>
      <c r="AH10" s="2">
        <v>0.71330000000000005</v>
      </c>
      <c r="AI10" s="2">
        <v>0.41830000000000001</v>
      </c>
      <c r="AJ10" s="2">
        <v>0.68459999999999999</v>
      </c>
      <c r="AK10" s="2">
        <v>0.58169999999999999</v>
      </c>
      <c r="AL10" s="2">
        <v>0.71150000000000002</v>
      </c>
      <c r="AM10" s="2">
        <v>0.59550000000000003</v>
      </c>
      <c r="AN10" s="2">
        <v>0.73119999999999996</v>
      </c>
      <c r="AO10" s="2">
        <v>0.61760000000000004</v>
      </c>
      <c r="AP10" s="2">
        <v>0.71009999999999995</v>
      </c>
      <c r="AQ10" s="2">
        <v>0.69750000000000001</v>
      </c>
      <c r="AR10" s="2">
        <v>0.76100000000000001</v>
      </c>
      <c r="AS10" s="2">
        <v>0.81069999999999998</v>
      </c>
      <c r="AT10" s="2">
        <v>0.68700000000000006</v>
      </c>
      <c r="AU10" s="2">
        <v>0.79700000000000004</v>
      </c>
      <c r="AV10" s="2">
        <v>0.68279999999999996</v>
      </c>
      <c r="AW10" s="2">
        <v>0.76800000000000002</v>
      </c>
      <c r="AX10" s="3">
        <v>0.67</v>
      </c>
      <c r="AY10" s="2">
        <v>0.85170000000000001</v>
      </c>
      <c r="AZ10" s="2">
        <v>0.89390000000000003</v>
      </c>
      <c r="BA10" s="2">
        <v>0.71440000000000003</v>
      </c>
      <c r="BB10" s="2">
        <v>0.72419999999999995</v>
      </c>
      <c r="BC10" s="2">
        <v>0.74370000000000003</v>
      </c>
      <c r="BD10" s="2">
        <v>0.49259999999999998</v>
      </c>
      <c r="BE10" s="2">
        <v>0.63900000000000001</v>
      </c>
      <c r="BF10" s="3">
        <v>0.61</v>
      </c>
      <c r="BG10" s="2">
        <v>0.63339999999999996</v>
      </c>
      <c r="BH10" s="2">
        <v>0.60740000000000005</v>
      </c>
      <c r="BI10" s="2">
        <v>0.64629999999999999</v>
      </c>
      <c r="BJ10" s="2">
        <v>0.51570000000000005</v>
      </c>
      <c r="BK10" s="2">
        <v>0.65710000000000002</v>
      </c>
    </row>
    <row r="11" spans="1:81" s="1" customFormat="1" x14ac:dyDescent="0.25">
      <c r="A11" s="23">
        <v>9</v>
      </c>
      <c r="B11" s="1">
        <v>70</v>
      </c>
      <c r="C11" s="1">
        <v>28</v>
      </c>
      <c r="D11" s="1">
        <v>42</v>
      </c>
      <c r="E11" s="1">
        <v>0</v>
      </c>
      <c r="F11" s="1">
        <v>13</v>
      </c>
      <c r="G11" s="1">
        <v>14</v>
      </c>
      <c r="H11" s="1">
        <v>10</v>
      </c>
      <c r="I11" s="1">
        <v>10</v>
      </c>
      <c r="J11" s="1">
        <v>22</v>
      </c>
      <c r="K11" s="1">
        <v>11</v>
      </c>
      <c r="L11" s="1">
        <v>21</v>
      </c>
      <c r="M11" s="1">
        <v>4</v>
      </c>
      <c r="N11" s="1">
        <v>23</v>
      </c>
      <c r="O11" s="1">
        <v>11</v>
      </c>
      <c r="P11" s="1">
        <v>14</v>
      </c>
      <c r="Q11" s="1">
        <v>15</v>
      </c>
      <c r="R11" s="1">
        <v>14</v>
      </c>
      <c r="S11" s="1">
        <v>28</v>
      </c>
      <c r="T11" s="1">
        <v>14</v>
      </c>
      <c r="U11" s="1">
        <v>27</v>
      </c>
      <c r="V11" s="1">
        <v>30</v>
      </c>
      <c r="W11" s="1">
        <v>2</v>
      </c>
      <c r="X11" s="1">
        <v>2</v>
      </c>
      <c r="Y11" s="1">
        <v>4</v>
      </c>
      <c r="Z11" s="1">
        <v>3</v>
      </c>
      <c r="AA11" s="1">
        <v>5</v>
      </c>
      <c r="AB11" s="1">
        <v>14</v>
      </c>
      <c r="AC11" s="1">
        <v>1</v>
      </c>
      <c r="AD11" s="1">
        <v>3</v>
      </c>
      <c r="AE11" s="1">
        <v>3</v>
      </c>
      <c r="AF11" s="1">
        <v>7</v>
      </c>
      <c r="AG11" s="1">
        <v>3</v>
      </c>
      <c r="AH11" s="1">
        <v>0</v>
      </c>
      <c r="AI11" s="1">
        <v>6</v>
      </c>
      <c r="AJ11" s="1">
        <v>8</v>
      </c>
      <c r="AK11" s="1">
        <v>3</v>
      </c>
      <c r="AL11" s="1">
        <v>4</v>
      </c>
      <c r="AM11" s="1">
        <v>24</v>
      </c>
      <c r="AN11" s="1">
        <v>19</v>
      </c>
      <c r="AO11" s="1">
        <v>8</v>
      </c>
      <c r="AP11" s="1">
        <v>4</v>
      </c>
      <c r="AQ11" s="1">
        <v>4</v>
      </c>
      <c r="AR11" s="1">
        <v>4</v>
      </c>
      <c r="AS11" s="1">
        <v>5</v>
      </c>
      <c r="AT11" s="1">
        <v>20</v>
      </c>
      <c r="AU11" s="1">
        <v>18</v>
      </c>
      <c r="AV11" s="1">
        <v>9</v>
      </c>
      <c r="AW11" s="1">
        <v>3</v>
      </c>
      <c r="AX11" s="1">
        <v>3</v>
      </c>
      <c r="AY11" s="1">
        <v>0</v>
      </c>
      <c r="AZ11" s="1">
        <v>5</v>
      </c>
      <c r="BA11" s="1">
        <v>27</v>
      </c>
      <c r="BB11" s="1">
        <v>35</v>
      </c>
      <c r="BC11" s="1">
        <v>2</v>
      </c>
      <c r="BD11" s="1">
        <v>5</v>
      </c>
      <c r="BE11" s="1">
        <v>27</v>
      </c>
      <c r="BF11" s="1">
        <v>36</v>
      </c>
      <c r="BG11" s="1">
        <v>14</v>
      </c>
      <c r="BH11" s="1">
        <v>12</v>
      </c>
      <c r="BI11" s="1">
        <v>10</v>
      </c>
      <c r="BJ11" s="1">
        <v>16</v>
      </c>
      <c r="BK11" s="1">
        <v>14</v>
      </c>
    </row>
    <row r="12" spans="1:81" s="1" customFormat="1" x14ac:dyDescent="0.25">
      <c r="A12" s="23"/>
      <c r="B12" s="2">
        <v>6.6400000000000001E-2</v>
      </c>
      <c r="C12" s="2">
        <v>5.1200000000000002E-2</v>
      </c>
      <c r="D12" s="2">
        <v>8.2699999999999996E-2</v>
      </c>
      <c r="E12" s="1" t="s">
        <v>68</v>
      </c>
      <c r="F12" s="2">
        <v>8.3299999999999999E-2</v>
      </c>
      <c r="G12" s="2">
        <v>9.4100000000000003E-2</v>
      </c>
      <c r="H12" s="2">
        <v>6.0100000000000001E-2</v>
      </c>
      <c r="I12" s="2">
        <v>5.5E-2</v>
      </c>
      <c r="J12" s="2">
        <v>7.8600000000000003E-2</v>
      </c>
      <c r="K12" s="2">
        <v>5.5599999999999997E-2</v>
      </c>
      <c r="L12" s="2">
        <v>8.1500000000000003E-2</v>
      </c>
      <c r="M12" s="2">
        <v>3.3000000000000002E-2</v>
      </c>
      <c r="N12" s="2">
        <v>8.4699999999999998E-2</v>
      </c>
      <c r="O12" s="2">
        <v>5.4300000000000001E-2</v>
      </c>
      <c r="P12" s="2">
        <v>4.6100000000000002E-2</v>
      </c>
      <c r="Q12" s="2">
        <v>6.1600000000000002E-2</v>
      </c>
      <c r="R12" s="2">
        <v>7.5999999999999998E-2</v>
      </c>
      <c r="S12" s="2">
        <v>8.3099999999999993E-2</v>
      </c>
      <c r="T12" s="2">
        <v>4.5900000000000003E-2</v>
      </c>
      <c r="U12" s="2">
        <v>6.1699999999999998E-2</v>
      </c>
      <c r="V12" s="2">
        <v>9.1899999999999996E-2</v>
      </c>
      <c r="W12" s="2">
        <v>6.54E-2</v>
      </c>
      <c r="X12" s="2">
        <v>2.47E-2</v>
      </c>
      <c r="Y12" s="2">
        <v>9.7600000000000006E-2</v>
      </c>
      <c r="Z12" s="2">
        <v>5.5300000000000002E-2</v>
      </c>
      <c r="AA12" s="2">
        <v>6.2300000000000001E-2</v>
      </c>
      <c r="AB12" s="2">
        <v>9.8199999999999996E-2</v>
      </c>
      <c r="AC12" s="2">
        <v>2.6599999999999999E-2</v>
      </c>
      <c r="AD12" s="2">
        <v>5.9299999999999999E-2</v>
      </c>
      <c r="AE12" s="2">
        <v>5.2499999999999998E-2</v>
      </c>
      <c r="AF12" s="2">
        <v>9.4500000000000001E-2</v>
      </c>
      <c r="AG12" s="2">
        <v>4.5600000000000002E-2</v>
      </c>
      <c r="AH12" s="1" t="s">
        <v>68</v>
      </c>
      <c r="AI12" s="2">
        <v>0.1101</v>
      </c>
      <c r="AJ12" s="2">
        <v>9.1899999999999996E-2</v>
      </c>
      <c r="AK12" s="2">
        <v>5.8700000000000002E-2</v>
      </c>
      <c r="AL12" s="2">
        <v>6.6900000000000001E-2</v>
      </c>
      <c r="AM12" s="2">
        <v>6.8400000000000002E-2</v>
      </c>
      <c r="AN12" s="2">
        <v>0.1055</v>
      </c>
      <c r="AO12" s="2">
        <v>5.3199999999999997E-2</v>
      </c>
      <c r="AP12" s="2">
        <v>2.2100000000000002E-2</v>
      </c>
      <c r="AQ12" s="2">
        <v>7.1300000000000002E-2</v>
      </c>
      <c r="AR12" s="2">
        <v>8.7900000000000006E-2</v>
      </c>
      <c r="AS12" s="2">
        <v>0.1893</v>
      </c>
      <c r="AT12" s="2">
        <v>7.6100000000000001E-2</v>
      </c>
      <c r="AU12" s="2">
        <v>9.8599999999999993E-2</v>
      </c>
      <c r="AV12" s="2">
        <v>6.0299999999999999E-2</v>
      </c>
      <c r="AW12" s="2">
        <v>8.4900000000000003E-2</v>
      </c>
      <c r="AX12" s="2">
        <v>9.2399999999999996E-2</v>
      </c>
      <c r="AY12" s="2">
        <v>1.9300000000000001E-2</v>
      </c>
      <c r="AZ12" s="2">
        <v>0.1061</v>
      </c>
      <c r="BA12" s="2">
        <v>6.9500000000000006E-2</v>
      </c>
      <c r="BB12" s="2">
        <v>9.06E-2</v>
      </c>
      <c r="BC12" s="2">
        <v>2.1600000000000001E-2</v>
      </c>
      <c r="BD12" s="2">
        <v>8.1799999999999998E-2</v>
      </c>
      <c r="BE12" s="2">
        <v>7.4399999999999994E-2</v>
      </c>
      <c r="BF12" s="2">
        <v>6.9199999999999998E-2</v>
      </c>
      <c r="BG12" s="3">
        <v>0.05</v>
      </c>
      <c r="BH12" s="2">
        <v>8.0299999999999996E-2</v>
      </c>
      <c r="BI12" s="2">
        <v>4.1200000000000001E-2</v>
      </c>
      <c r="BJ12" s="2">
        <v>0.16120000000000001</v>
      </c>
      <c r="BK12" s="2">
        <v>5.7799999999999997E-2</v>
      </c>
    </row>
    <row r="13" spans="1:81" s="1" customFormat="1" x14ac:dyDescent="0.25">
      <c r="A13" s="23">
        <v>8</v>
      </c>
      <c r="B13" s="1">
        <v>77</v>
      </c>
      <c r="C13" s="1">
        <v>41</v>
      </c>
      <c r="D13" s="1">
        <v>35</v>
      </c>
      <c r="E13" s="1">
        <v>15</v>
      </c>
      <c r="F13" s="1">
        <v>20</v>
      </c>
      <c r="G13" s="1">
        <v>11</v>
      </c>
      <c r="H13" s="1">
        <v>12</v>
      </c>
      <c r="I13" s="1">
        <v>6</v>
      </c>
      <c r="J13" s="1">
        <v>12</v>
      </c>
      <c r="K13" s="1">
        <v>5</v>
      </c>
      <c r="L13" s="1">
        <v>26</v>
      </c>
      <c r="M13" s="1">
        <v>17</v>
      </c>
      <c r="N13" s="1">
        <v>14</v>
      </c>
      <c r="O13" s="1">
        <v>14</v>
      </c>
      <c r="P13" s="1">
        <v>19</v>
      </c>
      <c r="Q13" s="1">
        <v>22</v>
      </c>
      <c r="R13" s="1">
        <v>8</v>
      </c>
      <c r="S13" s="1">
        <v>28</v>
      </c>
      <c r="T13" s="1">
        <v>20</v>
      </c>
      <c r="U13" s="1">
        <v>27</v>
      </c>
      <c r="V13" s="1">
        <v>30</v>
      </c>
      <c r="W13" s="1">
        <v>1</v>
      </c>
      <c r="X13" s="1">
        <v>1</v>
      </c>
      <c r="Y13" s="1">
        <v>4</v>
      </c>
      <c r="Z13" s="1">
        <v>2</v>
      </c>
      <c r="AA13" s="1">
        <v>13</v>
      </c>
      <c r="AB13" s="1">
        <v>10</v>
      </c>
      <c r="AC13" s="1">
        <v>9</v>
      </c>
      <c r="AD13" s="1">
        <v>4</v>
      </c>
      <c r="AE13" s="1">
        <v>4</v>
      </c>
      <c r="AF13" s="1">
        <v>2</v>
      </c>
      <c r="AG13" s="1">
        <v>2</v>
      </c>
      <c r="AH13" s="1">
        <v>5</v>
      </c>
      <c r="AI13" s="1">
        <v>7</v>
      </c>
      <c r="AJ13" s="1">
        <v>5</v>
      </c>
      <c r="AK13" s="1">
        <v>6</v>
      </c>
      <c r="AL13" s="1">
        <v>3</v>
      </c>
      <c r="AM13" s="1">
        <v>35</v>
      </c>
      <c r="AN13" s="1">
        <v>9</v>
      </c>
      <c r="AO13" s="1">
        <v>14</v>
      </c>
      <c r="AP13" s="1">
        <v>7</v>
      </c>
      <c r="AQ13" s="1">
        <v>5</v>
      </c>
      <c r="AR13" s="1">
        <v>3</v>
      </c>
      <c r="AS13" s="1">
        <v>0</v>
      </c>
      <c r="AT13" s="1">
        <v>23</v>
      </c>
      <c r="AU13" s="1">
        <v>7</v>
      </c>
      <c r="AV13" s="1">
        <v>13</v>
      </c>
      <c r="AW13" s="1">
        <v>1</v>
      </c>
      <c r="AX13" s="1">
        <v>1</v>
      </c>
      <c r="AY13" s="1">
        <v>1</v>
      </c>
      <c r="AZ13" s="1">
        <v>0</v>
      </c>
      <c r="BA13" s="1">
        <v>21</v>
      </c>
      <c r="BB13" s="1">
        <v>26</v>
      </c>
      <c r="BC13" s="1">
        <v>4</v>
      </c>
      <c r="BD13" s="1">
        <v>6</v>
      </c>
      <c r="BE13" s="1">
        <v>26</v>
      </c>
      <c r="BF13" s="1">
        <v>40</v>
      </c>
      <c r="BG13" s="1">
        <v>14</v>
      </c>
      <c r="BH13" s="1">
        <v>17</v>
      </c>
      <c r="BI13" s="1">
        <v>25</v>
      </c>
      <c r="BJ13" s="1">
        <v>8</v>
      </c>
      <c r="BK13" s="1">
        <v>11</v>
      </c>
    </row>
    <row r="14" spans="1:81" s="1" customFormat="1" x14ac:dyDescent="0.25">
      <c r="A14" s="23"/>
      <c r="B14" s="2">
        <v>7.2800000000000004E-2</v>
      </c>
      <c r="C14" s="2">
        <v>7.6100000000000001E-2</v>
      </c>
      <c r="D14" s="2">
        <v>6.9400000000000003E-2</v>
      </c>
      <c r="E14" s="2">
        <v>0.13780000000000001</v>
      </c>
      <c r="F14" s="2">
        <v>0.1237</v>
      </c>
      <c r="G14" s="2">
        <v>7.22E-2</v>
      </c>
      <c r="H14" s="2">
        <v>7.2499999999999995E-2</v>
      </c>
      <c r="I14" s="2">
        <v>3.2300000000000002E-2</v>
      </c>
      <c r="J14" s="2">
        <v>4.4499999999999998E-2</v>
      </c>
      <c r="K14" s="2">
        <v>2.7900000000000001E-2</v>
      </c>
      <c r="L14" s="2">
        <v>9.9099999999999994E-2</v>
      </c>
      <c r="M14" s="2">
        <v>0.125</v>
      </c>
      <c r="N14" s="2">
        <v>5.3499999999999999E-2</v>
      </c>
      <c r="O14" s="2">
        <v>7.2400000000000006E-2</v>
      </c>
      <c r="P14" s="2">
        <v>6.3399999999999998E-2</v>
      </c>
      <c r="Q14" s="2">
        <v>9.1999999999999998E-2</v>
      </c>
      <c r="R14" s="2">
        <v>4.2200000000000001E-2</v>
      </c>
      <c r="S14" s="2">
        <v>8.43E-2</v>
      </c>
      <c r="T14" s="2">
        <v>6.54E-2</v>
      </c>
      <c r="U14" s="2">
        <v>6.3299999999999995E-2</v>
      </c>
      <c r="V14" s="2">
        <v>9.2600000000000002E-2</v>
      </c>
      <c r="W14" s="2">
        <v>1.6899999999999998E-2</v>
      </c>
      <c r="X14" s="2">
        <v>1.0200000000000001E-2</v>
      </c>
      <c r="Y14" s="2">
        <v>9.1800000000000007E-2</v>
      </c>
      <c r="Z14" s="2">
        <v>4.4999999999999998E-2</v>
      </c>
      <c r="AA14" s="2">
        <v>0.15579999999999999</v>
      </c>
      <c r="AB14" s="2">
        <v>7.1499999999999994E-2</v>
      </c>
      <c r="AC14" s="2">
        <v>0.18970000000000001</v>
      </c>
      <c r="AD14" s="2">
        <v>7.3400000000000007E-2</v>
      </c>
      <c r="AE14" s="2">
        <v>6.5299999999999997E-2</v>
      </c>
      <c r="AF14" s="2">
        <v>1.9599999999999999E-2</v>
      </c>
      <c r="AG14" s="2">
        <v>3.8899999999999997E-2</v>
      </c>
      <c r="AH14" s="2">
        <v>0.1154</v>
      </c>
      <c r="AI14" s="2">
        <v>0.11940000000000001</v>
      </c>
      <c r="AJ14" s="2">
        <v>6.1100000000000002E-2</v>
      </c>
      <c r="AK14" s="2">
        <v>0.1007</v>
      </c>
      <c r="AL14" s="2">
        <v>4.1500000000000002E-2</v>
      </c>
      <c r="AM14" s="2">
        <v>9.9099999999999994E-2</v>
      </c>
      <c r="AN14" s="2">
        <v>5.2999999999999999E-2</v>
      </c>
      <c r="AO14" s="2">
        <v>9.7100000000000006E-2</v>
      </c>
      <c r="AP14" s="2">
        <v>4.2000000000000003E-2</v>
      </c>
      <c r="AQ14" s="2">
        <v>7.4099999999999999E-2</v>
      </c>
      <c r="AR14" s="2">
        <v>5.9700000000000003E-2</v>
      </c>
      <c r="AS14" s="3">
        <v>0</v>
      </c>
      <c r="AT14" s="2">
        <v>8.7599999999999997E-2</v>
      </c>
      <c r="AU14" s="2">
        <v>3.9399999999999998E-2</v>
      </c>
      <c r="AV14" s="2">
        <v>8.7999999999999995E-2</v>
      </c>
      <c r="AW14" s="2">
        <v>3.44E-2</v>
      </c>
      <c r="AX14" s="2">
        <v>2.18E-2</v>
      </c>
      <c r="AY14" s="2">
        <v>4.3299999999999998E-2</v>
      </c>
      <c r="AZ14" s="1" t="s">
        <v>68</v>
      </c>
      <c r="BA14" s="2">
        <v>5.5500000000000001E-2</v>
      </c>
      <c r="BB14" s="2">
        <v>6.5799999999999997E-2</v>
      </c>
      <c r="BC14" s="2">
        <v>4.1099999999999998E-2</v>
      </c>
      <c r="BD14" s="2">
        <v>0.1048</v>
      </c>
      <c r="BE14" s="2">
        <v>7.2499999999999995E-2</v>
      </c>
      <c r="BF14" s="2">
        <v>7.7299999999999994E-2</v>
      </c>
      <c r="BG14" s="2">
        <v>5.3400000000000003E-2</v>
      </c>
      <c r="BH14" s="2">
        <v>0.1109</v>
      </c>
      <c r="BI14" s="2">
        <v>0.10199999999999999</v>
      </c>
      <c r="BJ14" s="2">
        <v>7.6100000000000001E-2</v>
      </c>
      <c r="BK14" s="2">
        <v>4.5600000000000002E-2</v>
      </c>
    </row>
    <row r="15" spans="1:81" s="1" customFormat="1" x14ac:dyDescent="0.25">
      <c r="A15" s="23">
        <v>7</v>
      </c>
      <c r="B15" s="1">
        <v>51</v>
      </c>
      <c r="C15" s="1">
        <v>25</v>
      </c>
      <c r="D15" s="1">
        <v>25</v>
      </c>
      <c r="E15" s="1">
        <v>19</v>
      </c>
      <c r="F15" s="1">
        <v>9</v>
      </c>
      <c r="G15" s="1">
        <v>8</v>
      </c>
      <c r="H15" s="1">
        <v>3</v>
      </c>
      <c r="I15" s="1">
        <v>5</v>
      </c>
      <c r="J15" s="1">
        <v>7</v>
      </c>
      <c r="K15" s="1">
        <v>14</v>
      </c>
      <c r="L15" s="1">
        <v>11</v>
      </c>
      <c r="M15" s="1">
        <v>7</v>
      </c>
      <c r="N15" s="1">
        <v>9</v>
      </c>
      <c r="O15" s="1">
        <v>9</v>
      </c>
      <c r="P15" s="1">
        <v>10</v>
      </c>
      <c r="Q15" s="1">
        <v>8</v>
      </c>
      <c r="R15" s="1">
        <v>17</v>
      </c>
      <c r="S15" s="1">
        <v>15</v>
      </c>
      <c r="T15" s="1">
        <v>18</v>
      </c>
      <c r="U15" s="1">
        <v>22</v>
      </c>
      <c r="V15" s="1">
        <v>10</v>
      </c>
      <c r="W15" s="1">
        <v>1</v>
      </c>
      <c r="X15" s="1">
        <v>5</v>
      </c>
      <c r="Y15" s="1">
        <v>2</v>
      </c>
      <c r="Z15" s="1">
        <v>6</v>
      </c>
      <c r="AA15" s="1">
        <v>3</v>
      </c>
      <c r="AB15" s="1">
        <v>7</v>
      </c>
      <c r="AC15" s="1">
        <v>2</v>
      </c>
      <c r="AD15" s="1">
        <v>1</v>
      </c>
      <c r="AE15" s="1">
        <v>7</v>
      </c>
      <c r="AF15" s="1">
        <v>1</v>
      </c>
      <c r="AG15" s="1">
        <v>5</v>
      </c>
      <c r="AH15" s="1">
        <v>0</v>
      </c>
      <c r="AI15" s="1">
        <v>4</v>
      </c>
      <c r="AJ15" s="1">
        <v>3</v>
      </c>
      <c r="AK15" s="1">
        <v>1</v>
      </c>
      <c r="AL15" s="1">
        <v>0</v>
      </c>
      <c r="AM15" s="1">
        <v>20</v>
      </c>
      <c r="AN15" s="1">
        <v>5</v>
      </c>
      <c r="AO15" s="1">
        <v>10</v>
      </c>
      <c r="AP15" s="1">
        <v>7</v>
      </c>
      <c r="AQ15" s="1">
        <v>4</v>
      </c>
      <c r="AR15" s="1">
        <v>0</v>
      </c>
      <c r="AS15" s="1">
        <v>0</v>
      </c>
      <c r="AT15" s="1">
        <v>15</v>
      </c>
      <c r="AU15" s="1">
        <v>3</v>
      </c>
      <c r="AV15" s="1">
        <v>8</v>
      </c>
      <c r="AW15" s="1">
        <v>0</v>
      </c>
      <c r="AX15" s="1">
        <v>4</v>
      </c>
      <c r="AY15" s="1">
        <v>0</v>
      </c>
      <c r="AZ15" s="1">
        <v>0</v>
      </c>
      <c r="BA15" s="1">
        <v>17</v>
      </c>
      <c r="BB15" s="1">
        <v>10</v>
      </c>
      <c r="BC15" s="1">
        <v>12</v>
      </c>
      <c r="BD15" s="1">
        <v>4</v>
      </c>
      <c r="BE15" s="1">
        <v>20</v>
      </c>
      <c r="BF15" s="1">
        <v>15</v>
      </c>
      <c r="BG15" s="1">
        <v>16</v>
      </c>
      <c r="BH15" s="1">
        <v>10</v>
      </c>
      <c r="BI15" s="1">
        <v>7</v>
      </c>
      <c r="BJ15" s="1">
        <v>9</v>
      </c>
      <c r="BK15" s="1">
        <v>8</v>
      </c>
    </row>
    <row r="16" spans="1:81" s="1" customFormat="1" x14ac:dyDescent="0.25">
      <c r="A16" s="23"/>
      <c r="B16" s="2">
        <v>4.8000000000000001E-2</v>
      </c>
      <c r="C16" s="2">
        <v>4.6600000000000003E-2</v>
      </c>
      <c r="D16" s="2">
        <v>4.9599999999999998E-2</v>
      </c>
      <c r="E16" s="2">
        <v>0.1721</v>
      </c>
      <c r="F16" s="2">
        <v>5.8500000000000003E-2</v>
      </c>
      <c r="G16" s="2">
        <v>5.0099999999999999E-2</v>
      </c>
      <c r="H16" s="2">
        <v>1.9599999999999999E-2</v>
      </c>
      <c r="I16" s="2">
        <v>2.5999999999999999E-2</v>
      </c>
      <c r="J16" s="2">
        <v>2.35E-2</v>
      </c>
      <c r="K16" s="2">
        <v>7.1999999999999995E-2</v>
      </c>
      <c r="L16" s="2">
        <v>4.2700000000000002E-2</v>
      </c>
      <c r="M16" s="2">
        <v>5.5E-2</v>
      </c>
      <c r="N16" s="2">
        <v>3.5000000000000003E-2</v>
      </c>
      <c r="O16" s="2">
        <v>4.5100000000000001E-2</v>
      </c>
      <c r="P16" s="2">
        <v>3.4799999999999998E-2</v>
      </c>
      <c r="Q16" s="2">
        <v>3.3000000000000002E-2</v>
      </c>
      <c r="R16" s="2">
        <v>9.3799999999999994E-2</v>
      </c>
      <c r="S16" s="2">
        <v>4.5900000000000003E-2</v>
      </c>
      <c r="T16" s="2">
        <v>5.8999999999999997E-2</v>
      </c>
      <c r="U16" s="2">
        <v>5.1900000000000002E-2</v>
      </c>
      <c r="V16" s="2">
        <v>3.2500000000000001E-2</v>
      </c>
      <c r="W16" s="2">
        <v>3.5400000000000001E-2</v>
      </c>
      <c r="X16" s="2">
        <v>6.0600000000000001E-2</v>
      </c>
      <c r="Y16" s="2">
        <v>4.9799999999999997E-2</v>
      </c>
      <c r="Z16" s="2">
        <v>0.1381</v>
      </c>
      <c r="AA16" s="2">
        <v>3.4299999999999997E-2</v>
      </c>
      <c r="AB16" s="2">
        <v>5.3900000000000003E-2</v>
      </c>
      <c r="AC16" s="2">
        <v>5.11E-2</v>
      </c>
      <c r="AD16" s="2">
        <v>1.6E-2</v>
      </c>
      <c r="AE16" s="2">
        <v>9.8400000000000001E-2</v>
      </c>
      <c r="AF16" s="2">
        <v>1.7999999999999999E-2</v>
      </c>
      <c r="AG16" s="2">
        <v>8.1799999999999998E-2</v>
      </c>
      <c r="AH16" s="1" t="s">
        <v>68</v>
      </c>
      <c r="AI16" s="2">
        <v>7.5600000000000001E-2</v>
      </c>
      <c r="AJ16" s="2">
        <v>3.4200000000000001E-2</v>
      </c>
      <c r="AK16" s="2">
        <v>1.8700000000000001E-2</v>
      </c>
      <c r="AL16" s="1" t="s">
        <v>68</v>
      </c>
      <c r="AM16" s="2">
        <v>5.5300000000000002E-2</v>
      </c>
      <c r="AN16" s="2">
        <v>2.8899999999999999E-2</v>
      </c>
      <c r="AO16" s="2">
        <v>6.9099999999999995E-2</v>
      </c>
      <c r="AP16" s="2">
        <v>4.3400000000000001E-2</v>
      </c>
      <c r="AQ16" s="2">
        <v>7.0499999999999993E-2</v>
      </c>
      <c r="AR16" s="1" t="s">
        <v>68</v>
      </c>
      <c r="AS16" s="3">
        <v>0</v>
      </c>
      <c r="AT16" s="2">
        <v>5.9200000000000003E-2</v>
      </c>
      <c r="AU16" s="2">
        <v>1.9E-2</v>
      </c>
      <c r="AV16" s="2">
        <v>5.0700000000000002E-2</v>
      </c>
      <c r="AW16" s="1" t="s">
        <v>68</v>
      </c>
      <c r="AX16" s="2">
        <v>0.13769999999999999</v>
      </c>
      <c r="AY16" s="1" t="s">
        <v>68</v>
      </c>
      <c r="AZ16" s="1" t="s">
        <v>68</v>
      </c>
      <c r="BA16" s="2">
        <v>4.3200000000000002E-2</v>
      </c>
      <c r="BB16" s="2">
        <v>2.53E-2</v>
      </c>
      <c r="BC16" s="2">
        <v>0.127</v>
      </c>
      <c r="BD16" s="2">
        <v>6.3100000000000003E-2</v>
      </c>
      <c r="BE16" s="2">
        <v>5.5E-2</v>
      </c>
      <c r="BF16" s="2">
        <v>2.8400000000000002E-2</v>
      </c>
      <c r="BG16" s="3">
        <v>0.06</v>
      </c>
      <c r="BH16" s="2">
        <v>6.7299999999999999E-2</v>
      </c>
      <c r="BI16" s="2">
        <v>2.69E-2</v>
      </c>
      <c r="BJ16" s="2">
        <v>8.5500000000000007E-2</v>
      </c>
      <c r="BK16" s="2">
        <v>3.3099999999999997E-2</v>
      </c>
    </row>
    <row r="17" spans="1:63" s="1" customFormat="1" x14ac:dyDescent="0.25">
      <c r="A17" s="23">
        <v>6</v>
      </c>
      <c r="B17" s="1">
        <v>24</v>
      </c>
      <c r="C17" s="1">
        <v>11</v>
      </c>
      <c r="D17" s="1">
        <v>12</v>
      </c>
      <c r="E17" s="1">
        <v>10</v>
      </c>
      <c r="F17" s="1">
        <v>6</v>
      </c>
      <c r="G17" s="1">
        <v>1</v>
      </c>
      <c r="H17" s="1">
        <v>3</v>
      </c>
      <c r="I17" s="1">
        <v>4</v>
      </c>
      <c r="J17" s="1">
        <v>0</v>
      </c>
      <c r="K17" s="1">
        <v>6</v>
      </c>
      <c r="L17" s="1">
        <v>3</v>
      </c>
      <c r="M17" s="1">
        <v>1</v>
      </c>
      <c r="N17" s="1">
        <v>10</v>
      </c>
      <c r="O17" s="1">
        <v>3</v>
      </c>
      <c r="P17" s="1">
        <v>4</v>
      </c>
      <c r="Q17" s="1">
        <v>4</v>
      </c>
      <c r="R17" s="1">
        <v>9</v>
      </c>
      <c r="S17" s="1">
        <v>6</v>
      </c>
      <c r="T17" s="1">
        <v>3</v>
      </c>
      <c r="U17" s="1">
        <v>13</v>
      </c>
      <c r="V17" s="1">
        <v>8</v>
      </c>
      <c r="W17" s="1">
        <v>0</v>
      </c>
      <c r="X17" s="1">
        <v>4</v>
      </c>
      <c r="Y17" s="1">
        <v>2</v>
      </c>
      <c r="Z17" s="1">
        <v>0</v>
      </c>
      <c r="AA17" s="1">
        <v>0</v>
      </c>
      <c r="AB17" s="1">
        <v>0</v>
      </c>
      <c r="AC17" s="1">
        <v>1</v>
      </c>
      <c r="AD17" s="1">
        <v>4</v>
      </c>
      <c r="AE17" s="1">
        <v>3</v>
      </c>
      <c r="AF17" s="1">
        <v>3</v>
      </c>
      <c r="AG17" s="1">
        <v>1</v>
      </c>
      <c r="AH17" s="1">
        <v>0</v>
      </c>
      <c r="AI17" s="1">
        <v>2</v>
      </c>
      <c r="AJ17" s="1">
        <v>1</v>
      </c>
      <c r="AK17" s="1">
        <v>1</v>
      </c>
      <c r="AL17" s="1">
        <v>0</v>
      </c>
      <c r="AM17" s="1">
        <v>10</v>
      </c>
      <c r="AN17" s="1">
        <v>0</v>
      </c>
      <c r="AO17" s="1">
        <v>9</v>
      </c>
      <c r="AP17" s="1">
        <v>1</v>
      </c>
      <c r="AQ17" s="1">
        <v>0</v>
      </c>
      <c r="AR17" s="1">
        <v>0</v>
      </c>
      <c r="AS17" s="1">
        <v>0</v>
      </c>
      <c r="AT17" s="1">
        <v>3</v>
      </c>
      <c r="AU17" s="1">
        <v>0</v>
      </c>
      <c r="AV17" s="1">
        <v>6</v>
      </c>
      <c r="AW17" s="1">
        <v>0</v>
      </c>
      <c r="AX17" s="1">
        <v>0</v>
      </c>
      <c r="AY17" s="1">
        <v>0</v>
      </c>
      <c r="AZ17" s="1">
        <v>0</v>
      </c>
      <c r="BA17" s="1">
        <v>0</v>
      </c>
      <c r="BB17" s="1">
        <v>5</v>
      </c>
      <c r="BC17" s="1">
        <v>1</v>
      </c>
      <c r="BD17" s="1">
        <v>7</v>
      </c>
      <c r="BE17" s="1">
        <v>6</v>
      </c>
      <c r="BF17" s="1">
        <v>10</v>
      </c>
      <c r="BG17" s="1">
        <v>4</v>
      </c>
      <c r="BH17" s="1">
        <v>4</v>
      </c>
      <c r="BI17" s="1">
        <v>3</v>
      </c>
      <c r="BJ17" s="1">
        <v>7</v>
      </c>
      <c r="BK17" s="1">
        <v>4</v>
      </c>
    </row>
    <row r="18" spans="1:63" s="1" customFormat="1" x14ac:dyDescent="0.25">
      <c r="A18" s="23"/>
      <c r="B18" s="2">
        <v>2.23E-2</v>
      </c>
      <c r="C18" s="2">
        <v>2.06E-2</v>
      </c>
      <c r="D18" s="2">
        <v>2.41E-2</v>
      </c>
      <c r="E18" s="2">
        <v>8.9200000000000002E-2</v>
      </c>
      <c r="F18" s="2">
        <v>3.44E-2</v>
      </c>
      <c r="G18" s="2">
        <v>7.0000000000000001E-3</v>
      </c>
      <c r="H18" s="3">
        <v>0.02</v>
      </c>
      <c r="I18" s="2">
        <v>2.06E-2</v>
      </c>
      <c r="J18" s="1" t="s">
        <v>68</v>
      </c>
      <c r="K18" s="2">
        <v>3.09E-2</v>
      </c>
      <c r="L18" s="2">
        <v>1.14E-2</v>
      </c>
      <c r="M18" s="2">
        <v>1.11E-2</v>
      </c>
      <c r="N18" s="2">
        <v>3.8600000000000002E-2</v>
      </c>
      <c r="O18" s="2">
        <v>1.38E-2</v>
      </c>
      <c r="P18" s="2">
        <v>1.47E-2</v>
      </c>
      <c r="Q18" s="2">
        <v>1.6899999999999998E-2</v>
      </c>
      <c r="R18" s="2">
        <v>5.1299999999999998E-2</v>
      </c>
      <c r="S18" s="2">
        <v>1.7299999999999999E-2</v>
      </c>
      <c r="T18" s="2">
        <v>9.1000000000000004E-3</v>
      </c>
      <c r="U18" s="2">
        <v>2.98E-2</v>
      </c>
      <c r="V18" s="2">
        <v>2.47E-2</v>
      </c>
      <c r="W18" s="1" t="s">
        <v>68</v>
      </c>
      <c r="X18" s="2">
        <v>4.24E-2</v>
      </c>
      <c r="Y18" s="2">
        <v>6.1899999999999997E-2</v>
      </c>
      <c r="Z18" s="1" t="s">
        <v>68</v>
      </c>
      <c r="AA18" s="1" t="s">
        <v>68</v>
      </c>
      <c r="AB18" s="3">
        <v>0</v>
      </c>
      <c r="AC18" s="2">
        <v>1.61E-2</v>
      </c>
      <c r="AD18" s="2">
        <v>6.59E-2</v>
      </c>
      <c r="AE18" s="2">
        <v>3.95E-2</v>
      </c>
      <c r="AF18" s="2">
        <v>4.2200000000000001E-2</v>
      </c>
      <c r="AG18" s="2">
        <v>1.01E-2</v>
      </c>
      <c r="AH18" s="2">
        <v>7.7000000000000002E-3</v>
      </c>
      <c r="AI18" s="2">
        <v>3.2099999999999997E-2</v>
      </c>
      <c r="AJ18" s="2">
        <v>6.0000000000000001E-3</v>
      </c>
      <c r="AK18" s="2">
        <v>2.3199999999999998E-2</v>
      </c>
      <c r="AL18" s="2">
        <v>4.8999999999999998E-3</v>
      </c>
      <c r="AM18" s="2">
        <v>2.75E-2</v>
      </c>
      <c r="AN18" s="1" t="s">
        <v>68</v>
      </c>
      <c r="AO18" s="2">
        <v>6.1899999999999997E-2</v>
      </c>
      <c r="AP18" s="2">
        <v>8.0000000000000002E-3</v>
      </c>
      <c r="AQ18" s="1" t="s">
        <v>68</v>
      </c>
      <c r="AR18" s="1" t="s">
        <v>68</v>
      </c>
      <c r="AS18" s="3">
        <v>0</v>
      </c>
      <c r="AT18" s="2">
        <v>1.03E-2</v>
      </c>
      <c r="AU18" s="1" t="s">
        <v>68</v>
      </c>
      <c r="AV18" s="2">
        <v>3.7400000000000003E-2</v>
      </c>
      <c r="AW18" s="2">
        <v>1.0999999999999999E-2</v>
      </c>
      <c r="AX18" s="1" t="s">
        <v>68</v>
      </c>
      <c r="AY18" s="2">
        <v>5.7999999999999996E-3</v>
      </c>
      <c r="AZ18" s="1" t="s">
        <v>68</v>
      </c>
      <c r="BA18" s="2">
        <v>2.0000000000000001E-4</v>
      </c>
      <c r="BB18" s="2">
        <v>1.26E-2</v>
      </c>
      <c r="BC18" s="2">
        <v>7.4000000000000003E-3</v>
      </c>
      <c r="BD18" s="2">
        <v>0.1075</v>
      </c>
      <c r="BE18" s="2">
        <v>1.5599999999999999E-2</v>
      </c>
      <c r="BF18" s="2">
        <v>1.9800000000000002E-2</v>
      </c>
      <c r="BG18" s="2">
        <v>1.4999999999999999E-2</v>
      </c>
      <c r="BH18" s="2">
        <v>2.5000000000000001E-2</v>
      </c>
      <c r="BI18" s="2">
        <v>1.32E-2</v>
      </c>
      <c r="BJ18" s="2">
        <v>7.0499999999999993E-2</v>
      </c>
      <c r="BK18" s="2">
        <v>1.52E-2</v>
      </c>
    </row>
    <row r="19" spans="1:63" s="1" customFormat="1" x14ac:dyDescent="0.25">
      <c r="A19" s="23">
        <v>5</v>
      </c>
      <c r="B19" s="1">
        <v>55</v>
      </c>
      <c r="C19" s="1">
        <v>29</v>
      </c>
      <c r="D19" s="1">
        <v>26</v>
      </c>
      <c r="E19" s="1">
        <v>9</v>
      </c>
      <c r="F19" s="1">
        <v>11</v>
      </c>
      <c r="G19" s="1">
        <v>10</v>
      </c>
      <c r="H19" s="1">
        <v>10</v>
      </c>
      <c r="I19" s="1">
        <v>10</v>
      </c>
      <c r="J19" s="1">
        <v>6</v>
      </c>
      <c r="K19" s="1">
        <v>6</v>
      </c>
      <c r="L19" s="1">
        <v>17</v>
      </c>
      <c r="M19" s="1">
        <v>8</v>
      </c>
      <c r="N19" s="1">
        <v>22</v>
      </c>
      <c r="O19" s="1">
        <v>2</v>
      </c>
      <c r="P19" s="1">
        <v>24</v>
      </c>
      <c r="Q19" s="1">
        <v>6</v>
      </c>
      <c r="R19" s="1">
        <v>14</v>
      </c>
      <c r="S19" s="1">
        <v>12</v>
      </c>
      <c r="T19" s="1">
        <v>20</v>
      </c>
      <c r="U19" s="1">
        <v>19</v>
      </c>
      <c r="V19" s="1">
        <v>16</v>
      </c>
      <c r="W19" s="1">
        <v>2</v>
      </c>
      <c r="X19" s="1">
        <v>0</v>
      </c>
      <c r="Y19" s="1">
        <v>0</v>
      </c>
      <c r="Z19" s="1">
        <v>2</v>
      </c>
      <c r="AA19" s="1">
        <v>5</v>
      </c>
      <c r="AB19" s="1">
        <v>2</v>
      </c>
      <c r="AC19" s="1">
        <v>3</v>
      </c>
      <c r="AD19" s="1">
        <v>15</v>
      </c>
      <c r="AE19" s="1">
        <v>1</v>
      </c>
      <c r="AF19" s="1">
        <v>6</v>
      </c>
      <c r="AG19" s="1">
        <v>2</v>
      </c>
      <c r="AH19" s="1">
        <v>0</v>
      </c>
      <c r="AI19" s="1">
        <v>0</v>
      </c>
      <c r="AJ19" s="1">
        <v>10</v>
      </c>
      <c r="AK19" s="1">
        <v>4</v>
      </c>
      <c r="AL19" s="1">
        <v>2</v>
      </c>
      <c r="AM19" s="1">
        <v>22</v>
      </c>
      <c r="AN19" s="1">
        <v>6</v>
      </c>
      <c r="AO19" s="1">
        <v>11</v>
      </c>
      <c r="AP19" s="1">
        <v>5</v>
      </c>
      <c r="AQ19" s="1">
        <v>2</v>
      </c>
      <c r="AR19" s="1">
        <v>1</v>
      </c>
      <c r="AS19" s="1">
        <v>0</v>
      </c>
      <c r="AT19" s="1">
        <v>8</v>
      </c>
      <c r="AU19" s="1">
        <v>7</v>
      </c>
      <c r="AV19" s="1">
        <v>9</v>
      </c>
      <c r="AW19" s="1">
        <v>0</v>
      </c>
      <c r="AX19" s="1">
        <v>1</v>
      </c>
      <c r="AY19" s="1">
        <v>1</v>
      </c>
      <c r="AZ19" s="1">
        <v>0</v>
      </c>
      <c r="BA19" s="1">
        <v>18</v>
      </c>
      <c r="BB19" s="1">
        <v>9</v>
      </c>
      <c r="BC19" s="1">
        <v>1</v>
      </c>
      <c r="BD19" s="1">
        <v>2</v>
      </c>
      <c r="BE19" s="1">
        <v>19</v>
      </c>
      <c r="BF19" s="1">
        <v>32</v>
      </c>
      <c r="BG19" s="1">
        <v>19</v>
      </c>
      <c r="BH19" s="1">
        <v>4</v>
      </c>
      <c r="BI19" s="1">
        <v>10</v>
      </c>
      <c r="BJ19" s="1">
        <v>3</v>
      </c>
      <c r="BK19" s="1">
        <v>15</v>
      </c>
    </row>
    <row r="20" spans="1:63" s="1" customFormat="1" x14ac:dyDescent="0.25">
      <c r="A20" s="23"/>
      <c r="B20" s="2">
        <v>5.2499999999999998E-2</v>
      </c>
      <c r="C20" s="2">
        <v>5.3999999999999999E-2</v>
      </c>
      <c r="D20" s="2">
        <v>5.0799999999999998E-2</v>
      </c>
      <c r="E20" s="2">
        <v>7.8100000000000003E-2</v>
      </c>
      <c r="F20" s="2">
        <v>6.7000000000000004E-2</v>
      </c>
      <c r="G20" s="2">
        <v>6.7100000000000007E-2</v>
      </c>
      <c r="H20" s="2">
        <v>5.6099999999999997E-2</v>
      </c>
      <c r="I20" s="2">
        <v>5.79E-2</v>
      </c>
      <c r="J20" s="2">
        <v>2.0500000000000001E-2</v>
      </c>
      <c r="K20" s="2">
        <v>3.0200000000000001E-2</v>
      </c>
      <c r="L20" s="2">
        <v>6.5199999999999994E-2</v>
      </c>
      <c r="M20" s="2">
        <v>5.8999999999999997E-2</v>
      </c>
      <c r="N20" s="2">
        <v>8.3000000000000004E-2</v>
      </c>
      <c r="O20" s="2">
        <v>1.0800000000000001E-2</v>
      </c>
      <c r="P20" s="2">
        <v>7.8299999999999995E-2</v>
      </c>
      <c r="Q20" s="2">
        <v>2.5600000000000001E-2</v>
      </c>
      <c r="R20" s="2">
        <v>7.51E-2</v>
      </c>
      <c r="S20" s="2">
        <v>3.5999999999999997E-2</v>
      </c>
      <c r="T20" s="2">
        <v>6.6199999999999995E-2</v>
      </c>
      <c r="U20" s="2">
        <v>4.3799999999999999E-2</v>
      </c>
      <c r="V20" s="2">
        <v>5.1299999999999998E-2</v>
      </c>
      <c r="W20" s="2">
        <v>5.1200000000000002E-2</v>
      </c>
      <c r="X20" s="3">
        <v>0</v>
      </c>
      <c r="Y20" s="2">
        <v>8.3000000000000001E-3</v>
      </c>
      <c r="Z20" s="2">
        <v>4.7300000000000002E-2</v>
      </c>
      <c r="AA20" s="2">
        <v>5.4100000000000002E-2</v>
      </c>
      <c r="AB20" s="2">
        <v>1.7100000000000001E-2</v>
      </c>
      <c r="AC20" s="2">
        <v>5.4300000000000001E-2</v>
      </c>
      <c r="AD20" s="2">
        <v>0.26140000000000002</v>
      </c>
      <c r="AE20" s="2">
        <v>9.5999999999999992E-3</v>
      </c>
      <c r="AF20" s="2">
        <v>7.2099999999999997E-2</v>
      </c>
      <c r="AG20" s="2">
        <v>3.1300000000000001E-2</v>
      </c>
      <c r="AH20" s="1" t="s">
        <v>68</v>
      </c>
      <c r="AI20" s="2">
        <v>5.7999999999999996E-3</v>
      </c>
      <c r="AJ20" s="2">
        <v>0.1222</v>
      </c>
      <c r="AK20" s="2">
        <v>8.0799999999999997E-2</v>
      </c>
      <c r="AL20" s="2">
        <v>2.8400000000000002E-2</v>
      </c>
      <c r="AM20" s="2">
        <v>6.0900000000000003E-2</v>
      </c>
      <c r="AN20" s="2">
        <v>3.1699999999999999E-2</v>
      </c>
      <c r="AO20" s="2">
        <v>7.4300000000000005E-2</v>
      </c>
      <c r="AP20" s="2">
        <v>3.1699999999999999E-2</v>
      </c>
      <c r="AQ20" s="2">
        <v>2.53E-2</v>
      </c>
      <c r="AR20" s="2">
        <v>2.12E-2</v>
      </c>
      <c r="AS20" s="3">
        <v>0</v>
      </c>
      <c r="AT20" s="2">
        <v>3.15E-2</v>
      </c>
      <c r="AU20" s="2">
        <v>3.6299999999999999E-2</v>
      </c>
      <c r="AV20" s="2">
        <v>6.0999999999999999E-2</v>
      </c>
      <c r="AW20" s="1" t="s">
        <v>68</v>
      </c>
      <c r="AX20" s="2">
        <v>3.0599999999999999E-2</v>
      </c>
      <c r="AY20" s="2">
        <v>7.9899999999999999E-2</v>
      </c>
      <c r="AZ20" s="1" t="s">
        <v>68</v>
      </c>
      <c r="BA20" s="2">
        <v>4.7300000000000002E-2</v>
      </c>
      <c r="BB20" s="2">
        <v>2.3199999999999998E-2</v>
      </c>
      <c r="BC20" s="2">
        <v>8.9999999999999993E-3</v>
      </c>
      <c r="BD20" s="2">
        <v>3.6299999999999999E-2</v>
      </c>
      <c r="BE20" s="2">
        <v>5.2699999999999997E-2</v>
      </c>
      <c r="BF20" s="2">
        <v>6.1699999999999998E-2</v>
      </c>
      <c r="BG20" s="2">
        <v>6.8500000000000005E-2</v>
      </c>
      <c r="BH20" s="2">
        <v>2.76E-2</v>
      </c>
      <c r="BI20" s="2">
        <v>4.1399999999999999E-2</v>
      </c>
      <c r="BJ20" s="2">
        <v>3.3300000000000003E-2</v>
      </c>
      <c r="BK20" s="2">
        <v>6.1800000000000001E-2</v>
      </c>
    </row>
    <row r="21" spans="1:63" s="1" customFormat="1" x14ac:dyDescent="0.25">
      <c r="A21" s="23">
        <v>4</v>
      </c>
      <c r="B21" s="1">
        <v>12</v>
      </c>
      <c r="C21" s="1">
        <v>8</v>
      </c>
      <c r="D21" s="1">
        <v>4</v>
      </c>
      <c r="E21" s="1">
        <v>0</v>
      </c>
      <c r="F21" s="1">
        <v>4</v>
      </c>
      <c r="G21" s="1">
        <v>3</v>
      </c>
      <c r="H21" s="1">
        <v>4</v>
      </c>
      <c r="I21" s="1">
        <v>0</v>
      </c>
      <c r="J21" s="1">
        <v>0</v>
      </c>
      <c r="K21" s="1">
        <v>0</v>
      </c>
      <c r="L21" s="1">
        <v>1</v>
      </c>
      <c r="M21" s="1">
        <v>5</v>
      </c>
      <c r="N21" s="1">
        <v>2</v>
      </c>
      <c r="O21" s="1">
        <v>4</v>
      </c>
      <c r="P21" s="1">
        <v>5</v>
      </c>
      <c r="Q21" s="1">
        <v>3</v>
      </c>
      <c r="R21" s="1">
        <v>4</v>
      </c>
      <c r="S21" s="1">
        <v>0</v>
      </c>
      <c r="T21" s="1">
        <v>5</v>
      </c>
      <c r="U21" s="1">
        <v>6</v>
      </c>
      <c r="V21" s="1">
        <v>1</v>
      </c>
      <c r="W21" s="1">
        <v>0</v>
      </c>
      <c r="X21" s="1">
        <v>0</v>
      </c>
      <c r="Y21" s="1">
        <v>0</v>
      </c>
      <c r="Z21" s="1">
        <v>0</v>
      </c>
      <c r="AA21" s="1">
        <v>0</v>
      </c>
      <c r="AB21" s="1">
        <v>0</v>
      </c>
      <c r="AC21" s="1">
        <v>1</v>
      </c>
      <c r="AD21" s="1">
        <v>1</v>
      </c>
      <c r="AE21" s="1">
        <v>0</v>
      </c>
      <c r="AF21" s="1">
        <v>2</v>
      </c>
      <c r="AG21" s="1">
        <v>0</v>
      </c>
      <c r="AH21" s="1">
        <v>0</v>
      </c>
      <c r="AI21" s="1">
        <v>4</v>
      </c>
      <c r="AJ21" s="1">
        <v>0</v>
      </c>
      <c r="AK21" s="1">
        <v>0</v>
      </c>
      <c r="AL21" s="1">
        <v>2</v>
      </c>
      <c r="AM21" s="1">
        <v>7</v>
      </c>
      <c r="AN21" s="1">
        <v>0</v>
      </c>
      <c r="AO21" s="1">
        <v>2</v>
      </c>
      <c r="AP21" s="1">
        <v>1</v>
      </c>
      <c r="AQ21" s="1">
        <v>0</v>
      </c>
      <c r="AR21" s="1">
        <v>0</v>
      </c>
      <c r="AS21" s="1">
        <v>0</v>
      </c>
      <c r="AT21" s="1">
        <v>1</v>
      </c>
      <c r="AU21" s="1">
        <v>0</v>
      </c>
      <c r="AV21" s="1">
        <v>1</v>
      </c>
      <c r="AW21" s="1">
        <v>0</v>
      </c>
      <c r="AX21" s="1">
        <v>1</v>
      </c>
      <c r="AY21" s="1">
        <v>0</v>
      </c>
      <c r="AZ21" s="1">
        <v>0</v>
      </c>
      <c r="BA21" s="1">
        <v>3</v>
      </c>
      <c r="BB21" s="1">
        <v>4</v>
      </c>
      <c r="BC21" s="1">
        <v>0</v>
      </c>
      <c r="BD21" s="1">
        <v>0</v>
      </c>
      <c r="BE21" s="1">
        <v>1</v>
      </c>
      <c r="BF21" s="1">
        <v>11</v>
      </c>
      <c r="BG21" s="1">
        <v>2</v>
      </c>
      <c r="BH21" s="1">
        <v>1</v>
      </c>
      <c r="BI21" s="1">
        <v>3</v>
      </c>
      <c r="BJ21" s="1">
        <v>0</v>
      </c>
      <c r="BK21" s="1">
        <v>5</v>
      </c>
    </row>
    <row r="22" spans="1:63" s="1" customFormat="1" x14ac:dyDescent="0.25">
      <c r="A22" s="23"/>
      <c r="B22" s="2">
        <v>1.1299999999999999E-2</v>
      </c>
      <c r="C22" s="2">
        <v>1.52E-2</v>
      </c>
      <c r="D22" s="2">
        <v>7.1999999999999998E-3</v>
      </c>
      <c r="E22" s="3">
        <v>0</v>
      </c>
      <c r="F22" s="2">
        <v>2.5700000000000001E-2</v>
      </c>
      <c r="G22" s="2">
        <v>2.18E-2</v>
      </c>
      <c r="H22" s="2">
        <v>2.5999999999999999E-2</v>
      </c>
      <c r="I22" s="1" t="s">
        <v>68</v>
      </c>
      <c r="J22" s="1" t="s">
        <v>68</v>
      </c>
      <c r="K22" s="2">
        <v>2.5000000000000001E-3</v>
      </c>
      <c r="L22" s="2">
        <v>4.7999999999999996E-3</v>
      </c>
      <c r="M22" s="2">
        <v>3.4700000000000002E-2</v>
      </c>
      <c r="N22" s="2">
        <v>5.5999999999999999E-3</v>
      </c>
      <c r="O22" s="2">
        <v>2.0500000000000001E-2</v>
      </c>
      <c r="P22" s="2">
        <v>1.5599999999999999E-2</v>
      </c>
      <c r="Q22" s="2">
        <v>1.3899999999999999E-2</v>
      </c>
      <c r="R22" s="2">
        <v>2.1499999999999998E-2</v>
      </c>
      <c r="S22" s="3">
        <v>0</v>
      </c>
      <c r="T22" s="2">
        <v>1.5800000000000002E-2</v>
      </c>
      <c r="U22" s="2">
        <v>1.34E-2</v>
      </c>
      <c r="V22" s="2">
        <v>4.1999999999999997E-3</v>
      </c>
      <c r="W22" s="1" t="s">
        <v>68</v>
      </c>
      <c r="X22" s="1" t="s">
        <v>68</v>
      </c>
      <c r="Y22" s="2">
        <v>1.26E-2</v>
      </c>
      <c r="Z22" s="1" t="s">
        <v>68</v>
      </c>
      <c r="AA22" s="1" t="s">
        <v>68</v>
      </c>
      <c r="AB22" s="1" t="s">
        <v>68</v>
      </c>
      <c r="AC22" s="2">
        <v>3.0700000000000002E-2</v>
      </c>
      <c r="AD22" s="2">
        <v>2.41E-2</v>
      </c>
      <c r="AE22" s="1" t="s">
        <v>68</v>
      </c>
      <c r="AF22" s="2">
        <v>1.9400000000000001E-2</v>
      </c>
      <c r="AG22" s="1" t="s">
        <v>68</v>
      </c>
      <c r="AH22" s="1" t="s">
        <v>68</v>
      </c>
      <c r="AI22" s="2">
        <v>7.2999999999999995E-2</v>
      </c>
      <c r="AJ22" s="1" t="s">
        <v>68</v>
      </c>
      <c r="AK22" s="3">
        <v>0</v>
      </c>
      <c r="AL22" s="2">
        <v>2.8799999999999999E-2</v>
      </c>
      <c r="AM22" s="2">
        <v>2.07E-2</v>
      </c>
      <c r="AN22" s="1" t="s">
        <v>68</v>
      </c>
      <c r="AO22" s="2">
        <v>1.2500000000000001E-2</v>
      </c>
      <c r="AP22" s="2">
        <v>8.2000000000000007E-3</v>
      </c>
      <c r="AQ22" s="1" t="s">
        <v>68</v>
      </c>
      <c r="AR22" s="1" t="s">
        <v>68</v>
      </c>
      <c r="AS22" s="3">
        <v>0</v>
      </c>
      <c r="AT22" s="2">
        <v>5.3E-3</v>
      </c>
      <c r="AU22" s="1" t="s">
        <v>68</v>
      </c>
      <c r="AV22" s="2">
        <v>8.9999999999999993E-3</v>
      </c>
      <c r="AW22" s="1" t="s">
        <v>68</v>
      </c>
      <c r="AX22" s="2">
        <v>4.7500000000000001E-2</v>
      </c>
      <c r="AY22" s="1" t="s">
        <v>68</v>
      </c>
      <c r="AZ22" s="1" t="s">
        <v>68</v>
      </c>
      <c r="BA22" s="2">
        <v>6.7999999999999996E-3</v>
      </c>
      <c r="BB22" s="2">
        <v>1.06E-2</v>
      </c>
      <c r="BC22" s="1" t="s">
        <v>68</v>
      </c>
      <c r="BD22" s="1" t="s">
        <v>68</v>
      </c>
      <c r="BE22" s="2">
        <v>3.5000000000000001E-3</v>
      </c>
      <c r="BF22" s="2">
        <v>2.06E-2</v>
      </c>
      <c r="BG22" s="2">
        <v>5.5999999999999999E-3</v>
      </c>
      <c r="BH22" s="2">
        <v>8.9999999999999993E-3</v>
      </c>
      <c r="BI22" s="2">
        <v>1.2200000000000001E-2</v>
      </c>
      <c r="BJ22" s="3">
        <v>0</v>
      </c>
      <c r="BK22" s="2">
        <v>1.9E-2</v>
      </c>
    </row>
    <row r="23" spans="1:63" s="1" customFormat="1" x14ac:dyDescent="0.25">
      <c r="A23" s="23">
        <v>3</v>
      </c>
      <c r="B23" s="1">
        <v>11</v>
      </c>
      <c r="C23" s="1">
        <v>6</v>
      </c>
      <c r="D23" s="1">
        <v>5</v>
      </c>
      <c r="E23" s="1">
        <v>1</v>
      </c>
      <c r="F23" s="1">
        <v>5</v>
      </c>
      <c r="G23" s="1">
        <v>3</v>
      </c>
      <c r="H23" s="1">
        <v>2</v>
      </c>
      <c r="I23" s="1">
        <v>0</v>
      </c>
      <c r="J23" s="1">
        <v>0</v>
      </c>
      <c r="K23" s="1">
        <v>3</v>
      </c>
      <c r="L23" s="1">
        <v>2</v>
      </c>
      <c r="M23" s="1">
        <v>2</v>
      </c>
      <c r="N23" s="1">
        <v>2</v>
      </c>
      <c r="O23" s="1">
        <v>2</v>
      </c>
      <c r="P23" s="1">
        <v>3</v>
      </c>
      <c r="Q23" s="1">
        <v>4</v>
      </c>
      <c r="R23" s="1">
        <v>0</v>
      </c>
      <c r="S23" s="1">
        <v>4</v>
      </c>
      <c r="T23" s="1">
        <v>6</v>
      </c>
      <c r="U23" s="1">
        <v>3</v>
      </c>
      <c r="V23" s="1">
        <v>2</v>
      </c>
      <c r="W23" s="1">
        <v>0</v>
      </c>
      <c r="X23" s="1">
        <v>2</v>
      </c>
      <c r="Y23" s="1">
        <v>1</v>
      </c>
      <c r="Z23" s="1">
        <v>0</v>
      </c>
      <c r="AA23" s="1">
        <v>1</v>
      </c>
      <c r="AB23" s="1">
        <v>0</v>
      </c>
      <c r="AC23" s="1">
        <v>1</v>
      </c>
      <c r="AD23" s="1">
        <v>1</v>
      </c>
      <c r="AE23" s="1">
        <v>1</v>
      </c>
      <c r="AF23" s="1">
        <v>0</v>
      </c>
      <c r="AG23" s="1">
        <v>0</v>
      </c>
      <c r="AH23" s="1">
        <v>2</v>
      </c>
      <c r="AI23" s="1">
        <v>1</v>
      </c>
      <c r="AJ23" s="1">
        <v>0</v>
      </c>
      <c r="AK23" s="1">
        <v>2</v>
      </c>
      <c r="AL23" s="1">
        <v>0</v>
      </c>
      <c r="AM23" s="1">
        <v>4</v>
      </c>
      <c r="AN23" s="1">
        <v>1</v>
      </c>
      <c r="AO23" s="1">
        <v>1</v>
      </c>
      <c r="AP23" s="1">
        <v>1</v>
      </c>
      <c r="AQ23" s="1">
        <v>0</v>
      </c>
      <c r="AR23" s="1">
        <v>2</v>
      </c>
      <c r="AS23" s="1">
        <v>0</v>
      </c>
      <c r="AT23" s="1">
        <v>5</v>
      </c>
      <c r="AU23" s="1">
        <v>1</v>
      </c>
      <c r="AV23" s="1">
        <v>0</v>
      </c>
      <c r="AW23" s="1">
        <v>0</v>
      </c>
      <c r="AX23" s="1">
        <v>0</v>
      </c>
      <c r="AY23" s="1">
        <v>0</v>
      </c>
      <c r="AZ23" s="1">
        <v>0</v>
      </c>
      <c r="BA23" s="1">
        <v>2</v>
      </c>
      <c r="BB23" s="1">
        <v>3</v>
      </c>
      <c r="BC23" s="1">
        <v>0</v>
      </c>
      <c r="BD23" s="1">
        <v>0</v>
      </c>
      <c r="BE23" s="1">
        <v>5</v>
      </c>
      <c r="BF23" s="1">
        <v>6</v>
      </c>
      <c r="BG23" s="1">
        <v>2</v>
      </c>
      <c r="BH23" s="1">
        <v>1</v>
      </c>
      <c r="BI23" s="1">
        <v>5</v>
      </c>
      <c r="BJ23" s="1">
        <v>0</v>
      </c>
      <c r="BK23" s="1">
        <v>2</v>
      </c>
    </row>
    <row r="24" spans="1:63" s="1" customFormat="1" x14ac:dyDescent="0.25">
      <c r="A24" s="23"/>
      <c r="B24" s="2">
        <v>1.0500000000000001E-2</v>
      </c>
      <c r="C24" s="2">
        <v>1.09E-2</v>
      </c>
      <c r="D24" s="2">
        <v>1.01E-2</v>
      </c>
      <c r="E24" s="2">
        <v>4.7000000000000002E-3</v>
      </c>
      <c r="F24" s="2">
        <v>3.27E-2</v>
      </c>
      <c r="G24" s="2">
        <v>2.2499999999999999E-2</v>
      </c>
      <c r="H24" s="2">
        <v>1.0999999999999999E-2</v>
      </c>
      <c r="I24" s="1" t="s">
        <v>68</v>
      </c>
      <c r="J24" s="1" t="s">
        <v>68</v>
      </c>
      <c r="K24" s="2">
        <v>1.49E-2</v>
      </c>
      <c r="L24" s="2">
        <v>7.3000000000000001E-3</v>
      </c>
      <c r="M24" s="2">
        <v>1.2999999999999999E-2</v>
      </c>
      <c r="N24" s="2">
        <v>8.6999999999999994E-3</v>
      </c>
      <c r="O24" s="2">
        <v>1.1599999999999999E-2</v>
      </c>
      <c r="P24" s="2">
        <v>1.04E-2</v>
      </c>
      <c r="Q24" s="2">
        <v>1.8499999999999999E-2</v>
      </c>
      <c r="R24" s="1" t="s">
        <v>68</v>
      </c>
      <c r="S24" s="2">
        <v>1.0800000000000001E-2</v>
      </c>
      <c r="T24" s="2">
        <v>1.9599999999999999E-2</v>
      </c>
      <c r="U24" s="2">
        <v>7.4999999999999997E-3</v>
      </c>
      <c r="V24" s="2">
        <v>6.1000000000000004E-3</v>
      </c>
      <c r="W24" s="1" t="s">
        <v>68</v>
      </c>
      <c r="X24" s="2">
        <v>2.8000000000000001E-2</v>
      </c>
      <c r="Y24" s="2">
        <v>1.3299999999999999E-2</v>
      </c>
      <c r="Z24" s="1" t="s">
        <v>68</v>
      </c>
      <c r="AA24" s="2">
        <v>1.0200000000000001E-2</v>
      </c>
      <c r="AB24" s="1" t="s">
        <v>68</v>
      </c>
      <c r="AC24" s="2">
        <v>1.35E-2</v>
      </c>
      <c r="AD24" s="2">
        <v>1.89E-2</v>
      </c>
      <c r="AE24" s="2">
        <v>2.07E-2</v>
      </c>
      <c r="AF24" s="3">
        <v>0</v>
      </c>
      <c r="AG24" s="1" t="s">
        <v>68</v>
      </c>
      <c r="AH24" s="2">
        <v>3.5400000000000001E-2</v>
      </c>
      <c r="AI24" s="2">
        <v>1.1299999999999999E-2</v>
      </c>
      <c r="AJ24" s="1" t="s">
        <v>68</v>
      </c>
      <c r="AK24" s="2">
        <v>2.98E-2</v>
      </c>
      <c r="AL24" s="2">
        <v>6.3E-3</v>
      </c>
      <c r="AM24" s="2">
        <v>1.2200000000000001E-2</v>
      </c>
      <c r="AN24" s="2">
        <v>6.1000000000000004E-3</v>
      </c>
      <c r="AO24" s="2">
        <v>4.1000000000000003E-3</v>
      </c>
      <c r="AP24" s="2">
        <v>6.6E-3</v>
      </c>
      <c r="AQ24" s="1" t="s">
        <v>68</v>
      </c>
      <c r="AR24" s="2">
        <v>5.1299999999999998E-2</v>
      </c>
      <c r="AS24" s="3">
        <v>0</v>
      </c>
      <c r="AT24" s="2">
        <v>1.7600000000000001E-2</v>
      </c>
      <c r="AU24" s="2">
        <v>5.8999999999999999E-3</v>
      </c>
      <c r="AV24" s="1" t="s">
        <v>68</v>
      </c>
      <c r="AW24" s="1" t="s">
        <v>68</v>
      </c>
      <c r="AX24" s="1" t="s">
        <v>68</v>
      </c>
      <c r="AY24" s="1" t="s">
        <v>68</v>
      </c>
      <c r="AZ24" s="1" t="s">
        <v>68</v>
      </c>
      <c r="BA24" s="2">
        <v>5.0000000000000001E-3</v>
      </c>
      <c r="BB24" s="2">
        <v>6.7000000000000002E-3</v>
      </c>
      <c r="BC24" s="1" t="s">
        <v>68</v>
      </c>
      <c r="BD24" s="1" t="s">
        <v>68</v>
      </c>
      <c r="BE24" s="2">
        <v>1.37E-2</v>
      </c>
      <c r="BF24" s="2">
        <v>1.18E-2</v>
      </c>
      <c r="BG24" s="2">
        <v>7.7999999999999996E-3</v>
      </c>
      <c r="BH24" s="2">
        <v>4.4999999999999997E-3</v>
      </c>
      <c r="BI24" s="2">
        <v>2.12E-2</v>
      </c>
      <c r="BJ24" s="1" t="s">
        <v>68</v>
      </c>
      <c r="BK24" s="2">
        <v>9.7999999999999997E-3</v>
      </c>
    </row>
    <row r="25" spans="1:63" s="1" customFormat="1" x14ac:dyDescent="0.25">
      <c r="A25" s="23">
        <v>2</v>
      </c>
      <c r="B25" s="1">
        <v>13</v>
      </c>
      <c r="C25" s="1">
        <v>10</v>
      </c>
      <c r="D25" s="1">
        <v>3</v>
      </c>
      <c r="E25" s="1">
        <v>2</v>
      </c>
      <c r="F25" s="1">
        <v>2</v>
      </c>
      <c r="G25" s="1">
        <v>4</v>
      </c>
      <c r="H25" s="1">
        <v>2</v>
      </c>
      <c r="I25" s="1">
        <v>2</v>
      </c>
      <c r="J25" s="1">
        <v>0</v>
      </c>
      <c r="K25" s="1">
        <v>1</v>
      </c>
      <c r="L25" s="1">
        <v>0</v>
      </c>
      <c r="M25" s="1">
        <v>3</v>
      </c>
      <c r="N25" s="1">
        <v>6</v>
      </c>
      <c r="O25" s="1">
        <v>3</v>
      </c>
      <c r="P25" s="1">
        <v>4</v>
      </c>
      <c r="Q25" s="1">
        <v>1</v>
      </c>
      <c r="R25" s="1">
        <v>6</v>
      </c>
      <c r="S25" s="1">
        <v>2</v>
      </c>
      <c r="T25" s="1">
        <v>6</v>
      </c>
      <c r="U25" s="1">
        <v>6</v>
      </c>
      <c r="V25" s="1">
        <v>2</v>
      </c>
      <c r="W25" s="1">
        <v>0</v>
      </c>
      <c r="X25" s="1">
        <v>0</v>
      </c>
      <c r="Y25" s="1">
        <v>0</v>
      </c>
      <c r="Z25" s="1">
        <v>0</v>
      </c>
      <c r="AA25" s="1">
        <v>0</v>
      </c>
      <c r="AB25" s="1">
        <v>2</v>
      </c>
      <c r="AC25" s="1">
        <v>0</v>
      </c>
      <c r="AD25" s="1">
        <v>0</v>
      </c>
      <c r="AE25" s="1">
        <v>0</v>
      </c>
      <c r="AF25" s="1">
        <v>3</v>
      </c>
      <c r="AG25" s="1">
        <v>0</v>
      </c>
      <c r="AH25" s="1">
        <v>2</v>
      </c>
      <c r="AI25" s="1">
        <v>0</v>
      </c>
      <c r="AJ25" s="1">
        <v>0</v>
      </c>
      <c r="AK25" s="1">
        <v>1</v>
      </c>
      <c r="AL25" s="1">
        <v>3</v>
      </c>
      <c r="AM25" s="1">
        <v>6</v>
      </c>
      <c r="AN25" s="1">
        <v>1</v>
      </c>
      <c r="AO25" s="1">
        <v>0</v>
      </c>
      <c r="AP25" s="1">
        <v>6</v>
      </c>
      <c r="AQ25" s="1">
        <v>0</v>
      </c>
      <c r="AR25" s="1">
        <v>0</v>
      </c>
      <c r="AS25" s="1">
        <v>0</v>
      </c>
      <c r="AT25" s="1">
        <v>3</v>
      </c>
      <c r="AU25" s="1">
        <v>1</v>
      </c>
      <c r="AV25" s="1">
        <v>0</v>
      </c>
      <c r="AW25" s="1">
        <v>0</v>
      </c>
      <c r="AX25" s="1">
        <v>0</v>
      </c>
      <c r="AY25" s="1">
        <v>0</v>
      </c>
      <c r="AZ25" s="1">
        <v>0</v>
      </c>
      <c r="BA25" s="1">
        <v>4</v>
      </c>
      <c r="BB25" s="1">
        <v>4</v>
      </c>
      <c r="BC25" s="1">
        <v>0</v>
      </c>
      <c r="BD25" s="1">
        <v>3</v>
      </c>
      <c r="BE25" s="1">
        <v>6</v>
      </c>
      <c r="BF25" s="1">
        <v>5</v>
      </c>
      <c r="BG25" s="1">
        <v>3</v>
      </c>
      <c r="BH25" s="1">
        <v>4</v>
      </c>
      <c r="BI25" s="1">
        <v>2</v>
      </c>
      <c r="BJ25" s="1">
        <v>1</v>
      </c>
      <c r="BK25" s="1">
        <v>3</v>
      </c>
    </row>
    <row r="26" spans="1:63" s="1" customFormat="1" x14ac:dyDescent="0.25">
      <c r="A26" s="23"/>
      <c r="B26" s="2">
        <v>1.2699999999999999E-2</v>
      </c>
      <c r="C26" s="2">
        <v>1.83E-2</v>
      </c>
      <c r="D26" s="2">
        <v>6.7000000000000002E-3</v>
      </c>
      <c r="E26" s="2">
        <v>1.89E-2</v>
      </c>
      <c r="F26" s="2">
        <v>1.49E-2</v>
      </c>
      <c r="G26" s="2">
        <v>2.87E-2</v>
      </c>
      <c r="H26" s="2">
        <v>1.38E-2</v>
      </c>
      <c r="I26" s="2">
        <v>1.18E-2</v>
      </c>
      <c r="J26" s="1" t="s">
        <v>68</v>
      </c>
      <c r="K26" s="2">
        <v>4.8999999999999998E-3</v>
      </c>
      <c r="L26" s="1" t="s">
        <v>68</v>
      </c>
      <c r="M26" s="2">
        <v>2.2700000000000001E-2</v>
      </c>
      <c r="N26" s="2">
        <v>2.3199999999999998E-2</v>
      </c>
      <c r="O26" s="2">
        <v>1.6E-2</v>
      </c>
      <c r="P26" s="2">
        <v>1.47E-2</v>
      </c>
      <c r="Q26" s="2">
        <v>4.4000000000000003E-3</v>
      </c>
      <c r="R26" s="2">
        <v>3.1099999999999999E-2</v>
      </c>
      <c r="S26" s="2">
        <v>6.7000000000000002E-3</v>
      </c>
      <c r="T26" s="2">
        <v>1.9099999999999999E-2</v>
      </c>
      <c r="U26" s="2">
        <v>1.38E-2</v>
      </c>
      <c r="V26" s="2">
        <v>5.0000000000000001E-3</v>
      </c>
      <c r="W26" s="2">
        <v>1.38E-2</v>
      </c>
      <c r="X26" s="2">
        <v>5.5999999999999999E-3</v>
      </c>
      <c r="Y26" s="1" t="s">
        <v>68</v>
      </c>
      <c r="Z26" s="1" t="s">
        <v>68</v>
      </c>
      <c r="AA26" s="1" t="s">
        <v>68</v>
      </c>
      <c r="AB26" s="2">
        <v>1.6899999999999998E-2</v>
      </c>
      <c r="AC26" s="1" t="s">
        <v>68</v>
      </c>
      <c r="AD26" s="1" t="s">
        <v>68</v>
      </c>
      <c r="AE26" s="1" t="s">
        <v>68</v>
      </c>
      <c r="AF26" s="2">
        <v>4.3499999999999997E-2</v>
      </c>
      <c r="AG26" s="2">
        <v>6.3E-3</v>
      </c>
      <c r="AH26" s="2">
        <v>4.4499999999999998E-2</v>
      </c>
      <c r="AI26" s="1" t="s">
        <v>68</v>
      </c>
      <c r="AJ26" s="1" t="s">
        <v>68</v>
      </c>
      <c r="AK26" s="2">
        <v>1.77E-2</v>
      </c>
      <c r="AL26" s="2">
        <v>5.2200000000000003E-2</v>
      </c>
      <c r="AM26" s="2">
        <v>1.5900000000000001E-2</v>
      </c>
      <c r="AN26" s="2">
        <v>3.8999999999999998E-3</v>
      </c>
      <c r="AO26" s="2">
        <v>3.2000000000000002E-3</v>
      </c>
      <c r="AP26" s="2">
        <v>3.39E-2</v>
      </c>
      <c r="AQ26" s="1" t="s">
        <v>68</v>
      </c>
      <c r="AR26" s="1" t="s">
        <v>68</v>
      </c>
      <c r="AS26" s="3">
        <v>0</v>
      </c>
      <c r="AT26" s="2">
        <v>1.01E-2</v>
      </c>
      <c r="AU26" s="2">
        <v>3.8999999999999998E-3</v>
      </c>
      <c r="AV26" s="1" t="s">
        <v>68</v>
      </c>
      <c r="AW26" s="1" t="s">
        <v>68</v>
      </c>
      <c r="AX26" s="1" t="s">
        <v>68</v>
      </c>
      <c r="AY26" s="1" t="s">
        <v>68</v>
      </c>
      <c r="AZ26" s="1" t="s">
        <v>68</v>
      </c>
      <c r="BA26" s="3">
        <v>0.01</v>
      </c>
      <c r="BB26" s="2">
        <v>1.03E-2</v>
      </c>
      <c r="BC26" s="1" t="s">
        <v>68</v>
      </c>
      <c r="BD26" s="2">
        <v>4.4499999999999998E-2</v>
      </c>
      <c r="BE26" s="2">
        <v>1.5299999999999999E-2</v>
      </c>
      <c r="BF26" s="2">
        <v>9.7999999999999997E-3</v>
      </c>
      <c r="BG26" s="2">
        <v>1.18E-2</v>
      </c>
      <c r="BH26" s="2">
        <v>2.8400000000000002E-2</v>
      </c>
      <c r="BI26" s="2">
        <v>6.3E-3</v>
      </c>
      <c r="BJ26" s="2">
        <v>1.04E-2</v>
      </c>
      <c r="BK26" s="2">
        <v>1.17E-2</v>
      </c>
    </row>
    <row r="27" spans="1:63" s="1" customFormat="1" x14ac:dyDescent="0.25">
      <c r="A27" s="23">
        <v>1</v>
      </c>
      <c r="B27" s="1">
        <v>3</v>
      </c>
      <c r="C27" s="1">
        <v>3</v>
      </c>
      <c r="D27" s="1">
        <v>0</v>
      </c>
      <c r="E27" s="1">
        <v>0</v>
      </c>
      <c r="F27" s="1">
        <v>2</v>
      </c>
      <c r="G27" s="1">
        <v>0</v>
      </c>
      <c r="H27" s="1">
        <v>0</v>
      </c>
      <c r="I27" s="1">
        <v>0</v>
      </c>
      <c r="J27" s="1">
        <v>0</v>
      </c>
      <c r="K27" s="1">
        <v>0</v>
      </c>
      <c r="L27" s="1">
        <v>2</v>
      </c>
      <c r="M27" s="1">
        <v>0</v>
      </c>
      <c r="N27" s="1">
        <v>0</v>
      </c>
      <c r="O27" s="1">
        <v>0</v>
      </c>
      <c r="P27" s="1">
        <v>2</v>
      </c>
      <c r="Q27" s="1">
        <v>0</v>
      </c>
      <c r="R27" s="1">
        <v>0</v>
      </c>
      <c r="S27" s="1">
        <v>0</v>
      </c>
      <c r="T27" s="1">
        <v>2</v>
      </c>
      <c r="U27" s="1">
        <v>0</v>
      </c>
      <c r="V27" s="1">
        <v>0</v>
      </c>
      <c r="W27" s="1">
        <v>0</v>
      </c>
      <c r="X27" s="1">
        <v>0</v>
      </c>
      <c r="Y27" s="1">
        <v>0</v>
      </c>
      <c r="Z27" s="1">
        <v>0</v>
      </c>
      <c r="AA27" s="1">
        <v>0</v>
      </c>
      <c r="AB27" s="1">
        <v>2</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1</v>
      </c>
      <c r="BG27" s="1">
        <v>3</v>
      </c>
      <c r="BH27" s="1">
        <v>0</v>
      </c>
      <c r="BI27" s="1">
        <v>0</v>
      </c>
      <c r="BJ27" s="1">
        <v>0</v>
      </c>
      <c r="BK27" s="1">
        <v>0</v>
      </c>
    </row>
    <row r="28" spans="1:63" s="1" customFormat="1" x14ac:dyDescent="0.25">
      <c r="A28"/>
      <c r="B28" s="2">
        <v>2.5999999999999999E-3</v>
      </c>
      <c r="C28" s="2">
        <v>5.1000000000000004E-3</v>
      </c>
      <c r="D28" s="1" t="s">
        <v>68</v>
      </c>
      <c r="E28" s="1" t="s">
        <v>68</v>
      </c>
      <c r="F28" s="2">
        <v>1.2E-2</v>
      </c>
      <c r="G28" s="2">
        <v>2.3E-3</v>
      </c>
      <c r="H28" s="1" t="s">
        <v>68</v>
      </c>
      <c r="I28" s="2">
        <v>2.8E-3</v>
      </c>
      <c r="J28" s="1" t="s">
        <v>68</v>
      </c>
      <c r="K28" s="1" t="s">
        <v>68</v>
      </c>
      <c r="L28" s="2">
        <v>7.4000000000000003E-3</v>
      </c>
      <c r="M28" s="2">
        <v>2.5999999999999999E-3</v>
      </c>
      <c r="N28" s="1" t="s">
        <v>68</v>
      </c>
      <c r="O28" s="2">
        <v>2.5000000000000001E-3</v>
      </c>
      <c r="P28" s="2">
        <v>6.4999999999999997E-3</v>
      </c>
      <c r="Q28" s="2">
        <v>2.0999999999999999E-3</v>
      </c>
      <c r="R28" s="1" t="s">
        <v>68</v>
      </c>
      <c r="S28" s="2">
        <v>1E-3</v>
      </c>
      <c r="T28" s="2">
        <v>7.6E-3</v>
      </c>
      <c r="U28" s="1" t="s">
        <v>68</v>
      </c>
      <c r="V28" s="2">
        <v>1.5E-3</v>
      </c>
      <c r="W28" s="1" t="s">
        <v>68</v>
      </c>
      <c r="X28" s="1" t="s">
        <v>68</v>
      </c>
      <c r="Y28" s="1" t="s">
        <v>68</v>
      </c>
      <c r="Z28" s="1" t="s">
        <v>68</v>
      </c>
      <c r="AA28" s="1" t="s">
        <v>68</v>
      </c>
      <c r="AB28" s="2">
        <v>1.4E-2</v>
      </c>
      <c r="AC28" s="2">
        <v>7.1000000000000004E-3</v>
      </c>
      <c r="AD28" s="1" t="s">
        <v>68</v>
      </c>
      <c r="AE28" s="1" t="s">
        <v>68</v>
      </c>
      <c r="AF28" s="1" t="s">
        <v>68</v>
      </c>
      <c r="AG28" s="1" t="s">
        <v>68</v>
      </c>
      <c r="AH28" s="1" t="s">
        <v>68</v>
      </c>
      <c r="AI28" s="2">
        <v>9.1000000000000004E-3</v>
      </c>
      <c r="AJ28" s="1" t="s">
        <v>68</v>
      </c>
      <c r="AK28" s="1" t="s">
        <v>68</v>
      </c>
      <c r="AL28" s="1" t="s">
        <v>68</v>
      </c>
      <c r="AM28" s="2">
        <v>1.4E-3</v>
      </c>
      <c r="AN28" s="1" t="s">
        <v>68</v>
      </c>
      <c r="AO28" s="1" t="s">
        <v>68</v>
      </c>
      <c r="AP28" s="1" t="s">
        <v>68</v>
      </c>
      <c r="AQ28" s="1" t="s">
        <v>68</v>
      </c>
      <c r="AR28" s="1" t="s">
        <v>68</v>
      </c>
      <c r="AS28" s="1" t="s">
        <v>68</v>
      </c>
      <c r="AT28" s="2">
        <v>1.9E-3</v>
      </c>
      <c r="AU28" s="1" t="s">
        <v>68</v>
      </c>
      <c r="AV28" s="1" t="s">
        <v>68</v>
      </c>
      <c r="AW28" s="1" t="s">
        <v>68</v>
      </c>
      <c r="AX28" s="1" t="s">
        <v>68</v>
      </c>
      <c r="AY28" s="1" t="s">
        <v>68</v>
      </c>
      <c r="AZ28" s="1" t="s">
        <v>68</v>
      </c>
      <c r="BA28" s="1" t="s">
        <v>68</v>
      </c>
      <c r="BB28" s="2">
        <v>1.2999999999999999E-3</v>
      </c>
      <c r="BC28" s="1" t="s">
        <v>68</v>
      </c>
      <c r="BD28" s="1" t="s">
        <v>68</v>
      </c>
      <c r="BE28" s="1" t="s">
        <v>68</v>
      </c>
      <c r="BF28" s="2">
        <v>1.6000000000000001E-3</v>
      </c>
      <c r="BG28" s="2">
        <v>1.03E-2</v>
      </c>
      <c r="BH28" s="1" t="s">
        <v>68</v>
      </c>
      <c r="BI28" s="1" t="s">
        <v>68</v>
      </c>
      <c r="BJ28" s="1" t="s">
        <v>68</v>
      </c>
      <c r="BK28" s="1" t="s">
        <v>68</v>
      </c>
    </row>
    <row r="29" spans="1:63" s="1" customFormat="1" x14ac:dyDescent="0.25">
      <c r="A29" t="s">
        <v>69</v>
      </c>
      <c r="B29" s="1">
        <v>84</v>
      </c>
      <c r="C29" s="1">
        <v>43</v>
      </c>
      <c r="D29" s="1">
        <v>40</v>
      </c>
      <c r="E29" s="1">
        <v>18</v>
      </c>
      <c r="F29" s="1">
        <v>20</v>
      </c>
      <c r="G29" s="1">
        <v>16</v>
      </c>
      <c r="H29" s="1">
        <v>7</v>
      </c>
      <c r="I29" s="1">
        <v>11</v>
      </c>
      <c r="J29" s="1">
        <v>12</v>
      </c>
      <c r="K29" s="1">
        <v>23</v>
      </c>
      <c r="L29" s="1">
        <v>16</v>
      </c>
      <c r="M29" s="1">
        <v>12</v>
      </c>
      <c r="N29" s="1">
        <v>12</v>
      </c>
      <c r="O29" s="1">
        <v>20</v>
      </c>
      <c r="P29" s="1">
        <v>59</v>
      </c>
      <c r="Q29" s="1">
        <v>6</v>
      </c>
      <c r="R29" s="1">
        <v>12</v>
      </c>
      <c r="S29" s="1">
        <v>7</v>
      </c>
      <c r="T29" s="1">
        <v>51</v>
      </c>
      <c r="U29" s="1">
        <v>22</v>
      </c>
      <c r="V29" s="1">
        <v>11</v>
      </c>
      <c r="W29" s="1">
        <v>3</v>
      </c>
      <c r="X29" s="1">
        <v>11</v>
      </c>
      <c r="Y29" s="1">
        <v>8</v>
      </c>
      <c r="Z29" s="1">
        <v>1</v>
      </c>
      <c r="AA29" s="1">
        <v>5</v>
      </c>
      <c r="AB29" s="1">
        <v>10</v>
      </c>
      <c r="AC29" s="1">
        <v>3</v>
      </c>
      <c r="AD29" s="1">
        <v>5</v>
      </c>
      <c r="AE29" s="1">
        <v>8</v>
      </c>
      <c r="AF29" s="1">
        <v>0</v>
      </c>
      <c r="AG29" s="1">
        <v>6</v>
      </c>
      <c r="AH29" s="1">
        <v>4</v>
      </c>
      <c r="AI29" s="1">
        <v>8</v>
      </c>
      <c r="AJ29" s="1">
        <v>0</v>
      </c>
      <c r="AK29" s="1">
        <v>5</v>
      </c>
      <c r="AL29" s="1">
        <v>4</v>
      </c>
      <c r="AM29" s="1">
        <v>15</v>
      </c>
      <c r="AN29" s="1">
        <v>7</v>
      </c>
      <c r="AO29" s="1">
        <v>1</v>
      </c>
      <c r="AP29" s="1">
        <v>15</v>
      </c>
      <c r="AQ29" s="1">
        <v>4</v>
      </c>
      <c r="AR29" s="1">
        <v>1</v>
      </c>
      <c r="AS29" s="1">
        <v>0</v>
      </c>
      <c r="AT29" s="1">
        <v>3</v>
      </c>
      <c r="AU29" s="1">
        <v>0</v>
      </c>
      <c r="AV29" s="1">
        <v>2</v>
      </c>
      <c r="AW29" s="1">
        <v>3</v>
      </c>
      <c r="AX29" s="1">
        <v>0</v>
      </c>
      <c r="AY29" s="1">
        <v>0</v>
      </c>
      <c r="AZ29" s="1">
        <v>0</v>
      </c>
      <c r="BA29" s="1">
        <v>19</v>
      </c>
      <c r="BB29" s="1">
        <v>11</v>
      </c>
      <c r="BC29" s="1">
        <v>5</v>
      </c>
      <c r="BD29" s="1">
        <v>4</v>
      </c>
      <c r="BE29" s="1">
        <v>21</v>
      </c>
      <c r="BF29" s="1">
        <v>47</v>
      </c>
      <c r="BG29" s="1">
        <v>23</v>
      </c>
      <c r="BH29" s="1">
        <v>6</v>
      </c>
      <c r="BI29" s="1">
        <v>22</v>
      </c>
      <c r="BJ29" s="1">
        <v>5</v>
      </c>
      <c r="BK29" s="1">
        <v>21</v>
      </c>
    </row>
    <row r="30" spans="1:63" s="1" customFormat="1" x14ac:dyDescent="0.25">
      <c r="A30"/>
      <c r="B30" s="2">
        <v>7.9500000000000001E-2</v>
      </c>
      <c r="C30" s="2">
        <v>7.9600000000000004E-2</v>
      </c>
      <c r="D30" s="2">
        <v>7.9399999999999998E-2</v>
      </c>
      <c r="E30" s="2">
        <v>0.16139999999999999</v>
      </c>
      <c r="F30" s="2">
        <v>0.1216</v>
      </c>
      <c r="G30" s="2">
        <v>0.1055</v>
      </c>
      <c r="H30" s="2">
        <v>4.2599999999999999E-2</v>
      </c>
      <c r="I30" s="2">
        <v>6.3100000000000003E-2</v>
      </c>
      <c r="J30" s="2">
        <v>4.1799999999999997E-2</v>
      </c>
      <c r="K30" s="2">
        <v>0.12039999999999999</v>
      </c>
      <c r="L30" s="2">
        <v>6.2199999999999998E-2</v>
      </c>
      <c r="M30" s="2">
        <v>9.01E-2</v>
      </c>
      <c r="N30" s="2">
        <v>4.4900000000000002E-2</v>
      </c>
      <c r="O30" s="2">
        <v>0.1036</v>
      </c>
      <c r="P30" s="2">
        <v>0.1951</v>
      </c>
      <c r="Q30" s="2">
        <v>2.3800000000000002E-2</v>
      </c>
      <c r="R30" s="2">
        <v>6.7299999999999999E-2</v>
      </c>
      <c r="S30" s="2">
        <v>2.1299999999999999E-2</v>
      </c>
      <c r="T30" s="2">
        <v>0.16750000000000001</v>
      </c>
      <c r="U30" s="2">
        <v>5.21E-2</v>
      </c>
      <c r="V30" s="2">
        <v>3.3700000000000001E-2</v>
      </c>
      <c r="W30" s="2">
        <v>9.9199999999999997E-2</v>
      </c>
      <c r="X30" s="2">
        <v>0.12939999999999999</v>
      </c>
      <c r="Y30" s="2">
        <v>0.2157</v>
      </c>
      <c r="Z30" s="2">
        <v>1.2500000000000001E-2</v>
      </c>
      <c r="AA30" s="2">
        <v>5.3999999999999999E-2</v>
      </c>
      <c r="AB30" s="2">
        <v>6.8599999999999994E-2</v>
      </c>
      <c r="AC30" s="2">
        <v>5.7000000000000002E-2</v>
      </c>
      <c r="AD30" s="2">
        <v>8.9499999999999996E-2</v>
      </c>
      <c r="AE30" s="2">
        <v>0.1166</v>
      </c>
      <c r="AF30" s="2">
        <v>4.0000000000000001E-3</v>
      </c>
      <c r="AG30" s="2">
        <v>0.10780000000000001</v>
      </c>
      <c r="AH30" s="2">
        <v>8.3699999999999997E-2</v>
      </c>
      <c r="AI30" s="2">
        <v>0.1454</v>
      </c>
      <c r="AJ30" s="1" t="s">
        <v>68</v>
      </c>
      <c r="AK30" s="2">
        <v>8.8700000000000001E-2</v>
      </c>
      <c r="AL30" s="2">
        <v>5.9499999999999997E-2</v>
      </c>
      <c r="AM30" s="2">
        <v>4.3099999999999999E-2</v>
      </c>
      <c r="AN30" s="2">
        <v>3.9600000000000003E-2</v>
      </c>
      <c r="AO30" s="2">
        <v>7.1000000000000004E-3</v>
      </c>
      <c r="AP30" s="2">
        <v>9.4100000000000003E-2</v>
      </c>
      <c r="AQ30" s="2">
        <v>6.1199999999999997E-2</v>
      </c>
      <c r="AR30" s="2">
        <v>1.89E-2</v>
      </c>
      <c r="AS30" s="3">
        <v>0</v>
      </c>
      <c r="AT30" s="2">
        <v>1.3299999999999999E-2</v>
      </c>
      <c r="AU30" s="1" t="s">
        <v>68</v>
      </c>
      <c r="AV30" s="2">
        <v>1.09E-2</v>
      </c>
      <c r="AW30" s="2">
        <v>0.1016</v>
      </c>
      <c r="AX30" s="1" t="s">
        <v>68</v>
      </c>
      <c r="AY30" s="1" t="s">
        <v>68</v>
      </c>
      <c r="AZ30" s="1" t="s">
        <v>68</v>
      </c>
      <c r="BA30" s="2">
        <v>4.82E-2</v>
      </c>
      <c r="BB30" s="2">
        <v>2.9399999999999999E-2</v>
      </c>
      <c r="BC30" s="2">
        <v>5.0200000000000002E-2</v>
      </c>
      <c r="BD30" s="2">
        <v>6.9400000000000003E-2</v>
      </c>
      <c r="BE30" s="2">
        <v>5.8299999999999998E-2</v>
      </c>
      <c r="BF30" s="2">
        <v>8.9800000000000005E-2</v>
      </c>
      <c r="BG30" s="2">
        <v>8.43E-2</v>
      </c>
      <c r="BH30" s="2">
        <v>3.9699999999999999E-2</v>
      </c>
      <c r="BI30" s="2">
        <v>8.9200000000000002E-2</v>
      </c>
      <c r="BJ30" s="2">
        <v>4.7300000000000002E-2</v>
      </c>
      <c r="BK30" s="2">
        <v>8.8900000000000007E-2</v>
      </c>
    </row>
    <row r="31" spans="1:63" x14ac:dyDescent="0.25">
      <c r="A31" t="s">
        <v>86</v>
      </c>
    </row>
    <row r="32" spans="1:63" x14ac:dyDescent="0.25">
      <c r="A32" s="6" t="str">
        <f>HYPERLINK("#Contents!A1", "Contents")</f>
        <v>Contents</v>
      </c>
    </row>
    <row r="33" spans="1:81" x14ac:dyDescent="0.25">
      <c r="A33" s="7" t="s">
        <v>70</v>
      </c>
      <c r="CC33" s="17" t="str">
        <f>LEFT(A33, FIND(" ", A33) - 2)</f>
        <v>Table_V2_1</v>
      </c>
    </row>
    <row r="34" spans="1:81" x14ac:dyDescent="0.25">
      <c r="A34" t="s">
        <v>71</v>
      </c>
    </row>
    <row r="35" spans="1:81" ht="16.5" thickBot="1" x14ac:dyDescent="0.3">
      <c r="A35" t="s">
        <v>86</v>
      </c>
    </row>
    <row r="36" spans="1:81" ht="36" customHeight="1" x14ac:dyDescent="0.25">
      <c r="A36" t="s">
        <v>86</v>
      </c>
      <c r="B36" s="27" t="s">
        <v>13</v>
      </c>
      <c r="C36" s="24" t="s">
        <v>2</v>
      </c>
      <c r="D36" s="29"/>
      <c r="E36" s="24" t="s">
        <v>3</v>
      </c>
      <c r="F36" s="25"/>
      <c r="G36" s="25"/>
      <c r="H36" s="25"/>
      <c r="I36" s="25"/>
      <c r="J36" s="25"/>
      <c r="K36" s="24" t="s">
        <v>4</v>
      </c>
      <c r="L36" s="25"/>
      <c r="M36" s="25"/>
      <c r="N36" s="25"/>
      <c r="O36" s="25"/>
      <c r="P36" s="24" t="s">
        <v>5</v>
      </c>
      <c r="Q36" s="25"/>
      <c r="R36" s="25"/>
      <c r="S36" s="25"/>
      <c r="T36" s="24" t="s">
        <v>6</v>
      </c>
      <c r="U36" s="25"/>
      <c r="V36" s="25"/>
      <c r="W36" s="24" t="s">
        <v>7</v>
      </c>
      <c r="X36" s="25"/>
      <c r="Y36" s="25"/>
      <c r="Z36" s="25"/>
      <c r="AA36" s="25"/>
      <c r="AB36" s="25"/>
      <c r="AC36" s="25"/>
      <c r="AD36" s="25"/>
      <c r="AE36" s="25"/>
      <c r="AF36" s="25"/>
      <c r="AG36" s="25"/>
      <c r="AH36" s="25"/>
      <c r="AI36" s="25"/>
      <c r="AJ36" s="25"/>
      <c r="AK36" s="25"/>
      <c r="AL36" s="25"/>
      <c r="AM36" s="24" t="s">
        <v>8</v>
      </c>
      <c r="AN36" s="25"/>
      <c r="AO36" s="25"/>
      <c r="AP36" s="25"/>
      <c r="AQ36" s="25"/>
      <c r="AR36" s="25"/>
      <c r="AS36" s="25"/>
      <c r="AT36" s="24" t="s">
        <v>9</v>
      </c>
      <c r="AU36" s="25"/>
      <c r="AV36" s="25"/>
      <c r="AW36" s="25"/>
      <c r="AX36" s="25"/>
      <c r="AY36" s="25"/>
      <c r="AZ36" s="25"/>
      <c r="BA36" s="24" t="s">
        <v>10</v>
      </c>
      <c r="BB36" s="25"/>
      <c r="BC36" s="24" t="s">
        <v>11</v>
      </c>
      <c r="BD36" s="25"/>
      <c r="BE36" s="25"/>
      <c r="BF36" s="25"/>
      <c r="BG36" s="24" t="s">
        <v>12</v>
      </c>
      <c r="BH36" s="25"/>
      <c r="BI36" s="25"/>
      <c r="BJ36" s="25"/>
      <c r="BK36" s="26"/>
    </row>
    <row r="37" spans="1:81" ht="51.75" thickBot="1" x14ac:dyDescent="0.3">
      <c r="A37" t="s">
        <v>86</v>
      </c>
      <c r="B37" s="28" t="s">
        <v>13</v>
      </c>
      <c r="C37" s="4" t="s">
        <v>14</v>
      </c>
      <c r="D37" s="4" t="s">
        <v>15</v>
      </c>
      <c r="E37" s="4" t="s">
        <v>16</v>
      </c>
      <c r="F37" s="4" t="s">
        <v>17</v>
      </c>
      <c r="G37" s="4" t="s">
        <v>18</v>
      </c>
      <c r="H37" s="4" t="s">
        <v>19</v>
      </c>
      <c r="I37" s="4" t="s">
        <v>20</v>
      </c>
      <c r="J37" s="4" t="s">
        <v>21</v>
      </c>
      <c r="K37" s="4" t="s">
        <v>22</v>
      </c>
      <c r="L37" s="4" t="s">
        <v>23</v>
      </c>
      <c r="M37" s="4" t="s">
        <v>24</v>
      </c>
      <c r="N37" s="4" t="s">
        <v>25</v>
      </c>
      <c r="O37" s="4" t="s">
        <v>26</v>
      </c>
      <c r="P37" s="4" t="s">
        <v>27</v>
      </c>
      <c r="Q37" s="4" t="s">
        <v>28</v>
      </c>
      <c r="R37" s="4" t="s">
        <v>29</v>
      </c>
      <c r="S37" s="4" t="s">
        <v>30</v>
      </c>
      <c r="T37" s="4" t="s">
        <v>87</v>
      </c>
      <c r="U37" s="4" t="s">
        <v>88</v>
      </c>
      <c r="V37" s="4" t="s">
        <v>89</v>
      </c>
      <c r="W37" s="4" t="s">
        <v>31</v>
      </c>
      <c r="X37" s="4" t="s">
        <v>32</v>
      </c>
      <c r="Y37" s="4" t="s">
        <v>33</v>
      </c>
      <c r="Z37" s="4" t="s">
        <v>34</v>
      </c>
      <c r="AA37" s="4" t="s">
        <v>35</v>
      </c>
      <c r="AB37" s="4" t="s">
        <v>36</v>
      </c>
      <c r="AC37" s="4" t="s">
        <v>37</v>
      </c>
      <c r="AD37" s="4" t="s">
        <v>38</v>
      </c>
      <c r="AE37" s="4" t="s">
        <v>39</v>
      </c>
      <c r="AF37" s="4" t="s">
        <v>40</v>
      </c>
      <c r="AG37" s="4" t="s">
        <v>41</v>
      </c>
      <c r="AH37" s="4" t="s">
        <v>42</v>
      </c>
      <c r="AI37" s="4" t="s">
        <v>43</v>
      </c>
      <c r="AJ37" s="4" t="s">
        <v>44</v>
      </c>
      <c r="AK37" s="4" t="s">
        <v>45</v>
      </c>
      <c r="AL37" s="4" t="s">
        <v>46</v>
      </c>
      <c r="AM37" s="4" t="s">
        <v>47</v>
      </c>
      <c r="AN37" s="4" t="s">
        <v>48</v>
      </c>
      <c r="AO37" s="4" t="s">
        <v>49</v>
      </c>
      <c r="AP37" s="4" t="s">
        <v>50</v>
      </c>
      <c r="AQ37" s="4" t="s">
        <v>51</v>
      </c>
      <c r="AR37" s="4" t="s">
        <v>52</v>
      </c>
      <c r="AS37" s="4" t="s">
        <v>53</v>
      </c>
      <c r="AT37" s="4" t="s">
        <v>47</v>
      </c>
      <c r="AU37" s="4" t="s">
        <v>48</v>
      </c>
      <c r="AV37" s="4" t="s">
        <v>49</v>
      </c>
      <c r="AW37" s="4" t="s">
        <v>51</v>
      </c>
      <c r="AX37" s="4" t="s">
        <v>52</v>
      </c>
      <c r="AY37" s="4" t="s">
        <v>50</v>
      </c>
      <c r="AZ37" s="4" t="s">
        <v>53</v>
      </c>
      <c r="BA37" s="4" t="s">
        <v>54</v>
      </c>
      <c r="BB37" s="4" t="s">
        <v>55</v>
      </c>
      <c r="BC37" s="4" t="s">
        <v>56</v>
      </c>
      <c r="BD37" s="4" t="s">
        <v>57</v>
      </c>
      <c r="BE37" s="4" t="s">
        <v>58</v>
      </c>
      <c r="BF37" s="4" t="s">
        <v>59</v>
      </c>
      <c r="BG37" s="4" t="s">
        <v>60</v>
      </c>
      <c r="BH37" s="4" t="s">
        <v>61</v>
      </c>
      <c r="BI37" s="4" t="s">
        <v>62</v>
      </c>
      <c r="BJ37" s="4" t="s">
        <v>63</v>
      </c>
      <c r="BK37" s="5" t="s">
        <v>64</v>
      </c>
    </row>
    <row r="38" spans="1:81" s="1" customFormat="1" x14ac:dyDescent="0.25">
      <c r="A38" t="s">
        <v>65</v>
      </c>
      <c r="B38" s="1">
        <v>1008</v>
      </c>
      <c r="C38" s="1">
        <v>542</v>
      </c>
      <c r="D38" s="1">
        <v>466</v>
      </c>
      <c r="E38" s="1">
        <v>69</v>
      </c>
      <c r="F38" s="1">
        <v>153</v>
      </c>
      <c r="G38" s="1">
        <v>154</v>
      </c>
      <c r="H38" s="1">
        <v>192</v>
      </c>
      <c r="I38" s="1">
        <v>207</v>
      </c>
      <c r="J38" s="1">
        <v>233</v>
      </c>
      <c r="K38" s="1">
        <v>197</v>
      </c>
      <c r="L38" s="1">
        <v>193</v>
      </c>
      <c r="M38" s="1">
        <v>141</v>
      </c>
      <c r="N38" s="1">
        <v>272</v>
      </c>
      <c r="O38" s="1">
        <v>205</v>
      </c>
      <c r="P38" s="1">
        <v>137</v>
      </c>
      <c r="Q38" s="1">
        <v>250</v>
      </c>
      <c r="R38" s="1">
        <v>98</v>
      </c>
      <c r="S38" s="1">
        <v>523</v>
      </c>
      <c r="T38" s="1">
        <v>240</v>
      </c>
      <c r="U38" s="1">
        <v>390</v>
      </c>
      <c r="V38" s="1">
        <v>378</v>
      </c>
      <c r="W38" s="1">
        <v>45</v>
      </c>
      <c r="X38" s="1">
        <v>69</v>
      </c>
      <c r="Y38" s="1">
        <v>42</v>
      </c>
      <c r="Z38" s="1">
        <v>55</v>
      </c>
      <c r="AA38" s="1">
        <v>69</v>
      </c>
      <c r="AB38" s="1">
        <v>89</v>
      </c>
      <c r="AC38" s="1">
        <v>54</v>
      </c>
      <c r="AD38" s="1">
        <v>49</v>
      </c>
      <c r="AE38" s="1">
        <v>63</v>
      </c>
      <c r="AF38" s="1">
        <v>70</v>
      </c>
      <c r="AG38" s="1">
        <v>66</v>
      </c>
      <c r="AH38" s="1">
        <v>50</v>
      </c>
      <c r="AI38" s="1">
        <v>58</v>
      </c>
      <c r="AJ38" s="1">
        <v>82</v>
      </c>
      <c r="AK38" s="1">
        <v>67</v>
      </c>
      <c r="AL38" s="1">
        <v>66</v>
      </c>
      <c r="AM38" s="1">
        <v>413</v>
      </c>
      <c r="AN38" s="1">
        <v>158</v>
      </c>
      <c r="AO38" s="1">
        <v>134</v>
      </c>
      <c r="AP38" s="1">
        <v>132</v>
      </c>
      <c r="AQ38" s="1">
        <v>51</v>
      </c>
      <c r="AR38" s="1">
        <v>36</v>
      </c>
      <c r="AS38" s="1">
        <v>27</v>
      </c>
      <c r="AT38" s="1">
        <v>288</v>
      </c>
      <c r="AU38" s="1">
        <v>150</v>
      </c>
      <c r="AV38" s="1">
        <v>146</v>
      </c>
      <c r="AW38" s="1">
        <v>43</v>
      </c>
      <c r="AX38" s="1">
        <v>20</v>
      </c>
      <c r="AY38" s="1">
        <v>56</v>
      </c>
      <c r="AZ38" s="1">
        <v>8</v>
      </c>
      <c r="BA38" s="1">
        <v>338</v>
      </c>
      <c r="BB38" s="1">
        <v>445</v>
      </c>
      <c r="BC38" s="1">
        <v>106</v>
      </c>
      <c r="BD38" s="1">
        <v>70</v>
      </c>
      <c r="BE38" s="1">
        <v>381</v>
      </c>
      <c r="BF38" s="1">
        <v>445</v>
      </c>
      <c r="BG38" s="1">
        <v>271</v>
      </c>
      <c r="BH38" s="1">
        <v>161</v>
      </c>
      <c r="BI38" s="1">
        <v>238</v>
      </c>
      <c r="BJ38" s="1">
        <v>95</v>
      </c>
      <c r="BK38" s="1">
        <v>193</v>
      </c>
    </row>
    <row r="39" spans="1:81" s="1" customFormat="1" x14ac:dyDescent="0.25">
      <c r="A39" t="s">
        <v>66</v>
      </c>
      <c r="B39" s="1">
        <v>996</v>
      </c>
      <c r="C39" s="1">
        <v>523</v>
      </c>
      <c r="D39" s="1">
        <v>473</v>
      </c>
      <c r="E39" s="1">
        <v>95</v>
      </c>
      <c r="F39" s="1">
        <v>151</v>
      </c>
      <c r="G39" s="1">
        <v>140</v>
      </c>
      <c r="H39" s="1">
        <v>166</v>
      </c>
      <c r="I39" s="1">
        <v>172</v>
      </c>
      <c r="J39" s="1">
        <v>272</v>
      </c>
      <c r="K39" s="1">
        <v>175</v>
      </c>
      <c r="L39" s="1">
        <v>251</v>
      </c>
      <c r="M39" s="1">
        <v>125</v>
      </c>
      <c r="N39" s="1">
        <v>260</v>
      </c>
      <c r="O39" s="1">
        <v>184</v>
      </c>
      <c r="P39" s="1">
        <v>261</v>
      </c>
      <c r="Q39" s="1">
        <v>235</v>
      </c>
      <c r="R39" s="1">
        <v>172</v>
      </c>
      <c r="S39" s="1">
        <v>327</v>
      </c>
      <c r="T39" s="1">
        <v>267</v>
      </c>
      <c r="U39" s="1">
        <v>417</v>
      </c>
      <c r="V39" s="1">
        <v>312</v>
      </c>
      <c r="W39" s="1">
        <v>32</v>
      </c>
      <c r="X39" s="1">
        <v>75</v>
      </c>
      <c r="Y39" s="1">
        <v>32</v>
      </c>
      <c r="Z39" s="1">
        <v>46</v>
      </c>
      <c r="AA39" s="1">
        <v>82</v>
      </c>
      <c r="AB39" s="1">
        <v>131</v>
      </c>
      <c r="AC39" s="1">
        <v>46</v>
      </c>
      <c r="AD39" s="1">
        <v>51</v>
      </c>
      <c r="AE39" s="1">
        <v>61</v>
      </c>
      <c r="AF39" s="1">
        <v>78</v>
      </c>
      <c r="AG39" s="1">
        <v>54</v>
      </c>
      <c r="AH39" s="1">
        <v>43</v>
      </c>
      <c r="AI39" s="1">
        <v>53</v>
      </c>
      <c r="AJ39" s="1">
        <v>84</v>
      </c>
      <c r="AK39" s="1">
        <v>53</v>
      </c>
      <c r="AL39" s="1">
        <v>58</v>
      </c>
      <c r="AM39" s="1">
        <v>350</v>
      </c>
      <c r="AN39" s="1">
        <v>171</v>
      </c>
      <c r="AO39" s="1">
        <v>142</v>
      </c>
      <c r="AP39" s="1">
        <v>152</v>
      </c>
      <c r="AQ39" s="1">
        <v>59</v>
      </c>
      <c r="AR39" s="1">
        <v>45</v>
      </c>
      <c r="AS39" s="1">
        <v>27</v>
      </c>
      <c r="AT39" s="1">
        <v>259</v>
      </c>
      <c r="AU39" s="1">
        <v>180</v>
      </c>
      <c r="AV39" s="1">
        <v>147</v>
      </c>
      <c r="AW39" s="1">
        <v>28</v>
      </c>
      <c r="AX39" s="1">
        <v>31</v>
      </c>
      <c r="AY39" s="1">
        <v>14</v>
      </c>
      <c r="AZ39" s="1">
        <v>48</v>
      </c>
      <c r="BA39" s="1">
        <v>375</v>
      </c>
      <c r="BB39" s="1">
        <v>379</v>
      </c>
      <c r="BC39" s="1">
        <v>92</v>
      </c>
      <c r="BD39" s="1">
        <v>58</v>
      </c>
      <c r="BE39" s="1">
        <v>353</v>
      </c>
      <c r="BF39" s="1">
        <v>484</v>
      </c>
      <c r="BG39" s="1">
        <v>254</v>
      </c>
      <c r="BH39" s="1">
        <v>147</v>
      </c>
      <c r="BI39" s="1">
        <v>239</v>
      </c>
      <c r="BJ39" s="1">
        <v>97</v>
      </c>
      <c r="BK39" s="1">
        <v>220</v>
      </c>
    </row>
    <row r="40" spans="1:81" s="1" customFormat="1" x14ac:dyDescent="0.25">
      <c r="A40" t="s">
        <v>72</v>
      </c>
      <c r="B40" s="1">
        <v>141</v>
      </c>
      <c r="C40" s="1">
        <v>63</v>
      </c>
      <c r="D40" s="1">
        <v>78</v>
      </c>
      <c r="E40" s="1">
        <v>17</v>
      </c>
      <c r="F40" s="1">
        <v>29</v>
      </c>
      <c r="G40" s="1">
        <v>26</v>
      </c>
      <c r="H40" s="1">
        <v>15</v>
      </c>
      <c r="I40" s="1">
        <v>13</v>
      </c>
      <c r="J40" s="1">
        <v>42</v>
      </c>
      <c r="K40" s="1">
        <v>14</v>
      </c>
      <c r="L40" s="1">
        <v>40</v>
      </c>
      <c r="M40" s="1">
        <v>24</v>
      </c>
      <c r="N40" s="1">
        <v>41</v>
      </c>
      <c r="O40" s="1">
        <v>23</v>
      </c>
      <c r="P40" s="1">
        <v>43</v>
      </c>
      <c r="Q40" s="1">
        <v>18</v>
      </c>
      <c r="R40" s="1">
        <v>25</v>
      </c>
      <c r="S40" s="1">
        <v>55</v>
      </c>
      <c r="T40" s="1">
        <v>48</v>
      </c>
      <c r="U40" s="1">
        <v>46</v>
      </c>
      <c r="V40" s="1">
        <v>47</v>
      </c>
      <c r="W40" s="1">
        <v>2</v>
      </c>
      <c r="X40" s="1">
        <v>8</v>
      </c>
      <c r="Y40" s="1">
        <v>2</v>
      </c>
      <c r="Z40" s="1">
        <v>4</v>
      </c>
      <c r="AA40" s="1">
        <v>21</v>
      </c>
      <c r="AB40" s="1">
        <v>17</v>
      </c>
      <c r="AC40" s="1">
        <v>10</v>
      </c>
      <c r="AD40" s="1">
        <v>3</v>
      </c>
      <c r="AE40" s="1">
        <v>10</v>
      </c>
      <c r="AF40" s="1">
        <v>13</v>
      </c>
      <c r="AG40" s="1">
        <v>6</v>
      </c>
      <c r="AH40" s="1">
        <v>5</v>
      </c>
      <c r="AI40" s="1">
        <v>11</v>
      </c>
      <c r="AJ40" s="1">
        <v>10</v>
      </c>
      <c r="AK40" s="1">
        <v>11</v>
      </c>
      <c r="AL40" s="1">
        <v>7</v>
      </c>
      <c r="AM40" s="1">
        <v>130</v>
      </c>
      <c r="AN40" s="1">
        <v>1</v>
      </c>
      <c r="AO40" s="1">
        <v>1</v>
      </c>
      <c r="AP40" s="1">
        <v>0</v>
      </c>
      <c r="AQ40" s="1">
        <v>2</v>
      </c>
      <c r="AR40" s="1">
        <v>3</v>
      </c>
      <c r="AS40" s="1">
        <v>0</v>
      </c>
      <c r="AT40" s="1">
        <v>97</v>
      </c>
      <c r="AU40" s="1">
        <v>1</v>
      </c>
      <c r="AV40" s="1">
        <v>6</v>
      </c>
      <c r="AW40" s="1">
        <v>1</v>
      </c>
      <c r="AX40" s="1">
        <v>1</v>
      </c>
      <c r="AY40" s="1">
        <v>0</v>
      </c>
      <c r="AZ40" s="1">
        <v>0</v>
      </c>
      <c r="BA40" s="1">
        <v>40</v>
      </c>
      <c r="BB40" s="1">
        <v>65</v>
      </c>
      <c r="BC40" s="1">
        <v>8</v>
      </c>
      <c r="BD40" s="1">
        <v>13</v>
      </c>
      <c r="BE40" s="1">
        <v>57</v>
      </c>
      <c r="BF40" s="1">
        <v>61</v>
      </c>
      <c r="BG40" s="1">
        <v>31</v>
      </c>
      <c r="BH40" s="1">
        <v>29</v>
      </c>
      <c r="BI40" s="1">
        <v>44</v>
      </c>
      <c r="BJ40" s="1">
        <v>8</v>
      </c>
      <c r="BK40" s="1">
        <v>22</v>
      </c>
    </row>
    <row r="41" spans="1:81" s="1" customFormat="1" x14ac:dyDescent="0.25">
      <c r="A41"/>
      <c r="B41" s="2">
        <v>0.14180000000000001</v>
      </c>
      <c r="C41" s="2">
        <v>0.1203</v>
      </c>
      <c r="D41" s="2">
        <v>0.1656</v>
      </c>
      <c r="E41" s="2">
        <v>0.1769</v>
      </c>
      <c r="F41" s="2">
        <v>0.18940000000000001</v>
      </c>
      <c r="G41" s="2">
        <v>0.18340000000000001</v>
      </c>
      <c r="H41" s="2">
        <v>8.9499999999999996E-2</v>
      </c>
      <c r="I41" s="2">
        <v>7.8299999999999995E-2</v>
      </c>
      <c r="J41" s="2">
        <v>0.1537</v>
      </c>
      <c r="K41" s="2">
        <v>7.8E-2</v>
      </c>
      <c r="L41" s="2">
        <v>0.15770000000000001</v>
      </c>
      <c r="M41" s="2">
        <v>0.18970000000000001</v>
      </c>
      <c r="N41" s="2">
        <v>0.158</v>
      </c>
      <c r="O41" s="2">
        <v>0.12540000000000001</v>
      </c>
      <c r="P41" s="2">
        <v>0.1661</v>
      </c>
      <c r="Q41" s="2">
        <v>7.6399999999999996E-2</v>
      </c>
      <c r="R41" s="2">
        <v>0.14660000000000001</v>
      </c>
      <c r="S41" s="2">
        <v>0.16689999999999999</v>
      </c>
      <c r="T41" s="2">
        <v>0.17929999999999999</v>
      </c>
      <c r="U41" s="2">
        <v>0.11119999999999999</v>
      </c>
      <c r="V41" s="2">
        <v>0.15060000000000001</v>
      </c>
      <c r="W41" s="2">
        <v>5.3900000000000003E-2</v>
      </c>
      <c r="X41" s="2">
        <v>0.1003</v>
      </c>
      <c r="Y41" s="2">
        <v>7.5399999999999995E-2</v>
      </c>
      <c r="Z41" s="2">
        <v>9.2799999999999994E-2</v>
      </c>
      <c r="AA41" s="2">
        <v>0.25119999999999998</v>
      </c>
      <c r="AB41" s="2">
        <v>0.12790000000000001</v>
      </c>
      <c r="AC41" s="2">
        <v>0.2167</v>
      </c>
      <c r="AD41" s="2">
        <v>5.9400000000000001E-2</v>
      </c>
      <c r="AE41" s="2">
        <v>0.16239999999999999</v>
      </c>
      <c r="AF41" s="2">
        <v>0.17050000000000001</v>
      </c>
      <c r="AG41" s="2">
        <v>0.1188</v>
      </c>
      <c r="AH41" s="2">
        <v>0.1188</v>
      </c>
      <c r="AI41" s="2">
        <v>0.20080000000000001</v>
      </c>
      <c r="AJ41" s="2">
        <v>0.1202</v>
      </c>
      <c r="AK41" s="2">
        <v>0.21590000000000001</v>
      </c>
      <c r="AL41" s="2">
        <v>0.1157</v>
      </c>
      <c r="AM41" s="2">
        <v>0.36990000000000001</v>
      </c>
      <c r="AN41" s="2">
        <v>4.4000000000000003E-3</v>
      </c>
      <c r="AO41" s="2">
        <v>4.0000000000000001E-3</v>
      </c>
      <c r="AP41" s="1" t="s">
        <v>68</v>
      </c>
      <c r="AQ41" s="2">
        <v>3.3599999999999998E-2</v>
      </c>
      <c r="AR41" s="2">
        <v>6.2399999999999997E-2</v>
      </c>
      <c r="AS41" s="3">
        <v>0</v>
      </c>
      <c r="AT41" s="2">
        <v>0.37540000000000001</v>
      </c>
      <c r="AU41" s="2">
        <v>4.8999999999999998E-3</v>
      </c>
      <c r="AV41" s="2">
        <v>4.1799999999999997E-2</v>
      </c>
      <c r="AW41" s="2">
        <v>2.9600000000000001E-2</v>
      </c>
      <c r="AX41" s="2">
        <v>4.7500000000000001E-2</v>
      </c>
      <c r="AY41" s="2">
        <v>4.3E-3</v>
      </c>
      <c r="AZ41" s="1" t="s">
        <v>68</v>
      </c>
      <c r="BA41" s="2">
        <v>0.1067</v>
      </c>
      <c r="BB41" s="2">
        <v>0.1714</v>
      </c>
      <c r="BC41" s="2">
        <v>9.1800000000000007E-2</v>
      </c>
      <c r="BD41" s="2">
        <v>0.2195</v>
      </c>
      <c r="BE41" s="2">
        <v>0.16250000000000001</v>
      </c>
      <c r="BF41" s="2">
        <v>0.12640000000000001</v>
      </c>
      <c r="BG41" s="2">
        <v>0.1212</v>
      </c>
      <c r="BH41" s="2">
        <v>0.19420000000000001</v>
      </c>
      <c r="BI41" s="2">
        <v>0.18390000000000001</v>
      </c>
      <c r="BJ41" s="2">
        <v>8.5199999999999998E-2</v>
      </c>
      <c r="BK41" s="2">
        <v>9.9599999999999994E-2</v>
      </c>
    </row>
    <row r="42" spans="1:81" s="1" customFormat="1" x14ac:dyDescent="0.25">
      <c r="A42" t="s">
        <v>73</v>
      </c>
      <c r="B42" s="1">
        <v>85</v>
      </c>
      <c r="C42" s="1">
        <v>44</v>
      </c>
      <c r="D42" s="1">
        <v>41</v>
      </c>
      <c r="E42" s="1">
        <v>3</v>
      </c>
      <c r="F42" s="1">
        <v>12</v>
      </c>
      <c r="G42" s="1">
        <v>15</v>
      </c>
      <c r="H42" s="1">
        <v>13</v>
      </c>
      <c r="I42" s="1">
        <v>9</v>
      </c>
      <c r="J42" s="1">
        <v>34</v>
      </c>
      <c r="K42" s="1">
        <v>22</v>
      </c>
      <c r="L42" s="1">
        <v>19</v>
      </c>
      <c r="M42" s="1">
        <v>7</v>
      </c>
      <c r="N42" s="1">
        <v>19</v>
      </c>
      <c r="O42" s="1">
        <v>17</v>
      </c>
      <c r="P42" s="1">
        <v>16</v>
      </c>
      <c r="Q42" s="1">
        <v>25</v>
      </c>
      <c r="R42" s="1">
        <v>15</v>
      </c>
      <c r="S42" s="1">
        <v>29</v>
      </c>
      <c r="T42" s="1">
        <v>24</v>
      </c>
      <c r="U42" s="1">
        <v>32</v>
      </c>
      <c r="V42" s="1">
        <v>29</v>
      </c>
      <c r="W42" s="1">
        <v>3</v>
      </c>
      <c r="X42" s="1">
        <v>13</v>
      </c>
      <c r="Y42" s="1">
        <v>4</v>
      </c>
      <c r="Z42" s="1">
        <v>3</v>
      </c>
      <c r="AA42" s="1">
        <v>5</v>
      </c>
      <c r="AB42" s="1">
        <v>10</v>
      </c>
      <c r="AC42" s="1">
        <v>6</v>
      </c>
      <c r="AD42" s="1">
        <v>3</v>
      </c>
      <c r="AE42" s="1">
        <v>1</v>
      </c>
      <c r="AF42" s="1">
        <v>2</v>
      </c>
      <c r="AG42" s="1">
        <v>3</v>
      </c>
      <c r="AH42" s="1">
        <v>8</v>
      </c>
      <c r="AI42" s="1">
        <v>5</v>
      </c>
      <c r="AJ42" s="1">
        <v>8</v>
      </c>
      <c r="AK42" s="1">
        <v>6</v>
      </c>
      <c r="AL42" s="1">
        <v>5</v>
      </c>
      <c r="AM42" s="1">
        <v>10</v>
      </c>
      <c r="AN42" s="1">
        <v>62</v>
      </c>
      <c r="AO42" s="1">
        <v>3</v>
      </c>
      <c r="AP42" s="1">
        <v>9</v>
      </c>
      <c r="AQ42" s="1">
        <v>0</v>
      </c>
      <c r="AR42" s="1">
        <v>0</v>
      </c>
      <c r="AS42" s="1">
        <v>0</v>
      </c>
      <c r="AT42" s="1">
        <v>5</v>
      </c>
      <c r="AU42" s="1">
        <v>65</v>
      </c>
      <c r="AV42" s="1">
        <v>4</v>
      </c>
      <c r="AW42" s="1">
        <v>1</v>
      </c>
      <c r="AX42" s="1">
        <v>0</v>
      </c>
      <c r="AY42" s="1">
        <v>0</v>
      </c>
      <c r="AZ42" s="1">
        <v>0</v>
      </c>
      <c r="BA42" s="1">
        <v>51</v>
      </c>
      <c r="BB42" s="1">
        <v>21</v>
      </c>
      <c r="BC42" s="1">
        <v>12</v>
      </c>
      <c r="BD42" s="1">
        <v>6</v>
      </c>
      <c r="BE42" s="1">
        <v>17</v>
      </c>
      <c r="BF42" s="1">
        <v>50</v>
      </c>
      <c r="BG42" s="1">
        <v>10</v>
      </c>
      <c r="BH42" s="1">
        <v>14</v>
      </c>
      <c r="BI42" s="1">
        <v>25</v>
      </c>
      <c r="BJ42" s="1">
        <v>8</v>
      </c>
      <c r="BK42" s="1">
        <v>25</v>
      </c>
    </row>
    <row r="43" spans="1:81" s="1" customFormat="1" x14ac:dyDescent="0.25">
      <c r="A43"/>
      <c r="B43" s="2">
        <v>8.5599999999999996E-2</v>
      </c>
      <c r="C43" s="2">
        <v>8.3900000000000002E-2</v>
      </c>
      <c r="D43" s="2">
        <v>8.7400000000000005E-2</v>
      </c>
      <c r="E43" s="2">
        <v>2.7E-2</v>
      </c>
      <c r="F43" s="2">
        <v>7.6499999999999999E-2</v>
      </c>
      <c r="G43" s="2">
        <v>0.10489999999999999</v>
      </c>
      <c r="H43" s="2">
        <v>7.7799999999999994E-2</v>
      </c>
      <c r="I43" s="2">
        <v>5.4399999999999997E-2</v>
      </c>
      <c r="J43" s="2">
        <v>0.12529999999999999</v>
      </c>
      <c r="K43" s="2">
        <v>0.12859999999999999</v>
      </c>
      <c r="L43" s="2">
        <v>7.6799999999999993E-2</v>
      </c>
      <c r="M43" s="2">
        <v>5.9499999999999997E-2</v>
      </c>
      <c r="N43" s="2">
        <v>7.1900000000000006E-2</v>
      </c>
      <c r="O43" s="2">
        <v>9.35E-2</v>
      </c>
      <c r="P43" s="3">
        <v>0.06</v>
      </c>
      <c r="Q43" s="2">
        <v>0.10829999999999999</v>
      </c>
      <c r="R43" s="2">
        <v>8.6499999999999994E-2</v>
      </c>
      <c r="S43" s="2">
        <v>8.9099999999999999E-2</v>
      </c>
      <c r="T43" s="2">
        <v>9.1200000000000003E-2</v>
      </c>
      <c r="U43" s="2">
        <v>7.6899999999999996E-2</v>
      </c>
      <c r="V43" s="2">
        <v>9.2200000000000004E-2</v>
      </c>
      <c r="W43" s="2">
        <v>8.77E-2</v>
      </c>
      <c r="X43" s="2">
        <v>0.16800000000000001</v>
      </c>
      <c r="Y43" s="2">
        <v>0.1106</v>
      </c>
      <c r="Z43" s="2">
        <v>6.6100000000000006E-2</v>
      </c>
      <c r="AA43" s="2">
        <v>6.2700000000000006E-2</v>
      </c>
      <c r="AB43" s="2">
        <v>7.5700000000000003E-2</v>
      </c>
      <c r="AC43" s="2">
        <v>0.12640000000000001</v>
      </c>
      <c r="AD43" s="2">
        <v>6.1699999999999998E-2</v>
      </c>
      <c r="AE43" s="2">
        <v>9.1999999999999998E-3</v>
      </c>
      <c r="AF43" s="2">
        <v>2.1899999999999999E-2</v>
      </c>
      <c r="AG43" s="2">
        <v>5.3600000000000002E-2</v>
      </c>
      <c r="AH43" s="2">
        <v>0.17949999999999999</v>
      </c>
      <c r="AI43" s="2">
        <v>9.3899999999999997E-2</v>
      </c>
      <c r="AJ43" s="2">
        <v>9.0399999999999994E-2</v>
      </c>
      <c r="AK43" s="2">
        <v>0.12130000000000001</v>
      </c>
      <c r="AL43" s="2">
        <v>9.0899999999999995E-2</v>
      </c>
      <c r="AM43" s="2">
        <v>2.7799999999999998E-2</v>
      </c>
      <c r="AN43" s="2">
        <v>0.36199999999999999</v>
      </c>
      <c r="AO43" s="2">
        <v>2.12E-2</v>
      </c>
      <c r="AP43" s="2">
        <v>5.7700000000000001E-2</v>
      </c>
      <c r="AQ43" s="1" t="s">
        <v>68</v>
      </c>
      <c r="AR43" s="1" t="s">
        <v>68</v>
      </c>
      <c r="AS43" s="3">
        <v>0</v>
      </c>
      <c r="AT43" s="2">
        <v>2.0400000000000001E-2</v>
      </c>
      <c r="AU43" s="2">
        <v>0.36159999999999998</v>
      </c>
      <c r="AV43" s="2">
        <v>2.41E-2</v>
      </c>
      <c r="AW43" s="2">
        <v>2.5499999999999998E-2</v>
      </c>
      <c r="AX43" s="1" t="s">
        <v>68</v>
      </c>
      <c r="AY43" s="2">
        <v>1.41E-2</v>
      </c>
      <c r="AZ43" s="1" t="s">
        <v>68</v>
      </c>
      <c r="BA43" s="2">
        <v>0.13719999999999999</v>
      </c>
      <c r="BB43" s="2">
        <v>5.4399999999999997E-2</v>
      </c>
      <c r="BC43" s="2">
        <v>0.13300000000000001</v>
      </c>
      <c r="BD43" s="2">
        <v>0.10199999999999999</v>
      </c>
      <c r="BE43" s="2">
        <v>4.7399999999999998E-2</v>
      </c>
      <c r="BF43" s="2">
        <v>0.104</v>
      </c>
      <c r="BG43" s="2">
        <v>3.9199999999999999E-2</v>
      </c>
      <c r="BH43" s="2">
        <v>9.64E-2</v>
      </c>
      <c r="BI43" s="2">
        <v>0.1045</v>
      </c>
      <c r="BJ43" s="2">
        <v>8.5400000000000004E-2</v>
      </c>
      <c r="BK43" s="2">
        <v>0.1124</v>
      </c>
    </row>
    <row r="44" spans="1:81" s="1" customFormat="1" x14ac:dyDescent="0.25">
      <c r="A44" t="s">
        <v>74</v>
      </c>
      <c r="B44" s="1">
        <v>263</v>
      </c>
      <c r="C44" s="1">
        <v>143</v>
      </c>
      <c r="D44" s="1">
        <v>120</v>
      </c>
      <c r="E44" s="1">
        <v>42</v>
      </c>
      <c r="F44" s="1">
        <v>47</v>
      </c>
      <c r="G44" s="1">
        <v>31</v>
      </c>
      <c r="H44" s="1">
        <v>43</v>
      </c>
      <c r="I44" s="1">
        <v>51</v>
      </c>
      <c r="J44" s="1">
        <v>50</v>
      </c>
      <c r="K44" s="1">
        <v>42</v>
      </c>
      <c r="L44" s="1">
        <v>62</v>
      </c>
      <c r="M44" s="1">
        <v>35</v>
      </c>
      <c r="N44" s="1">
        <v>79</v>
      </c>
      <c r="O44" s="1">
        <v>45</v>
      </c>
      <c r="P44" s="1">
        <v>49</v>
      </c>
      <c r="Q44" s="1">
        <v>46</v>
      </c>
      <c r="R44" s="1">
        <v>62</v>
      </c>
      <c r="S44" s="1">
        <v>107</v>
      </c>
      <c r="T44" s="1">
        <v>68</v>
      </c>
      <c r="U44" s="1">
        <v>95</v>
      </c>
      <c r="V44" s="1">
        <v>100</v>
      </c>
      <c r="W44" s="1">
        <v>9</v>
      </c>
      <c r="X44" s="1">
        <v>11</v>
      </c>
      <c r="Y44" s="1">
        <v>5</v>
      </c>
      <c r="Z44" s="1">
        <v>20</v>
      </c>
      <c r="AA44" s="1">
        <v>22</v>
      </c>
      <c r="AB44" s="1">
        <v>32</v>
      </c>
      <c r="AC44" s="1">
        <v>13</v>
      </c>
      <c r="AD44" s="1">
        <v>11</v>
      </c>
      <c r="AE44" s="1">
        <v>20</v>
      </c>
      <c r="AF44" s="1">
        <v>17</v>
      </c>
      <c r="AG44" s="1">
        <v>18</v>
      </c>
      <c r="AH44" s="1">
        <v>7</v>
      </c>
      <c r="AI44" s="1">
        <v>18</v>
      </c>
      <c r="AJ44" s="1">
        <v>22</v>
      </c>
      <c r="AK44" s="1">
        <v>10</v>
      </c>
      <c r="AL44" s="1">
        <v>23</v>
      </c>
      <c r="AM44" s="1">
        <v>98</v>
      </c>
      <c r="AN44" s="1">
        <v>28</v>
      </c>
      <c r="AO44" s="1">
        <v>101</v>
      </c>
      <c r="AP44" s="1">
        <v>6</v>
      </c>
      <c r="AQ44" s="1">
        <v>9</v>
      </c>
      <c r="AR44" s="1">
        <v>15</v>
      </c>
      <c r="AS44" s="1">
        <v>0</v>
      </c>
      <c r="AT44" s="1">
        <v>66</v>
      </c>
      <c r="AU44" s="1">
        <v>18</v>
      </c>
      <c r="AV44" s="1">
        <v>100</v>
      </c>
      <c r="AW44" s="1">
        <v>5</v>
      </c>
      <c r="AX44" s="1">
        <v>2</v>
      </c>
      <c r="AY44" s="1">
        <v>0</v>
      </c>
      <c r="AZ44" s="1">
        <v>0</v>
      </c>
      <c r="BA44" s="1">
        <v>54</v>
      </c>
      <c r="BB44" s="1">
        <v>138</v>
      </c>
      <c r="BC44" s="1">
        <v>53</v>
      </c>
      <c r="BD44" s="1">
        <v>17</v>
      </c>
      <c r="BE44" s="1">
        <v>93</v>
      </c>
      <c r="BF44" s="1">
        <v>100</v>
      </c>
      <c r="BG44" s="1">
        <v>103</v>
      </c>
      <c r="BH44" s="1">
        <v>62</v>
      </c>
      <c r="BI44" s="1">
        <v>39</v>
      </c>
      <c r="BJ44" s="1">
        <v>25</v>
      </c>
      <c r="BK44" s="1">
        <v>25</v>
      </c>
    </row>
    <row r="45" spans="1:81" s="1" customFormat="1" x14ac:dyDescent="0.25">
      <c r="A45"/>
      <c r="B45" s="2">
        <v>0.26419999999999999</v>
      </c>
      <c r="C45" s="2">
        <v>0.27329999999999999</v>
      </c>
      <c r="D45" s="2">
        <v>0.25409999999999999</v>
      </c>
      <c r="E45" s="2">
        <v>0.44059999999999999</v>
      </c>
      <c r="F45" s="2">
        <v>0.31109999999999999</v>
      </c>
      <c r="G45" s="2">
        <v>0.21809999999999999</v>
      </c>
      <c r="H45" s="2">
        <v>0.26119999999999999</v>
      </c>
      <c r="I45" s="2">
        <v>0.29570000000000002</v>
      </c>
      <c r="J45" s="2">
        <v>0.18240000000000001</v>
      </c>
      <c r="K45" s="3">
        <v>0.24</v>
      </c>
      <c r="L45" s="2">
        <v>0.2452</v>
      </c>
      <c r="M45" s="2">
        <v>0.28070000000000001</v>
      </c>
      <c r="N45" s="2">
        <v>0.30320000000000003</v>
      </c>
      <c r="O45" s="2">
        <v>0.2467</v>
      </c>
      <c r="P45" s="2">
        <v>0.18609999999999999</v>
      </c>
      <c r="Q45" s="2">
        <v>0.19600000000000001</v>
      </c>
      <c r="R45" s="2">
        <v>0.3594</v>
      </c>
      <c r="S45" s="2">
        <v>0.32550000000000001</v>
      </c>
      <c r="T45" s="2">
        <v>0.25559999999999999</v>
      </c>
      <c r="U45" s="2">
        <v>0.2286</v>
      </c>
      <c r="V45" s="2">
        <v>0.31909999999999999</v>
      </c>
      <c r="W45" s="2">
        <v>0.27450000000000002</v>
      </c>
      <c r="X45" s="2">
        <v>0.14330000000000001</v>
      </c>
      <c r="Y45" s="2">
        <v>0.14580000000000001</v>
      </c>
      <c r="Z45" s="2">
        <v>0.43030000000000002</v>
      </c>
      <c r="AA45" s="2">
        <v>0.27110000000000001</v>
      </c>
      <c r="AB45" s="2">
        <v>0.24679999999999999</v>
      </c>
      <c r="AC45" s="2">
        <v>0.28299999999999997</v>
      </c>
      <c r="AD45" s="2">
        <v>0.21779999999999999</v>
      </c>
      <c r="AE45" s="2">
        <v>0.32940000000000003</v>
      </c>
      <c r="AF45" s="2">
        <v>0.22359999999999999</v>
      </c>
      <c r="AG45" s="2">
        <v>0.34189999999999998</v>
      </c>
      <c r="AH45" s="2">
        <v>0.1701</v>
      </c>
      <c r="AI45" s="2">
        <v>0.33939999999999998</v>
      </c>
      <c r="AJ45" s="2">
        <v>0.26379999999999998</v>
      </c>
      <c r="AK45" s="2">
        <v>0.1865</v>
      </c>
      <c r="AL45" s="2">
        <v>0.39939999999999998</v>
      </c>
      <c r="AM45" s="2">
        <v>0.27879999999999999</v>
      </c>
      <c r="AN45" s="2">
        <v>0.16420000000000001</v>
      </c>
      <c r="AO45" s="2">
        <v>0.71399999999999997</v>
      </c>
      <c r="AP45" s="2">
        <v>3.6600000000000001E-2</v>
      </c>
      <c r="AQ45" s="2">
        <v>0.1464</v>
      </c>
      <c r="AR45" s="2">
        <v>0.32729999999999998</v>
      </c>
      <c r="AS45" s="3">
        <v>0</v>
      </c>
      <c r="AT45" s="2">
        <v>0.25509999999999999</v>
      </c>
      <c r="AU45" s="2">
        <v>9.9000000000000005E-2</v>
      </c>
      <c r="AV45" s="2">
        <v>0.67730000000000001</v>
      </c>
      <c r="AW45" s="2">
        <v>0.16839999999999999</v>
      </c>
      <c r="AX45" s="2">
        <v>6.5100000000000005E-2</v>
      </c>
      <c r="AY45" s="2">
        <v>7.7000000000000002E-3</v>
      </c>
      <c r="AZ45" s="1" t="s">
        <v>68</v>
      </c>
      <c r="BA45" s="2">
        <v>0.14410000000000001</v>
      </c>
      <c r="BB45" s="2">
        <v>0.3644</v>
      </c>
      <c r="BC45" s="2">
        <v>0.57979999999999998</v>
      </c>
      <c r="BD45" s="2">
        <v>0.29249999999999998</v>
      </c>
      <c r="BE45" s="2">
        <v>0.26319999999999999</v>
      </c>
      <c r="BF45" s="2">
        <v>0.20660000000000001</v>
      </c>
      <c r="BG45" s="2">
        <v>0.40639999999999998</v>
      </c>
      <c r="BH45" s="2">
        <v>0.4244</v>
      </c>
      <c r="BI45" s="2">
        <v>0.16300000000000001</v>
      </c>
      <c r="BJ45" s="2">
        <v>0.25619999999999998</v>
      </c>
      <c r="BK45" s="2">
        <v>0.1149</v>
      </c>
    </row>
    <row r="46" spans="1:81" s="1" customFormat="1" x14ac:dyDescent="0.25">
      <c r="A46" t="s">
        <v>50</v>
      </c>
      <c r="B46" s="1">
        <v>244</v>
      </c>
      <c r="C46" s="1">
        <v>95</v>
      </c>
      <c r="D46" s="1">
        <v>149</v>
      </c>
      <c r="E46" s="1">
        <v>11</v>
      </c>
      <c r="F46" s="1">
        <v>26</v>
      </c>
      <c r="G46" s="1">
        <v>28</v>
      </c>
      <c r="H46" s="1">
        <v>54</v>
      </c>
      <c r="I46" s="1">
        <v>47</v>
      </c>
      <c r="J46" s="1">
        <v>78</v>
      </c>
      <c r="K46" s="1">
        <v>55</v>
      </c>
      <c r="L46" s="1">
        <v>61</v>
      </c>
      <c r="M46" s="1">
        <v>24</v>
      </c>
      <c r="N46" s="1">
        <v>58</v>
      </c>
      <c r="O46" s="1">
        <v>46</v>
      </c>
      <c r="P46" s="1">
        <v>64</v>
      </c>
      <c r="Q46" s="1">
        <v>72</v>
      </c>
      <c r="R46" s="1">
        <v>46</v>
      </c>
      <c r="S46" s="1">
        <v>63</v>
      </c>
      <c r="T46" s="1">
        <v>47</v>
      </c>
      <c r="U46" s="1">
        <v>112</v>
      </c>
      <c r="V46" s="1">
        <v>85</v>
      </c>
      <c r="W46" s="1">
        <v>12</v>
      </c>
      <c r="X46" s="1">
        <v>27</v>
      </c>
      <c r="Y46" s="1">
        <v>10</v>
      </c>
      <c r="Z46" s="1">
        <v>11</v>
      </c>
      <c r="AA46" s="1">
        <v>17</v>
      </c>
      <c r="AB46" s="1">
        <v>37</v>
      </c>
      <c r="AC46" s="1">
        <v>10</v>
      </c>
      <c r="AD46" s="1">
        <v>6</v>
      </c>
      <c r="AE46" s="1">
        <v>21</v>
      </c>
      <c r="AF46" s="1">
        <v>24</v>
      </c>
      <c r="AG46" s="1">
        <v>15</v>
      </c>
      <c r="AH46" s="1">
        <v>10</v>
      </c>
      <c r="AI46" s="1">
        <v>6</v>
      </c>
      <c r="AJ46" s="1">
        <v>15</v>
      </c>
      <c r="AK46" s="1">
        <v>6</v>
      </c>
      <c r="AL46" s="1">
        <v>16</v>
      </c>
      <c r="AM46" s="1">
        <v>33</v>
      </c>
      <c r="AN46" s="1">
        <v>62</v>
      </c>
      <c r="AO46" s="1">
        <v>16</v>
      </c>
      <c r="AP46" s="1">
        <v>118</v>
      </c>
      <c r="AQ46" s="1">
        <v>4</v>
      </c>
      <c r="AR46" s="1">
        <v>2</v>
      </c>
      <c r="AS46" s="1">
        <v>0</v>
      </c>
      <c r="AT46" s="1">
        <v>48</v>
      </c>
      <c r="AU46" s="1">
        <v>78</v>
      </c>
      <c r="AV46" s="1">
        <v>21</v>
      </c>
      <c r="AW46" s="1">
        <v>1</v>
      </c>
      <c r="AX46" s="1">
        <v>4</v>
      </c>
      <c r="AY46" s="1">
        <v>13</v>
      </c>
      <c r="AZ46" s="1">
        <v>7</v>
      </c>
      <c r="BA46" s="1">
        <v>166</v>
      </c>
      <c r="BB46" s="1">
        <v>42</v>
      </c>
      <c r="BC46" s="1">
        <v>13</v>
      </c>
      <c r="BD46" s="1">
        <v>10</v>
      </c>
      <c r="BE46" s="1">
        <v>89</v>
      </c>
      <c r="BF46" s="1">
        <v>127</v>
      </c>
      <c r="BG46" s="1">
        <v>46</v>
      </c>
      <c r="BH46" s="1">
        <v>27</v>
      </c>
      <c r="BI46" s="1">
        <v>74</v>
      </c>
      <c r="BJ46" s="1">
        <v>19</v>
      </c>
      <c r="BK46" s="1">
        <v>73</v>
      </c>
    </row>
    <row r="47" spans="1:81" s="1" customFormat="1" x14ac:dyDescent="0.25">
      <c r="A47"/>
      <c r="B47" s="2">
        <v>0.24529999999999999</v>
      </c>
      <c r="C47" s="2">
        <v>0.1825</v>
      </c>
      <c r="D47" s="2">
        <v>0.31459999999999999</v>
      </c>
      <c r="E47" s="2">
        <v>0.11600000000000001</v>
      </c>
      <c r="F47" s="2">
        <v>0.17119999999999999</v>
      </c>
      <c r="G47" s="2">
        <v>0.19789999999999999</v>
      </c>
      <c r="H47" s="2">
        <v>0.32769999999999999</v>
      </c>
      <c r="I47" s="2">
        <v>0.27289999999999998</v>
      </c>
      <c r="J47" s="2">
        <v>0.28820000000000001</v>
      </c>
      <c r="K47" s="2">
        <v>0.31430000000000002</v>
      </c>
      <c r="L47" s="2">
        <v>0.2419</v>
      </c>
      <c r="M47" s="2">
        <v>0.19420000000000001</v>
      </c>
      <c r="N47" s="2">
        <v>0.22500000000000001</v>
      </c>
      <c r="O47" s="2">
        <v>0.2477</v>
      </c>
      <c r="P47" s="2">
        <v>0.24579999999999999</v>
      </c>
      <c r="Q47" s="2">
        <v>0.3039</v>
      </c>
      <c r="R47" s="2">
        <v>0.26469999999999999</v>
      </c>
      <c r="S47" s="2">
        <v>0.1925</v>
      </c>
      <c r="T47" s="2">
        <v>0.17649999999999999</v>
      </c>
      <c r="U47" s="2">
        <v>0.26850000000000002</v>
      </c>
      <c r="V47" s="2">
        <v>0.2732</v>
      </c>
      <c r="W47" s="2">
        <v>0.3619</v>
      </c>
      <c r="X47" s="2">
        <v>0.35820000000000002</v>
      </c>
      <c r="Y47" s="2">
        <v>0.30409999999999998</v>
      </c>
      <c r="Z47" s="2">
        <v>0.24340000000000001</v>
      </c>
      <c r="AA47" s="2">
        <v>0.2041</v>
      </c>
      <c r="AB47" s="2">
        <v>0.2833</v>
      </c>
      <c r="AC47" s="2">
        <v>0.2097</v>
      </c>
      <c r="AD47" s="2">
        <v>0.1201</v>
      </c>
      <c r="AE47" s="2">
        <v>0.34960000000000002</v>
      </c>
      <c r="AF47" s="2">
        <v>0.308</v>
      </c>
      <c r="AG47" s="2">
        <v>0.27600000000000002</v>
      </c>
      <c r="AH47" s="2">
        <v>0.22639999999999999</v>
      </c>
      <c r="AI47" s="2">
        <v>0.1172</v>
      </c>
      <c r="AJ47" s="2">
        <v>0.1769</v>
      </c>
      <c r="AK47" s="2">
        <v>0.1149</v>
      </c>
      <c r="AL47" s="2">
        <v>0.26960000000000001</v>
      </c>
      <c r="AM47" s="2">
        <v>9.5100000000000004E-2</v>
      </c>
      <c r="AN47" s="2">
        <v>0.36249999999999999</v>
      </c>
      <c r="AO47" s="2">
        <v>0.111</v>
      </c>
      <c r="AP47" s="2">
        <v>0.77869999999999995</v>
      </c>
      <c r="AQ47" s="2">
        <v>7.2499999999999995E-2</v>
      </c>
      <c r="AR47" s="2">
        <v>4.9500000000000002E-2</v>
      </c>
      <c r="AS47" s="3">
        <v>0</v>
      </c>
      <c r="AT47" s="2">
        <v>0.1852</v>
      </c>
      <c r="AU47" s="2">
        <v>0.43130000000000002</v>
      </c>
      <c r="AV47" s="2">
        <v>0.1396</v>
      </c>
      <c r="AW47" s="2">
        <v>2.6599999999999999E-2</v>
      </c>
      <c r="AX47" s="2">
        <v>0.13769999999999999</v>
      </c>
      <c r="AY47" s="2">
        <v>0.90480000000000005</v>
      </c>
      <c r="AZ47" s="2">
        <v>0.14660000000000001</v>
      </c>
      <c r="BA47" s="2">
        <v>0.44209999999999999</v>
      </c>
      <c r="BB47" s="2">
        <v>0.1118</v>
      </c>
      <c r="BC47" s="2">
        <v>0.1439</v>
      </c>
      <c r="BD47" s="2">
        <v>0.1643</v>
      </c>
      <c r="BE47" s="2">
        <v>0.2525</v>
      </c>
      <c r="BF47" s="2">
        <v>0.26279999999999998</v>
      </c>
      <c r="BG47" s="2">
        <v>0.18190000000000001</v>
      </c>
      <c r="BH47" s="2">
        <v>0.18179999999999999</v>
      </c>
      <c r="BI47" s="2">
        <v>0.30940000000000001</v>
      </c>
      <c r="BJ47" s="2">
        <v>0.1951</v>
      </c>
      <c r="BK47" s="2">
        <v>0.33360000000000001</v>
      </c>
    </row>
    <row r="48" spans="1:81" s="1" customFormat="1" x14ac:dyDescent="0.25">
      <c r="A48" t="s">
        <v>75</v>
      </c>
      <c r="B48" s="1">
        <v>49</v>
      </c>
      <c r="C48" s="1">
        <v>25</v>
      </c>
      <c r="D48" s="1">
        <v>24</v>
      </c>
      <c r="E48" s="1">
        <v>2</v>
      </c>
      <c r="F48" s="1">
        <v>5</v>
      </c>
      <c r="G48" s="1">
        <v>7</v>
      </c>
      <c r="H48" s="1">
        <v>6</v>
      </c>
      <c r="I48" s="1">
        <v>16</v>
      </c>
      <c r="J48" s="1">
        <v>13</v>
      </c>
      <c r="K48" s="1">
        <v>6</v>
      </c>
      <c r="L48" s="1">
        <v>21</v>
      </c>
      <c r="M48" s="1">
        <v>4</v>
      </c>
      <c r="N48" s="1">
        <v>10</v>
      </c>
      <c r="O48" s="1">
        <v>7</v>
      </c>
      <c r="P48" s="1">
        <v>14</v>
      </c>
      <c r="Q48" s="1">
        <v>9</v>
      </c>
      <c r="R48" s="1">
        <v>6</v>
      </c>
      <c r="S48" s="1">
        <v>19</v>
      </c>
      <c r="T48" s="1">
        <v>9</v>
      </c>
      <c r="U48" s="1">
        <v>22</v>
      </c>
      <c r="V48" s="1">
        <v>18</v>
      </c>
      <c r="W48" s="1">
        <v>2</v>
      </c>
      <c r="X48" s="1">
        <v>2</v>
      </c>
      <c r="Y48" s="1">
        <v>1</v>
      </c>
      <c r="Z48" s="1">
        <v>2</v>
      </c>
      <c r="AA48" s="1">
        <v>6</v>
      </c>
      <c r="AB48" s="1">
        <v>7</v>
      </c>
      <c r="AC48" s="1">
        <v>1</v>
      </c>
      <c r="AD48" s="1">
        <v>8</v>
      </c>
      <c r="AE48" s="1">
        <v>0</v>
      </c>
      <c r="AF48" s="1">
        <v>1</v>
      </c>
      <c r="AG48" s="1">
        <v>3</v>
      </c>
      <c r="AH48" s="1">
        <v>3</v>
      </c>
      <c r="AI48" s="1">
        <v>0</v>
      </c>
      <c r="AJ48" s="1">
        <v>1</v>
      </c>
      <c r="AK48" s="1">
        <v>5</v>
      </c>
      <c r="AL48" s="1">
        <v>2</v>
      </c>
      <c r="AM48" s="1">
        <v>12</v>
      </c>
      <c r="AN48" s="1">
        <v>5</v>
      </c>
      <c r="AO48" s="1">
        <v>2</v>
      </c>
      <c r="AP48" s="1">
        <v>0</v>
      </c>
      <c r="AQ48" s="1">
        <v>28</v>
      </c>
      <c r="AR48" s="1">
        <v>1</v>
      </c>
      <c r="AS48" s="1">
        <v>0</v>
      </c>
      <c r="AT48" s="1">
        <v>11</v>
      </c>
      <c r="AU48" s="1">
        <v>8</v>
      </c>
      <c r="AV48" s="1">
        <v>2</v>
      </c>
      <c r="AW48" s="1">
        <v>19</v>
      </c>
      <c r="AX48" s="1">
        <v>0</v>
      </c>
      <c r="AY48" s="1">
        <v>0</v>
      </c>
      <c r="AZ48" s="1">
        <v>0</v>
      </c>
      <c r="BA48" s="1">
        <v>15</v>
      </c>
      <c r="BB48" s="1">
        <v>29</v>
      </c>
      <c r="BC48" s="1">
        <v>0</v>
      </c>
      <c r="BD48" s="1">
        <v>6</v>
      </c>
      <c r="BE48" s="1">
        <v>19</v>
      </c>
      <c r="BF48" s="1">
        <v>24</v>
      </c>
      <c r="BG48" s="1">
        <v>8</v>
      </c>
      <c r="BH48" s="1">
        <v>4</v>
      </c>
      <c r="BI48" s="1">
        <v>12</v>
      </c>
      <c r="BJ48" s="1">
        <v>5</v>
      </c>
      <c r="BK48" s="1">
        <v>19</v>
      </c>
    </row>
    <row r="49" spans="1:81" s="1" customFormat="1" x14ac:dyDescent="0.25">
      <c r="A49"/>
      <c r="B49" s="2">
        <v>4.9000000000000002E-2</v>
      </c>
      <c r="C49" s="2">
        <v>4.7199999999999999E-2</v>
      </c>
      <c r="D49" s="2">
        <v>5.0900000000000001E-2</v>
      </c>
      <c r="E49" s="2">
        <v>2.53E-2</v>
      </c>
      <c r="F49" s="2">
        <v>3.0700000000000002E-2</v>
      </c>
      <c r="G49" s="2">
        <v>4.7E-2</v>
      </c>
      <c r="H49" s="2">
        <v>3.4599999999999999E-2</v>
      </c>
      <c r="I49" s="2">
        <v>9.2600000000000002E-2</v>
      </c>
      <c r="J49" s="2">
        <v>4.9500000000000002E-2</v>
      </c>
      <c r="K49" s="2">
        <v>3.2500000000000001E-2</v>
      </c>
      <c r="L49" s="2">
        <v>8.5199999999999998E-2</v>
      </c>
      <c r="M49" s="2">
        <v>3.2000000000000001E-2</v>
      </c>
      <c r="N49" s="2">
        <v>4.0099999999999997E-2</v>
      </c>
      <c r="O49" s="2">
        <v>3.9199999999999999E-2</v>
      </c>
      <c r="P49" s="2">
        <v>5.3800000000000001E-2</v>
      </c>
      <c r="Q49" s="2">
        <v>4.0399999999999998E-2</v>
      </c>
      <c r="R49" s="2">
        <v>3.3399999999999999E-2</v>
      </c>
      <c r="S49" s="2">
        <v>5.9499999999999997E-2</v>
      </c>
      <c r="T49" s="2">
        <v>3.2599999999999997E-2</v>
      </c>
      <c r="U49" s="2">
        <v>5.3999999999999999E-2</v>
      </c>
      <c r="V49" s="2">
        <v>5.6300000000000003E-2</v>
      </c>
      <c r="W49" s="2">
        <v>7.3499999999999996E-2</v>
      </c>
      <c r="X49" s="2">
        <v>2.6700000000000002E-2</v>
      </c>
      <c r="Y49" s="2">
        <v>4.0899999999999999E-2</v>
      </c>
      <c r="Z49" s="2">
        <v>3.9399999999999998E-2</v>
      </c>
      <c r="AA49" s="2">
        <v>6.9000000000000006E-2</v>
      </c>
      <c r="AB49" s="2">
        <v>5.11E-2</v>
      </c>
      <c r="AC49" s="2">
        <v>2.53E-2</v>
      </c>
      <c r="AD49" s="2">
        <v>0.1633</v>
      </c>
      <c r="AE49" s="1" t="s">
        <v>68</v>
      </c>
      <c r="AF49" s="2">
        <v>1.5900000000000001E-2</v>
      </c>
      <c r="AG49" s="2">
        <v>6.2E-2</v>
      </c>
      <c r="AH49" s="2">
        <v>6.1800000000000001E-2</v>
      </c>
      <c r="AI49" s="1" t="s">
        <v>68</v>
      </c>
      <c r="AJ49" s="2">
        <v>8.0999999999999996E-3</v>
      </c>
      <c r="AK49" s="2">
        <v>0.10390000000000001</v>
      </c>
      <c r="AL49" s="2">
        <v>4.1799999999999997E-2</v>
      </c>
      <c r="AM49" s="2">
        <v>3.3599999999999998E-2</v>
      </c>
      <c r="AN49" s="2">
        <v>2.98E-2</v>
      </c>
      <c r="AO49" s="2">
        <v>1.6899999999999998E-2</v>
      </c>
      <c r="AP49" s="2">
        <v>2.0999999999999999E-3</v>
      </c>
      <c r="AQ49" s="2">
        <v>0.47799999999999998</v>
      </c>
      <c r="AR49" s="2">
        <v>2.1499999999999998E-2</v>
      </c>
      <c r="AS49" s="1" t="s">
        <v>68</v>
      </c>
      <c r="AT49" s="2">
        <v>4.2500000000000003E-2</v>
      </c>
      <c r="AU49" s="2">
        <v>4.4900000000000002E-2</v>
      </c>
      <c r="AV49" s="2">
        <v>1.43E-2</v>
      </c>
      <c r="AW49" s="2">
        <v>0.67090000000000005</v>
      </c>
      <c r="AX49" s="1" t="s">
        <v>68</v>
      </c>
      <c r="AY49" s="2">
        <v>2.23E-2</v>
      </c>
      <c r="AZ49" s="1" t="s">
        <v>68</v>
      </c>
      <c r="BA49" s="2">
        <v>3.9300000000000002E-2</v>
      </c>
      <c r="BB49" s="2">
        <v>7.6100000000000001E-2</v>
      </c>
      <c r="BC49" s="1" t="s">
        <v>68</v>
      </c>
      <c r="BD49" s="2">
        <v>9.8599999999999993E-2</v>
      </c>
      <c r="BE49" s="2">
        <v>5.4600000000000003E-2</v>
      </c>
      <c r="BF49" s="2">
        <v>4.9099999999999998E-2</v>
      </c>
      <c r="BG49" s="2">
        <v>3.1699999999999999E-2</v>
      </c>
      <c r="BH49" s="2">
        <v>2.6200000000000001E-2</v>
      </c>
      <c r="BI49" s="2">
        <v>4.9399999999999999E-2</v>
      </c>
      <c r="BJ49" s="2">
        <v>5.4899999999999997E-2</v>
      </c>
      <c r="BK49" s="2">
        <v>8.7400000000000005E-2</v>
      </c>
    </row>
    <row r="50" spans="1:81" s="1" customFormat="1" x14ac:dyDescent="0.25">
      <c r="A50" t="s">
        <v>76</v>
      </c>
      <c r="B50" s="1">
        <v>64</v>
      </c>
      <c r="C50" s="1">
        <v>35</v>
      </c>
      <c r="D50" s="1">
        <v>29</v>
      </c>
      <c r="E50" s="1">
        <v>12</v>
      </c>
      <c r="F50" s="1">
        <v>12</v>
      </c>
      <c r="G50" s="1">
        <v>16</v>
      </c>
      <c r="H50" s="1">
        <v>5</v>
      </c>
      <c r="I50" s="1">
        <v>5</v>
      </c>
      <c r="J50" s="1">
        <v>14</v>
      </c>
      <c r="K50" s="1">
        <v>13</v>
      </c>
      <c r="L50" s="1">
        <v>8</v>
      </c>
      <c r="M50" s="1">
        <v>7</v>
      </c>
      <c r="N50" s="1">
        <v>21</v>
      </c>
      <c r="O50" s="1">
        <v>15</v>
      </c>
      <c r="P50" s="1">
        <v>21</v>
      </c>
      <c r="Q50" s="1">
        <v>12</v>
      </c>
      <c r="R50" s="1">
        <v>6</v>
      </c>
      <c r="S50" s="1">
        <v>26</v>
      </c>
      <c r="T50" s="1">
        <v>18</v>
      </c>
      <c r="U50" s="1">
        <v>40</v>
      </c>
      <c r="V50" s="1">
        <v>6</v>
      </c>
      <c r="W50" s="1">
        <v>1</v>
      </c>
      <c r="X50" s="1">
        <v>4</v>
      </c>
      <c r="Y50" s="1">
        <v>3</v>
      </c>
      <c r="Z50" s="1">
        <v>4</v>
      </c>
      <c r="AA50" s="1">
        <v>4</v>
      </c>
      <c r="AB50" s="1">
        <v>3</v>
      </c>
      <c r="AC50" s="1">
        <v>1</v>
      </c>
      <c r="AD50" s="1">
        <v>5</v>
      </c>
      <c r="AE50" s="1">
        <v>0</v>
      </c>
      <c r="AF50" s="1">
        <v>7</v>
      </c>
      <c r="AG50" s="1">
        <v>0</v>
      </c>
      <c r="AH50" s="1">
        <v>4</v>
      </c>
      <c r="AI50" s="1">
        <v>4</v>
      </c>
      <c r="AJ50" s="1">
        <v>9</v>
      </c>
      <c r="AK50" s="1">
        <v>10</v>
      </c>
      <c r="AL50" s="1">
        <v>3</v>
      </c>
      <c r="AM50" s="1">
        <v>23</v>
      </c>
      <c r="AN50" s="1">
        <v>1</v>
      </c>
      <c r="AO50" s="1">
        <v>3</v>
      </c>
      <c r="AP50" s="1">
        <v>4</v>
      </c>
      <c r="AQ50" s="1">
        <v>2</v>
      </c>
      <c r="AR50" s="1">
        <v>22</v>
      </c>
      <c r="AS50" s="1">
        <v>0</v>
      </c>
      <c r="AT50" s="1">
        <v>13</v>
      </c>
      <c r="AU50" s="1">
        <v>2</v>
      </c>
      <c r="AV50" s="1">
        <v>5</v>
      </c>
      <c r="AW50" s="1">
        <v>0</v>
      </c>
      <c r="AX50" s="1">
        <v>16</v>
      </c>
      <c r="AY50" s="1">
        <v>0</v>
      </c>
      <c r="AZ50" s="1">
        <v>0</v>
      </c>
      <c r="BA50" s="1">
        <v>5</v>
      </c>
      <c r="BB50" s="1">
        <v>29</v>
      </c>
      <c r="BC50" s="1">
        <v>2</v>
      </c>
      <c r="BD50" s="1">
        <v>2</v>
      </c>
      <c r="BE50" s="1">
        <v>30</v>
      </c>
      <c r="BF50" s="1">
        <v>31</v>
      </c>
      <c r="BG50" s="1">
        <v>19</v>
      </c>
      <c r="BH50" s="1">
        <v>4</v>
      </c>
      <c r="BI50" s="1">
        <v>16</v>
      </c>
      <c r="BJ50" s="1">
        <v>5</v>
      </c>
      <c r="BK50" s="1">
        <v>14</v>
      </c>
    </row>
    <row r="51" spans="1:81" s="1" customFormat="1" x14ac:dyDescent="0.25">
      <c r="A51"/>
      <c r="B51" s="2">
        <v>6.4500000000000002E-2</v>
      </c>
      <c r="C51" s="2">
        <v>6.7199999999999996E-2</v>
      </c>
      <c r="D51" s="2">
        <v>6.1499999999999999E-2</v>
      </c>
      <c r="E51" s="2">
        <v>0.1268</v>
      </c>
      <c r="F51" s="2">
        <v>8.1799999999999998E-2</v>
      </c>
      <c r="G51" s="2">
        <v>0.1132</v>
      </c>
      <c r="H51" s="2">
        <v>3.2000000000000001E-2</v>
      </c>
      <c r="I51" s="2">
        <v>2.8799999999999999E-2</v>
      </c>
      <c r="J51" s="2">
        <v>5.0500000000000003E-2</v>
      </c>
      <c r="K51" s="2">
        <v>7.3999999999999996E-2</v>
      </c>
      <c r="L51" s="2">
        <v>3.15E-2</v>
      </c>
      <c r="M51" s="2">
        <v>5.6800000000000003E-2</v>
      </c>
      <c r="N51" s="2">
        <v>8.2500000000000004E-2</v>
      </c>
      <c r="O51" s="2">
        <v>8.0299999999999996E-2</v>
      </c>
      <c r="P51" s="2">
        <v>7.8700000000000006E-2</v>
      </c>
      <c r="Q51" s="2">
        <v>5.1700000000000003E-2</v>
      </c>
      <c r="R51" s="2">
        <v>3.4200000000000001E-2</v>
      </c>
      <c r="S51" s="2">
        <v>7.8200000000000006E-2</v>
      </c>
      <c r="T51" s="2">
        <v>6.8099999999999994E-2</v>
      </c>
      <c r="U51" s="2">
        <v>9.6799999999999997E-2</v>
      </c>
      <c r="V51" s="2">
        <v>1.83E-2</v>
      </c>
      <c r="W51" s="2">
        <v>4.1799999999999997E-2</v>
      </c>
      <c r="X51" s="2">
        <v>4.8899999999999999E-2</v>
      </c>
      <c r="Y51" s="2">
        <v>0.1046</v>
      </c>
      <c r="Z51" s="2">
        <v>7.6200000000000004E-2</v>
      </c>
      <c r="AA51" s="2">
        <v>4.8399999999999999E-2</v>
      </c>
      <c r="AB51" s="3">
        <v>0.02</v>
      </c>
      <c r="AC51" s="2">
        <v>1.09E-2</v>
      </c>
      <c r="AD51" s="2">
        <v>9.5699999999999993E-2</v>
      </c>
      <c r="AE51" s="1" t="s">
        <v>68</v>
      </c>
      <c r="AF51" s="2">
        <v>9.2399999999999996E-2</v>
      </c>
      <c r="AG51" s="2">
        <v>6.1999999999999998E-3</v>
      </c>
      <c r="AH51" s="2">
        <v>9.6000000000000002E-2</v>
      </c>
      <c r="AI51" s="2">
        <v>7.2300000000000003E-2</v>
      </c>
      <c r="AJ51" s="2">
        <v>0.1084</v>
      </c>
      <c r="AK51" s="2">
        <v>0.18210000000000001</v>
      </c>
      <c r="AL51" s="2">
        <v>5.0900000000000001E-2</v>
      </c>
      <c r="AM51" s="2">
        <v>6.6799999999999998E-2</v>
      </c>
      <c r="AN51" s="2">
        <v>6.4000000000000003E-3</v>
      </c>
      <c r="AO51" s="2">
        <v>2.3099999999999999E-2</v>
      </c>
      <c r="AP51" s="2">
        <v>2.5000000000000001E-2</v>
      </c>
      <c r="AQ51" s="2">
        <v>3.4500000000000003E-2</v>
      </c>
      <c r="AR51" s="2">
        <v>0.47410000000000002</v>
      </c>
      <c r="AS51" s="3">
        <v>0</v>
      </c>
      <c r="AT51" s="2">
        <v>4.8800000000000003E-2</v>
      </c>
      <c r="AU51" s="2">
        <v>1.01E-2</v>
      </c>
      <c r="AV51" s="2">
        <v>3.3799999999999997E-2</v>
      </c>
      <c r="AW51" s="2">
        <v>1.7000000000000001E-2</v>
      </c>
      <c r="AX51" s="2">
        <v>0.51929999999999998</v>
      </c>
      <c r="AY51" s="2">
        <v>1.9400000000000001E-2</v>
      </c>
      <c r="AZ51" s="1" t="s">
        <v>68</v>
      </c>
      <c r="BA51" s="2">
        <v>1.21E-2</v>
      </c>
      <c r="BB51" s="2">
        <v>7.6600000000000001E-2</v>
      </c>
      <c r="BC51" s="2">
        <v>1.78E-2</v>
      </c>
      <c r="BD51" s="2">
        <v>2.7199999999999998E-2</v>
      </c>
      <c r="BE51" s="2">
        <v>8.6099999999999996E-2</v>
      </c>
      <c r="BF51" s="2">
        <v>6.3299999999999995E-2</v>
      </c>
      <c r="BG51" s="2">
        <v>7.4899999999999994E-2</v>
      </c>
      <c r="BH51" s="2">
        <v>2.5000000000000001E-2</v>
      </c>
      <c r="BI51" s="2">
        <v>6.7799999999999999E-2</v>
      </c>
      <c r="BJ51" s="2">
        <v>5.5199999999999999E-2</v>
      </c>
      <c r="BK51" s="2">
        <v>6.3600000000000004E-2</v>
      </c>
    </row>
    <row r="52" spans="1:81" s="1" customFormat="1" x14ac:dyDescent="0.25">
      <c r="A52" t="s">
        <v>77</v>
      </c>
      <c r="B52" s="1">
        <v>25</v>
      </c>
      <c r="C52" s="1">
        <v>20</v>
      </c>
      <c r="D52" s="1">
        <v>5</v>
      </c>
      <c r="E52" s="1">
        <v>0</v>
      </c>
      <c r="F52" s="1">
        <v>0</v>
      </c>
      <c r="G52" s="1">
        <v>1</v>
      </c>
      <c r="H52" s="1">
        <v>17</v>
      </c>
      <c r="I52" s="1">
        <v>5</v>
      </c>
      <c r="J52" s="1">
        <v>2</v>
      </c>
      <c r="K52" s="1">
        <v>0</v>
      </c>
      <c r="L52" s="1">
        <v>2</v>
      </c>
      <c r="M52" s="1">
        <v>4</v>
      </c>
      <c r="N52" s="1">
        <v>15</v>
      </c>
      <c r="O52" s="1">
        <v>3</v>
      </c>
      <c r="P52" s="1">
        <v>5</v>
      </c>
      <c r="Q52" s="1">
        <v>17</v>
      </c>
      <c r="R52" s="1">
        <v>0</v>
      </c>
      <c r="S52" s="1">
        <v>3</v>
      </c>
      <c r="T52" s="1">
        <v>10</v>
      </c>
      <c r="U52" s="1">
        <v>15</v>
      </c>
      <c r="V52" s="1">
        <v>0</v>
      </c>
      <c r="W52" s="1">
        <v>0</v>
      </c>
      <c r="X52" s="1">
        <v>0</v>
      </c>
      <c r="Y52" s="1">
        <v>0</v>
      </c>
      <c r="Z52" s="1">
        <v>1</v>
      </c>
      <c r="AA52" s="1">
        <v>1</v>
      </c>
      <c r="AB52" s="1">
        <v>0</v>
      </c>
      <c r="AC52" s="1">
        <v>0</v>
      </c>
      <c r="AD52" s="1">
        <v>2</v>
      </c>
      <c r="AE52" s="1">
        <v>2</v>
      </c>
      <c r="AF52" s="1">
        <v>0</v>
      </c>
      <c r="AG52" s="1">
        <v>1</v>
      </c>
      <c r="AH52" s="1">
        <v>2</v>
      </c>
      <c r="AI52" s="1">
        <v>0</v>
      </c>
      <c r="AJ52" s="1">
        <v>15</v>
      </c>
      <c r="AK52" s="1">
        <v>0</v>
      </c>
      <c r="AL52" s="1">
        <v>0</v>
      </c>
      <c r="AM52" s="1">
        <v>9</v>
      </c>
      <c r="AN52" s="1">
        <v>4</v>
      </c>
      <c r="AO52" s="1">
        <v>7</v>
      </c>
      <c r="AP52" s="1">
        <v>4</v>
      </c>
      <c r="AQ52" s="1">
        <v>0</v>
      </c>
      <c r="AR52" s="1">
        <v>1</v>
      </c>
      <c r="AS52" s="1">
        <v>0</v>
      </c>
      <c r="AT52" s="1">
        <v>1</v>
      </c>
      <c r="AU52" s="1">
        <v>6</v>
      </c>
      <c r="AV52" s="1">
        <v>0</v>
      </c>
      <c r="AW52" s="1">
        <v>0</v>
      </c>
      <c r="AX52" s="1">
        <v>0</v>
      </c>
      <c r="AY52" s="1">
        <v>0</v>
      </c>
      <c r="AZ52" s="1">
        <v>14</v>
      </c>
      <c r="BA52" s="1">
        <v>10</v>
      </c>
      <c r="BB52" s="1">
        <v>14</v>
      </c>
      <c r="BC52" s="1">
        <v>0</v>
      </c>
      <c r="BD52" s="1">
        <v>1</v>
      </c>
      <c r="BE52" s="1">
        <v>15</v>
      </c>
      <c r="BF52" s="1">
        <v>9</v>
      </c>
      <c r="BG52" s="1">
        <v>14</v>
      </c>
      <c r="BH52" s="1">
        <v>0</v>
      </c>
      <c r="BI52" s="1">
        <v>2</v>
      </c>
      <c r="BJ52" s="1">
        <v>3</v>
      </c>
      <c r="BK52" s="1">
        <v>5</v>
      </c>
    </row>
    <row r="53" spans="1:81" s="1" customFormat="1" x14ac:dyDescent="0.25">
      <c r="A53"/>
      <c r="B53" s="2">
        <v>2.5100000000000001E-2</v>
      </c>
      <c r="C53" s="2">
        <v>3.9E-2</v>
      </c>
      <c r="D53" s="2">
        <v>9.7000000000000003E-3</v>
      </c>
      <c r="E53" s="1" t="s">
        <v>68</v>
      </c>
      <c r="F53" s="1" t="s">
        <v>68</v>
      </c>
      <c r="G53" s="2">
        <v>7.7999999999999996E-3</v>
      </c>
      <c r="H53" s="2">
        <v>0.10059999999999999</v>
      </c>
      <c r="I53" s="2">
        <v>3.09E-2</v>
      </c>
      <c r="J53" s="2">
        <v>7.1000000000000004E-3</v>
      </c>
      <c r="K53" s="2">
        <v>2.0999999999999999E-3</v>
      </c>
      <c r="L53" s="2">
        <v>9.4000000000000004E-3</v>
      </c>
      <c r="M53" s="2">
        <v>3.4099999999999998E-2</v>
      </c>
      <c r="N53" s="2">
        <v>5.8099999999999999E-2</v>
      </c>
      <c r="O53" s="2">
        <v>1.55E-2</v>
      </c>
      <c r="P53" s="2">
        <v>1.77E-2</v>
      </c>
      <c r="Q53" s="2">
        <v>7.2400000000000006E-2</v>
      </c>
      <c r="R53" s="1" t="s">
        <v>68</v>
      </c>
      <c r="S53" s="2">
        <v>1.01E-2</v>
      </c>
      <c r="T53" s="2">
        <v>3.61E-2</v>
      </c>
      <c r="U53" s="2">
        <v>3.6799999999999999E-2</v>
      </c>
      <c r="V53" s="3">
        <v>0</v>
      </c>
      <c r="W53" s="1" t="s">
        <v>68</v>
      </c>
      <c r="X53" s="2">
        <v>4.8999999999999998E-3</v>
      </c>
      <c r="Y53" s="1" t="s">
        <v>68</v>
      </c>
      <c r="Z53" s="2">
        <v>2.1000000000000001E-2</v>
      </c>
      <c r="AA53" s="2">
        <v>1.6799999999999999E-2</v>
      </c>
      <c r="AB53" s="3">
        <v>0</v>
      </c>
      <c r="AC53" s="1" t="s">
        <v>68</v>
      </c>
      <c r="AD53" s="2">
        <v>4.5699999999999998E-2</v>
      </c>
      <c r="AE53" s="2">
        <v>3.1300000000000001E-2</v>
      </c>
      <c r="AF53" s="1" t="s">
        <v>68</v>
      </c>
      <c r="AG53" s="2">
        <v>1.0800000000000001E-2</v>
      </c>
      <c r="AH53" s="2">
        <v>5.33E-2</v>
      </c>
      <c r="AI53" s="1" t="s">
        <v>68</v>
      </c>
      <c r="AJ53" s="2">
        <v>0.18010000000000001</v>
      </c>
      <c r="AK53" s="1" t="s">
        <v>68</v>
      </c>
      <c r="AL53" s="1" t="s">
        <v>68</v>
      </c>
      <c r="AM53" s="2">
        <v>2.4799999999999999E-2</v>
      </c>
      <c r="AN53" s="2">
        <v>2.46E-2</v>
      </c>
      <c r="AO53" s="2">
        <v>4.9299999999999997E-2</v>
      </c>
      <c r="AP53" s="2">
        <v>2.46E-2</v>
      </c>
      <c r="AQ53" s="1" t="s">
        <v>68</v>
      </c>
      <c r="AR53" s="2">
        <v>2.9700000000000001E-2</v>
      </c>
      <c r="AS53" s="3">
        <v>0</v>
      </c>
      <c r="AT53" s="2">
        <v>4.3E-3</v>
      </c>
      <c r="AU53" s="2">
        <v>3.2099999999999997E-2</v>
      </c>
      <c r="AV53" s="3">
        <v>0</v>
      </c>
      <c r="AW53" s="1" t="s">
        <v>68</v>
      </c>
      <c r="AX53" s="1" t="s">
        <v>68</v>
      </c>
      <c r="AY53" s="2">
        <v>2.06E-2</v>
      </c>
      <c r="AZ53" s="2">
        <v>0.29310000000000003</v>
      </c>
      <c r="BA53" s="2">
        <v>2.5399999999999999E-2</v>
      </c>
      <c r="BB53" s="2">
        <v>3.7900000000000003E-2</v>
      </c>
      <c r="BC53" s="3">
        <v>0</v>
      </c>
      <c r="BD53" s="2">
        <v>2.3900000000000001E-2</v>
      </c>
      <c r="BE53" s="2">
        <v>4.24E-2</v>
      </c>
      <c r="BF53" s="2">
        <v>1.78E-2</v>
      </c>
      <c r="BG53" s="2">
        <v>5.6500000000000002E-2</v>
      </c>
      <c r="BH53" s="1" t="s">
        <v>68</v>
      </c>
      <c r="BI53" s="2">
        <v>7.1000000000000004E-3</v>
      </c>
      <c r="BJ53" s="2">
        <v>3.3399999999999999E-2</v>
      </c>
      <c r="BK53" s="2">
        <v>2.0799999999999999E-2</v>
      </c>
    </row>
    <row r="54" spans="1:81" s="1" customFormat="1" x14ac:dyDescent="0.25">
      <c r="A54" t="s">
        <v>78</v>
      </c>
      <c r="B54" s="1">
        <v>94</v>
      </c>
      <c r="C54" s="1">
        <v>67</v>
      </c>
      <c r="D54" s="1">
        <v>27</v>
      </c>
      <c r="E54" s="1">
        <v>8</v>
      </c>
      <c r="F54" s="1">
        <v>19</v>
      </c>
      <c r="G54" s="1">
        <v>18</v>
      </c>
      <c r="H54" s="1">
        <v>12</v>
      </c>
      <c r="I54" s="1">
        <v>19</v>
      </c>
      <c r="J54" s="1">
        <v>19</v>
      </c>
      <c r="K54" s="1">
        <v>16</v>
      </c>
      <c r="L54" s="1">
        <v>16</v>
      </c>
      <c r="M54" s="1">
        <v>19</v>
      </c>
      <c r="N54" s="1">
        <v>16</v>
      </c>
      <c r="O54" s="1">
        <v>27</v>
      </c>
      <c r="P54" s="1">
        <v>42</v>
      </c>
      <c r="Q54" s="1">
        <v>15</v>
      </c>
      <c r="R54" s="1">
        <v>12</v>
      </c>
      <c r="S54" s="1">
        <v>26</v>
      </c>
      <c r="T54" s="1">
        <v>34</v>
      </c>
      <c r="U54" s="1">
        <v>33</v>
      </c>
      <c r="V54" s="1">
        <v>28</v>
      </c>
      <c r="W54" s="1">
        <v>3</v>
      </c>
      <c r="X54" s="1">
        <v>5</v>
      </c>
      <c r="Y54" s="1">
        <v>7</v>
      </c>
      <c r="Z54" s="1">
        <v>1</v>
      </c>
      <c r="AA54" s="1">
        <v>6</v>
      </c>
      <c r="AB54" s="1">
        <v>3</v>
      </c>
      <c r="AC54" s="1">
        <v>6</v>
      </c>
      <c r="AD54" s="1">
        <v>12</v>
      </c>
      <c r="AE54" s="1">
        <v>7</v>
      </c>
      <c r="AF54" s="1">
        <v>13</v>
      </c>
      <c r="AG54" s="1">
        <v>6</v>
      </c>
      <c r="AH54" s="1">
        <v>4</v>
      </c>
      <c r="AI54" s="1">
        <v>9</v>
      </c>
      <c r="AJ54" s="1">
        <v>4</v>
      </c>
      <c r="AK54" s="1">
        <v>4</v>
      </c>
      <c r="AL54" s="1">
        <v>2</v>
      </c>
      <c r="AM54" s="1">
        <v>35</v>
      </c>
      <c r="AN54" s="1">
        <v>8</v>
      </c>
      <c r="AO54" s="1">
        <v>9</v>
      </c>
      <c r="AP54" s="1">
        <v>11</v>
      </c>
      <c r="AQ54" s="1">
        <v>14</v>
      </c>
      <c r="AR54" s="1">
        <v>2</v>
      </c>
      <c r="AS54" s="1">
        <v>0</v>
      </c>
      <c r="AT54" s="1">
        <v>18</v>
      </c>
      <c r="AU54" s="1">
        <v>3</v>
      </c>
      <c r="AV54" s="1">
        <v>10</v>
      </c>
      <c r="AW54" s="1">
        <v>2</v>
      </c>
      <c r="AX54" s="1">
        <v>7</v>
      </c>
      <c r="AY54" s="1">
        <v>0</v>
      </c>
      <c r="AZ54" s="1">
        <v>0</v>
      </c>
      <c r="BA54" s="1">
        <v>17</v>
      </c>
      <c r="BB54" s="1">
        <v>36</v>
      </c>
      <c r="BC54" s="1">
        <v>3</v>
      </c>
      <c r="BD54" s="1">
        <v>4</v>
      </c>
      <c r="BE54" s="1">
        <v>32</v>
      </c>
      <c r="BF54" s="1">
        <v>55</v>
      </c>
      <c r="BG54" s="1">
        <v>20</v>
      </c>
      <c r="BH54" s="1">
        <v>8</v>
      </c>
      <c r="BI54" s="1">
        <v>27</v>
      </c>
      <c r="BJ54" s="1">
        <v>13</v>
      </c>
      <c r="BK54" s="1">
        <v>19</v>
      </c>
    </row>
    <row r="55" spans="1:81" s="1" customFormat="1" x14ac:dyDescent="0.25">
      <c r="A55"/>
      <c r="B55" s="2">
        <v>9.4500000000000001E-2</v>
      </c>
      <c r="C55" s="2">
        <v>0.12909999999999999</v>
      </c>
      <c r="D55" s="2">
        <v>5.62E-2</v>
      </c>
      <c r="E55" s="2">
        <v>8.1900000000000001E-2</v>
      </c>
      <c r="F55" s="2">
        <v>0.1263</v>
      </c>
      <c r="G55" s="2">
        <v>0.1278</v>
      </c>
      <c r="H55" s="2">
        <v>7.17E-2</v>
      </c>
      <c r="I55" s="2">
        <v>0.1085</v>
      </c>
      <c r="J55" s="2">
        <v>6.9000000000000006E-2</v>
      </c>
      <c r="K55" s="2">
        <v>9.0300000000000005E-2</v>
      </c>
      <c r="L55" s="2">
        <v>6.3899999999999998E-2</v>
      </c>
      <c r="M55" s="2">
        <v>0.153</v>
      </c>
      <c r="N55" s="2">
        <v>6.1100000000000002E-2</v>
      </c>
      <c r="O55" s="2">
        <v>0.14729999999999999</v>
      </c>
      <c r="P55" s="2">
        <v>0.1595</v>
      </c>
      <c r="Q55" s="2">
        <v>6.25E-2</v>
      </c>
      <c r="R55" s="2">
        <v>7.0400000000000004E-2</v>
      </c>
      <c r="S55" s="2">
        <v>7.8299999999999995E-2</v>
      </c>
      <c r="T55" s="2">
        <v>0.12609999999999999</v>
      </c>
      <c r="U55" s="2">
        <v>7.85E-2</v>
      </c>
      <c r="V55" s="2">
        <v>8.8700000000000001E-2</v>
      </c>
      <c r="W55" s="2">
        <v>0.1067</v>
      </c>
      <c r="X55" s="2">
        <v>6.3700000000000007E-2</v>
      </c>
      <c r="Y55" s="2">
        <v>0.20280000000000001</v>
      </c>
      <c r="Z55" s="2">
        <v>3.0700000000000002E-2</v>
      </c>
      <c r="AA55" s="2">
        <v>7.6700000000000004E-2</v>
      </c>
      <c r="AB55" s="2">
        <v>2.5899999999999999E-2</v>
      </c>
      <c r="AC55" s="2">
        <v>0.128</v>
      </c>
      <c r="AD55" s="2">
        <v>0.23630000000000001</v>
      </c>
      <c r="AE55" s="2">
        <v>0.1182</v>
      </c>
      <c r="AF55" s="2">
        <v>0.1678</v>
      </c>
      <c r="AG55" s="2">
        <v>0.1158</v>
      </c>
      <c r="AH55" s="2">
        <v>9.4100000000000003E-2</v>
      </c>
      <c r="AI55" s="2">
        <v>0.1764</v>
      </c>
      <c r="AJ55" s="2">
        <v>5.2299999999999999E-2</v>
      </c>
      <c r="AK55" s="2">
        <v>7.5200000000000003E-2</v>
      </c>
      <c r="AL55" s="2">
        <v>3.1699999999999999E-2</v>
      </c>
      <c r="AM55" s="2">
        <v>0.1009</v>
      </c>
      <c r="AN55" s="2">
        <v>4.5999999999999999E-2</v>
      </c>
      <c r="AO55" s="2">
        <v>6.0499999999999998E-2</v>
      </c>
      <c r="AP55" s="2">
        <v>7.5300000000000006E-2</v>
      </c>
      <c r="AQ55" s="2">
        <v>0.23499999999999999</v>
      </c>
      <c r="AR55" s="2">
        <v>3.56E-2</v>
      </c>
      <c r="AS55" s="3">
        <v>0</v>
      </c>
      <c r="AT55" s="2">
        <v>6.8400000000000002E-2</v>
      </c>
      <c r="AU55" s="2">
        <v>1.61E-2</v>
      </c>
      <c r="AV55" s="2">
        <v>6.9000000000000006E-2</v>
      </c>
      <c r="AW55" s="2">
        <v>6.1899999999999997E-2</v>
      </c>
      <c r="AX55" s="2">
        <v>0.23050000000000001</v>
      </c>
      <c r="AY55" s="2">
        <v>6.7000000000000002E-3</v>
      </c>
      <c r="AZ55" s="1" t="s">
        <v>68</v>
      </c>
      <c r="BA55" s="2">
        <v>4.6600000000000003E-2</v>
      </c>
      <c r="BB55" s="2">
        <v>9.4E-2</v>
      </c>
      <c r="BC55" s="2">
        <v>3.3700000000000001E-2</v>
      </c>
      <c r="BD55" s="2">
        <v>7.1999999999999995E-2</v>
      </c>
      <c r="BE55" s="3">
        <v>0.09</v>
      </c>
      <c r="BF55" s="2">
        <v>0.11310000000000001</v>
      </c>
      <c r="BG55" s="2">
        <v>8.0500000000000002E-2</v>
      </c>
      <c r="BH55" s="2">
        <v>5.1999999999999998E-2</v>
      </c>
      <c r="BI55" s="2">
        <v>0.1128</v>
      </c>
      <c r="BJ55" s="2">
        <v>0.1303</v>
      </c>
      <c r="BK55" s="2">
        <v>8.8300000000000003E-2</v>
      </c>
    </row>
    <row r="56" spans="1:81" s="1" customFormat="1" x14ac:dyDescent="0.25">
      <c r="A56" t="s">
        <v>79</v>
      </c>
      <c r="B56" s="1">
        <v>30</v>
      </c>
      <c r="C56" s="1">
        <v>30</v>
      </c>
      <c r="D56" s="1">
        <v>0</v>
      </c>
      <c r="E56" s="1">
        <v>1</v>
      </c>
      <c r="F56" s="1">
        <v>2</v>
      </c>
      <c r="G56" s="1">
        <v>0</v>
      </c>
      <c r="H56" s="1">
        <v>1</v>
      </c>
      <c r="I56" s="1">
        <v>6</v>
      </c>
      <c r="J56" s="1">
        <v>20</v>
      </c>
      <c r="K56" s="1">
        <v>7</v>
      </c>
      <c r="L56" s="1">
        <v>22</v>
      </c>
      <c r="M56" s="1">
        <v>0</v>
      </c>
      <c r="N56" s="1">
        <v>0</v>
      </c>
      <c r="O56" s="1">
        <v>1</v>
      </c>
      <c r="P56" s="1">
        <v>8</v>
      </c>
      <c r="Q56" s="1">
        <v>21</v>
      </c>
      <c r="R56" s="1">
        <v>1</v>
      </c>
      <c r="S56" s="1">
        <v>0</v>
      </c>
      <c r="T56" s="1">
        <v>9</v>
      </c>
      <c r="U56" s="1">
        <v>20</v>
      </c>
      <c r="V56" s="1">
        <v>1</v>
      </c>
      <c r="W56" s="1">
        <v>0</v>
      </c>
      <c r="X56" s="1">
        <v>6</v>
      </c>
      <c r="Y56" s="1">
        <v>1</v>
      </c>
      <c r="Z56" s="1">
        <v>0</v>
      </c>
      <c r="AA56" s="1">
        <v>0</v>
      </c>
      <c r="AB56" s="1">
        <v>22</v>
      </c>
      <c r="AC56" s="1">
        <v>0</v>
      </c>
      <c r="AD56" s="1">
        <v>0</v>
      </c>
      <c r="AE56" s="1">
        <v>0</v>
      </c>
      <c r="AF56" s="1">
        <v>0</v>
      </c>
      <c r="AG56" s="1">
        <v>1</v>
      </c>
      <c r="AH56" s="1">
        <v>0</v>
      </c>
      <c r="AI56" s="1">
        <v>0</v>
      </c>
      <c r="AJ56" s="1">
        <v>0</v>
      </c>
      <c r="AK56" s="1">
        <v>0</v>
      </c>
      <c r="AL56" s="1">
        <v>0</v>
      </c>
      <c r="AM56" s="1">
        <v>1</v>
      </c>
      <c r="AN56" s="1">
        <v>0</v>
      </c>
      <c r="AO56" s="1">
        <v>0</v>
      </c>
      <c r="AP56" s="1">
        <v>0</v>
      </c>
      <c r="AQ56" s="1">
        <v>0</v>
      </c>
      <c r="AR56" s="1">
        <v>0</v>
      </c>
      <c r="AS56" s="1">
        <v>27</v>
      </c>
      <c r="AT56" s="1">
        <v>0</v>
      </c>
      <c r="AU56" s="1">
        <v>0</v>
      </c>
      <c r="AV56" s="1">
        <v>0</v>
      </c>
      <c r="AW56" s="1">
        <v>0</v>
      </c>
      <c r="AX56" s="1">
        <v>0</v>
      </c>
      <c r="AY56" s="1">
        <v>0</v>
      </c>
      <c r="AZ56" s="1">
        <v>27</v>
      </c>
      <c r="BA56" s="1">
        <v>17</v>
      </c>
      <c r="BB56" s="1">
        <v>5</v>
      </c>
      <c r="BC56" s="1">
        <v>0</v>
      </c>
      <c r="BD56" s="1">
        <v>0</v>
      </c>
      <c r="BE56" s="1">
        <v>1</v>
      </c>
      <c r="BF56" s="1">
        <v>28</v>
      </c>
      <c r="BG56" s="1">
        <v>2</v>
      </c>
      <c r="BH56" s="1">
        <v>0</v>
      </c>
      <c r="BI56" s="1">
        <v>1</v>
      </c>
      <c r="BJ56" s="1">
        <v>10</v>
      </c>
      <c r="BK56" s="1">
        <v>17</v>
      </c>
    </row>
    <row r="57" spans="1:81" s="1" customFormat="1" x14ac:dyDescent="0.25">
      <c r="A57"/>
      <c r="B57" s="2">
        <v>3.0200000000000001E-2</v>
      </c>
      <c r="C57" s="2">
        <v>5.7500000000000002E-2</v>
      </c>
      <c r="D57" s="1" t="s">
        <v>68</v>
      </c>
      <c r="E57" s="2">
        <v>5.4000000000000003E-3</v>
      </c>
      <c r="F57" s="2">
        <v>1.29E-2</v>
      </c>
      <c r="G57" s="1" t="s">
        <v>68</v>
      </c>
      <c r="H57" s="2">
        <v>4.8999999999999998E-3</v>
      </c>
      <c r="I57" s="2">
        <v>3.78E-2</v>
      </c>
      <c r="J57" s="2">
        <v>7.4399999999999994E-2</v>
      </c>
      <c r="K57" s="2">
        <v>4.0099999999999997E-2</v>
      </c>
      <c r="L57" s="2">
        <v>8.8400000000000006E-2</v>
      </c>
      <c r="M57" s="1" t="s">
        <v>68</v>
      </c>
      <c r="N57" s="1" t="s">
        <v>68</v>
      </c>
      <c r="O57" s="2">
        <v>4.4000000000000003E-3</v>
      </c>
      <c r="P57" s="2">
        <v>3.2399999999999998E-2</v>
      </c>
      <c r="Q57" s="2">
        <v>8.8300000000000003E-2</v>
      </c>
      <c r="R57" s="2">
        <v>4.7000000000000002E-3</v>
      </c>
      <c r="S57" s="1" t="s">
        <v>68</v>
      </c>
      <c r="T57" s="2">
        <v>3.4700000000000002E-2</v>
      </c>
      <c r="U57" s="2">
        <v>4.8599999999999997E-2</v>
      </c>
      <c r="V57" s="2">
        <v>1.6000000000000001E-3</v>
      </c>
      <c r="W57" s="1" t="s">
        <v>68</v>
      </c>
      <c r="X57" s="2">
        <v>8.6099999999999996E-2</v>
      </c>
      <c r="Y57" s="2">
        <v>1.5900000000000001E-2</v>
      </c>
      <c r="Z57" s="1" t="s">
        <v>68</v>
      </c>
      <c r="AA57" s="1" t="s">
        <v>68</v>
      </c>
      <c r="AB57" s="2">
        <v>0.16930000000000001</v>
      </c>
      <c r="AC57" s="1" t="s">
        <v>68</v>
      </c>
      <c r="AD57" s="1" t="s">
        <v>68</v>
      </c>
      <c r="AE57" s="1" t="s">
        <v>68</v>
      </c>
      <c r="AF57" s="1" t="s">
        <v>68</v>
      </c>
      <c r="AG57" s="2">
        <v>1.4999999999999999E-2</v>
      </c>
      <c r="AH57" s="1" t="s">
        <v>68</v>
      </c>
      <c r="AI57" s="1" t="s">
        <v>68</v>
      </c>
      <c r="AJ57" s="1" t="s">
        <v>68</v>
      </c>
      <c r="AK57" s="1" t="s">
        <v>68</v>
      </c>
      <c r="AL57" s="1" t="s">
        <v>68</v>
      </c>
      <c r="AM57" s="2">
        <v>2.3E-3</v>
      </c>
      <c r="AN57" s="1" t="s">
        <v>68</v>
      </c>
      <c r="AO57" s="1" t="s">
        <v>68</v>
      </c>
      <c r="AP57" s="1" t="s">
        <v>68</v>
      </c>
      <c r="AQ57" s="1" t="s">
        <v>68</v>
      </c>
      <c r="AR57" s="1" t="s">
        <v>68</v>
      </c>
      <c r="AS57" s="3">
        <v>1</v>
      </c>
      <c r="AT57" s="1" t="s">
        <v>68</v>
      </c>
      <c r="AU57" s="1" t="s">
        <v>68</v>
      </c>
      <c r="AV57" s="1" t="s">
        <v>68</v>
      </c>
      <c r="AW57" s="1" t="s">
        <v>68</v>
      </c>
      <c r="AX57" s="1" t="s">
        <v>68</v>
      </c>
      <c r="AY57" s="1" t="s">
        <v>68</v>
      </c>
      <c r="AZ57" s="2">
        <v>0.56030000000000002</v>
      </c>
      <c r="BA57" s="2">
        <v>4.6600000000000003E-2</v>
      </c>
      <c r="BB57" s="2">
        <v>1.34E-2</v>
      </c>
      <c r="BC57" s="1" t="s">
        <v>68</v>
      </c>
      <c r="BD57" s="1" t="s">
        <v>68</v>
      </c>
      <c r="BE57" s="2">
        <v>1.5E-3</v>
      </c>
      <c r="BF57" s="2">
        <v>5.6899999999999999E-2</v>
      </c>
      <c r="BG57" s="2">
        <v>7.7000000000000002E-3</v>
      </c>
      <c r="BH57" s="1" t="s">
        <v>68</v>
      </c>
      <c r="BI57" s="2">
        <v>2.0999999999999999E-3</v>
      </c>
      <c r="BJ57" s="2">
        <v>0.1042</v>
      </c>
      <c r="BK57" s="2">
        <v>7.9299999999999995E-2</v>
      </c>
    </row>
    <row r="58" spans="1:81" x14ac:dyDescent="0.25">
      <c r="A58" t="s">
        <v>86</v>
      </c>
    </row>
    <row r="59" spans="1:81" x14ac:dyDescent="0.25">
      <c r="A59" s="6" t="str">
        <f>HYPERLINK("#Contents!A1", "Contents")</f>
        <v>Contents</v>
      </c>
    </row>
    <row r="60" spans="1:81" x14ac:dyDescent="0.25">
      <c r="A60" s="7" t="s">
        <v>80</v>
      </c>
      <c r="CC60" s="17" t="str">
        <f>LEFT(A60, FIND(" ", A60) - 2)</f>
        <v>Table_V2_2</v>
      </c>
    </row>
    <row r="61" spans="1:81" x14ac:dyDescent="0.25">
      <c r="A61" t="s">
        <v>81</v>
      </c>
    </row>
    <row r="62" spans="1:81" ht="16.5" thickBot="1" x14ac:dyDescent="0.3">
      <c r="A62" t="s">
        <v>86</v>
      </c>
    </row>
    <row r="63" spans="1:81" ht="36" customHeight="1" x14ac:dyDescent="0.25">
      <c r="A63" t="s">
        <v>86</v>
      </c>
      <c r="B63" s="27" t="s">
        <v>13</v>
      </c>
      <c r="C63" s="24" t="s">
        <v>2</v>
      </c>
      <c r="D63" s="29"/>
      <c r="E63" s="24" t="s">
        <v>3</v>
      </c>
      <c r="F63" s="25"/>
      <c r="G63" s="25"/>
      <c r="H63" s="25"/>
      <c r="I63" s="25"/>
      <c r="J63" s="25"/>
      <c r="K63" s="24" t="s">
        <v>4</v>
      </c>
      <c r="L63" s="25"/>
      <c r="M63" s="25"/>
      <c r="N63" s="25"/>
      <c r="O63" s="25"/>
      <c r="P63" s="24" t="s">
        <v>5</v>
      </c>
      <c r="Q63" s="25"/>
      <c r="R63" s="25"/>
      <c r="S63" s="25"/>
      <c r="T63" s="24" t="s">
        <v>6</v>
      </c>
      <c r="U63" s="25"/>
      <c r="V63" s="25"/>
      <c r="W63" s="24" t="s">
        <v>7</v>
      </c>
      <c r="X63" s="25"/>
      <c r="Y63" s="25"/>
      <c r="Z63" s="25"/>
      <c r="AA63" s="25"/>
      <c r="AB63" s="25"/>
      <c r="AC63" s="25"/>
      <c r="AD63" s="25"/>
      <c r="AE63" s="25"/>
      <c r="AF63" s="25"/>
      <c r="AG63" s="25"/>
      <c r="AH63" s="25"/>
      <c r="AI63" s="25"/>
      <c r="AJ63" s="25"/>
      <c r="AK63" s="25"/>
      <c r="AL63" s="25"/>
      <c r="AM63" s="24" t="s">
        <v>8</v>
      </c>
      <c r="AN63" s="25"/>
      <c r="AO63" s="25"/>
      <c r="AP63" s="25"/>
      <c r="AQ63" s="25"/>
      <c r="AR63" s="25"/>
      <c r="AS63" s="25"/>
      <c r="AT63" s="24" t="s">
        <v>9</v>
      </c>
      <c r="AU63" s="25"/>
      <c r="AV63" s="25"/>
      <c r="AW63" s="25"/>
      <c r="AX63" s="25"/>
      <c r="AY63" s="25"/>
      <c r="AZ63" s="25"/>
      <c r="BA63" s="24" t="s">
        <v>10</v>
      </c>
      <c r="BB63" s="25"/>
      <c r="BC63" s="24" t="s">
        <v>11</v>
      </c>
      <c r="BD63" s="25"/>
      <c r="BE63" s="25"/>
      <c r="BF63" s="25"/>
      <c r="BG63" s="24" t="s">
        <v>12</v>
      </c>
      <c r="BH63" s="25"/>
      <c r="BI63" s="25"/>
      <c r="BJ63" s="25"/>
      <c r="BK63" s="26"/>
    </row>
    <row r="64" spans="1:81" ht="51.75" thickBot="1" x14ac:dyDescent="0.3">
      <c r="A64" t="s">
        <v>86</v>
      </c>
      <c r="B64" s="28" t="s">
        <v>13</v>
      </c>
      <c r="C64" s="4" t="s">
        <v>14</v>
      </c>
      <c r="D64" s="4" t="s">
        <v>15</v>
      </c>
      <c r="E64" s="4" t="s">
        <v>16</v>
      </c>
      <c r="F64" s="4" t="s">
        <v>17</v>
      </c>
      <c r="G64" s="4" t="s">
        <v>18</v>
      </c>
      <c r="H64" s="4" t="s">
        <v>19</v>
      </c>
      <c r="I64" s="4" t="s">
        <v>20</v>
      </c>
      <c r="J64" s="4" t="s">
        <v>21</v>
      </c>
      <c r="K64" s="4" t="s">
        <v>22</v>
      </c>
      <c r="L64" s="4" t="s">
        <v>23</v>
      </c>
      <c r="M64" s="4" t="s">
        <v>24</v>
      </c>
      <c r="N64" s="4" t="s">
        <v>25</v>
      </c>
      <c r="O64" s="4" t="s">
        <v>26</v>
      </c>
      <c r="P64" s="4" t="s">
        <v>27</v>
      </c>
      <c r="Q64" s="4" t="s">
        <v>28</v>
      </c>
      <c r="R64" s="4" t="s">
        <v>29</v>
      </c>
      <c r="S64" s="4" t="s">
        <v>30</v>
      </c>
      <c r="T64" s="4" t="s">
        <v>87</v>
      </c>
      <c r="U64" s="4" t="s">
        <v>88</v>
      </c>
      <c r="V64" s="4" t="s">
        <v>89</v>
      </c>
      <c r="W64" s="4" t="s">
        <v>31</v>
      </c>
      <c r="X64" s="4" t="s">
        <v>32</v>
      </c>
      <c r="Y64" s="4" t="s">
        <v>33</v>
      </c>
      <c r="Z64" s="4" t="s">
        <v>34</v>
      </c>
      <c r="AA64" s="4" t="s">
        <v>35</v>
      </c>
      <c r="AB64" s="4" t="s">
        <v>36</v>
      </c>
      <c r="AC64" s="4" t="s">
        <v>37</v>
      </c>
      <c r="AD64" s="4" t="s">
        <v>38</v>
      </c>
      <c r="AE64" s="4" t="s">
        <v>39</v>
      </c>
      <c r="AF64" s="4" t="s">
        <v>40</v>
      </c>
      <c r="AG64" s="4" t="s">
        <v>41</v>
      </c>
      <c r="AH64" s="4" t="s">
        <v>42</v>
      </c>
      <c r="AI64" s="4" t="s">
        <v>43</v>
      </c>
      <c r="AJ64" s="4" t="s">
        <v>44</v>
      </c>
      <c r="AK64" s="4" t="s">
        <v>45</v>
      </c>
      <c r="AL64" s="4" t="s">
        <v>46</v>
      </c>
      <c r="AM64" s="4" t="s">
        <v>47</v>
      </c>
      <c r="AN64" s="4" t="s">
        <v>48</v>
      </c>
      <c r="AO64" s="4" t="s">
        <v>49</v>
      </c>
      <c r="AP64" s="4" t="s">
        <v>50</v>
      </c>
      <c r="AQ64" s="4" t="s">
        <v>51</v>
      </c>
      <c r="AR64" s="4" t="s">
        <v>52</v>
      </c>
      <c r="AS64" s="4" t="s">
        <v>53</v>
      </c>
      <c r="AT64" s="4" t="s">
        <v>47</v>
      </c>
      <c r="AU64" s="4" t="s">
        <v>48</v>
      </c>
      <c r="AV64" s="4" t="s">
        <v>49</v>
      </c>
      <c r="AW64" s="4" t="s">
        <v>51</v>
      </c>
      <c r="AX64" s="4" t="s">
        <v>52</v>
      </c>
      <c r="AY64" s="4" t="s">
        <v>50</v>
      </c>
      <c r="AZ64" s="4" t="s">
        <v>53</v>
      </c>
      <c r="BA64" s="4" t="s">
        <v>54</v>
      </c>
      <c r="BB64" s="4" t="s">
        <v>55</v>
      </c>
      <c r="BC64" s="4" t="s">
        <v>56</v>
      </c>
      <c r="BD64" s="4" t="s">
        <v>57</v>
      </c>
      <c r="BE64" s="4" t="s">
        <v>58</v>
      </c>
      <c r="BF64" s="4" t="s">
        <v>59</v>
      </c>
      <c r="BG64" s="4" t="s">
        <v>60</v>
      </c>
      <c r="BH64" s="4" t="s">
        <v>61</v>
      </c>
      <c r="BI64" s="4" t="s">
        <v>62</v>
      </c>
      <c r="BJ64" s="4" t="s">
        <v>63</v>
      </c>
      <c r="BK64" s="5" t="s">
        <v>64</v>
      </c>
    </row>
    <row r="65" spans="1:63" s="1" customFormat="1" x14ac:dyDescent="0.25">
      <c r="A65" t="s">
        <v>65</v>
      </c>
      <c r="B65" s="1">
        <v>1008</v>
      </c>
      <c r="C65" s="1">
        <v>542</v>
      </c>
      <c r="D65" s="1">
        <v>466</v>
      </c>
      <c r="E65" s="1">
        <v>69</v>
      </c>
      <c r="F65" s="1">
        <v>153</v>
      </c>
      <c r="G65" s="1">
        <v>154</v>
      </c>
      <c r="H65" s="1">
        <v>192</v>
      </c>
      <c r="I65" s="1">
        <v>207</v>
      </c>
      <c r="J65" s="1">
        <v>233</v>
      </c>
      <c r="K65" s="1">
        <v>197</v>
      </c>
      <c r="L65" s="1">
        <v>193</v>
      </c>
      <c r="M65" s="1">
        <v>141</v>
      </c>
      <c r="N65" s="1">
        <v>272</v>
      </c>
      <c r="O65" s="1">
        <v>205</v>
      </c>
      <c r="P65" s="1">
        <v>137</v>
      </c>
      <c r="Q65" s="1">
        <v>250</v>
      </c>
      <c r="R65" s="1">
        <v>98</v>
      </c>
      <c r="S65" s="1">
        <v>523</v>
      </c>
      <c r="T65" s="1">
        <v>240</v>
      </c>
      <c r="U65" s="1">
        <v>390</v>
      </c>
      <c r="V65" s="1">
        <v>378</v>
      </c>
      <c r="W65" s="1">
        <v>45</v>
      </c>
      <c r="X65" s="1">
        <v>69</v>
      </c>
      <c r="Y65" s="1">
        <v>42</v>
      </c>
      <c r="Z65" s="1">
        <v>55</v>
      </c>
      <c r="AA65" s="1">
        <v>69</v>
      </c>
      <c r="AB65" s="1">
        <v>89</v>
      </c>
      <c r="AC65" s="1">
        <v>54</v>
      </c>
      <c r="AD65" s="1">
        <v>49</v>
      </c>
      <c r="AE65" s="1">
        <v>63</v>
      </c>
      <c r="AF65" s="1">
        <v>70</v>
      </c>
      <c r="AG65" s="1">
        <v>66</v>
      </c>
      <c r="AH65" s="1">
        <v>50</v>
      </c>
      <c r="AI65" s="1">
        <v>58</v>
      </c>
      <c r="AJ65" s="1">
        <v>82</v>
      </c>
      <c r="AK65" s="1">
        <v>67</v>
      </c>
      <c r="AL65" s="1">
        <v>66</v>
      </c>
      <c r="AM65" s="1">
        <v>413</v>
      </c>
      <c r="AN65" s="1">
        <v>158</v>
      </c>
      <c r="AO65" s="1">
        <v>134</v>
      </c>
      <c r="AP65" s="1">
        <v>132</v>
      </c>
      <c r="AQ65" s="1">
        <v>51</v>
      </c>
      <c r="AR65" s="1">
        <v>36</v>
      </c>
      <c r="AS65" s="1">
        <v>27</v>
      </c>
      <c r="AT65" s="1">
        <v>288</v>
      </c>
      <c r="AU65" s="1">
        <v>150</v>
      </c>
      <c r="AV65" s="1">
        <v>146</v>
      </c>
      <c r="AW65" s="1">
        <v>43</v>
      </c>
      <c r="AX65" s="1">
        <v>20</v>
      </c>
      <c r="AY65" s="1">
        <v>56</v>
      </c>
      <c r="AZ65" s="1">
        <v>8</v>
      </c>
      <c r="BA65" s="1">
        <v>338</v>
      </c>
      <c r="BB65" s="1">
        <v>445</v>
      </c>
      <c r="BC65" s="1">
        <v>106</v>
      </c>
      <c r="BD65" s="1">
        <v>70</v>
      </c>
      <c r="BE65" s="1">
        <v>381</v>
      </c>
      <c r="BF65" s="1">
        <v>445</v>
      </c>
      <c r="BG65" s="1">
        <v>271</v>
      </c>
      <c r="BH65" s="1">
        <v>161</v>
      </c>
      <c r="BI65" s="1">
        <v>238</v>
      </c>
      <c r="BJ65" s="1">
        <v>95</v>
      </c>
      <c r="BK65" s="1">
        <v>193</v>
      </c>
    </row>
    <row r="66" spans="1:63" s="1" customFormat="1" x14ac:dyDescent="0.25">
      <c r="A66" t="s">
        <v>66</v>
      </c>
      <c r="B66" s="1">
        <v>982</v>
      </c>
      <c r="C66" s="1">
        <v>502</v>
      </c>
      <c r="D66" s="1">
        <v>480</v>
      </c>
      <c r="E66" s="1">
        <v>83</v>
      </c>
      <c r="F66" s="1">
        <v>132</v>
      </c>
      <c r="G66" s="1">
        <v>133</v>
      </c>
      <c r="H66" s="1">
        <v>166</v>
      </c>
      <c r="I66" s="1">
        <v>176</v>
      </c>
      <c r="J66" s="1">
        <v>293</v>
      </c>
      <c r="K66" s="1">
        <v>174</v>
      </c>
      <c r="L66" s="1">
        <v>252</v>
      </c>
      <c r="M66" s="1">
        <v>118</v>
      </c>
      <c r="N66" s="1">
        <v>257</v>
      </c>
      <c r="O66" s="1">
        <v>181</v>
      </c>
      <c r="P66" s="1">
        <v>238</v>
      </c>
      <c r="Q66" s="1">
        <v>242</v>
      </c>
      <c r="R66" s="1">
        <v>163</v>
      </c>
      <c r="S66" s="1">
        <v>339</v>
      </c>
      <c r="T66" s="1">
        <v>244</v>
      </c>
      <c r="U66" s="1">
        <v>417</v>
      </c>
      <c r="V66" s="1">
        <v>321</v>
      </c>
      <c r="W66" s="1">
        <v>32</v>
      </c>
      <c r="X66" s="1">
        <v>76</v>
      </c>
      <c r="Y66" s="1">
        <v>30</v>
      </c>
      <c r="Z66" s="1">
        <v>48</v>
      </c>
      <c r="AA66" s="1">
        <v>82</v>
      </c>
      <c r="AB66" s="1">
        <v>135</v>
      </c>
      <c r="AC66" s="1">
        <v>45</v>
      </c>
      <c r="AD66" s="1">
        <v>45</v>
      </c>
      <c r="AE66" s="1">
        <v>60</v>
      </c>
      <c r="AF66" s="1">
        <v>78</v>
      </c>
      <c r="AG66" s="1">
        <v>54</v>
      </c>
      <c r="AH66" s="1">
        <v>44</v>
      </c>
      <c r="AI66" s="1">
        <v>45</v>
      </c>
      <c r="AJ66" s="1">
        <v>86</v>
      </c>
      <c r="AK66" s="1">
        <v>50</v>
      </c>
      <c r="AL66" s="1">
        <v>59</v>
      </c>
      <c r="AM66" s="1">
        <v>339</v>
      </c>
      <c r="AN66" s="1">
        <v>181</v>
      </c>
      <c r="AO66" s="1">
        <v>141</v>
      </c>
      <c r="AP66" s="1">
        <v>153</v>
      </c>
      <c r="AQ66" s="1">
        <v>63</v>
      </c>
      <c r="AR66" s="1">
        <v>47</v>
      </c>
      <c r="AS66" s="1">
        <v>30</v>
      </c>
      <c r="AT66" s="1">
        <v>264</v>
      </c>
      <c r="AU66" s="1">
        <v>194</v>
      </c>
      <c r="AV66" s="1">
        <v>151</v>
      </c>
      <c r="AW66" s="1">
        <v>31</v>
      </c>
      <c r="AX66" s="1">
        <v>32</v>
      </c>
      <c r="AY66" s="1">
        <v>15</v>
      </c>
      <c r="AZ66" s="1">
        <v>53</v>
      </c>
      <c r="BA66" s="1">
        <v>386</v>
      </c>
      <c r="BB66" s="1">
        <v>398</v>
      </c>
      <c r="BC66" s="1">
        <v>96</v>
      </c>
      <c r="BD66" s="1">
        <v>54</v>
      </c>
      <c r="BE66" s="1">
        <v>349</v>
      </c>
      <c r="BF66" s="1">
        <v>476</v>
      </c>
      <c r="BG66" s="1">
        <v>250</v>
      </c>
      <c r="BH66" s="1">
        <v>146</v>
      </c>
      <c r="BI66" s="1">
        <v>233</v>
      </c>
      <c r="BJ66" s="1">
        <v>96</v>
      </c>
      <c r="BK66" s="1">
        <v>220</v>
      </c>
    </row>
    <row r="67" spans="1:63" s="1" customFormat="1" x14ac:dyDescent="0.25">
      <c r="A67" t="s">
        <v>72</v>
      </c>
      <c r="B67" s="1">
        <v>137</v>
      </c>
      <c r="C67" s="1">
        <v>63</v>
      </c>
      <c r="D67" s="1">
        <v>74</v>
      </c>
      <c r="E67" s="1">
        <v>14</v>
      </c>
      <c r="F67" s="1">
        <v>25</v>
      </c>
      <c r="G67" s="1">
        <v>25</v>
      </c>
      <c r="H67" s="1">
        <v>16</v>
      </c>
      <c r="I67" s="1">
        <v>14</v>
      </c>
      <c r="J67" s="1">
        <v>42</v>
      </c>
      <c r="K67" s="1">
        <v>12</v>
      </c>
      <c r="L67" s="1">
        <v>37</v>
      </c>
      <c r="M67" s="1">
        <v>24</v>
      </c>
      <c r="N67" s="1">
        <v>39</v>
      </c>
      <c r="O67" s="1">
        <v>24</v>
      </c>
      <c r="P67" s="1">
        <v>36</v>
      </c>
      <c r="Q67" s="1">
        <v>17</v>
      </c>
      <c r="R67" s="1">
        <v>24</v>
      </c>
      <c r="S67" s="1">
        <v>60</v>
      </c>
      <c r="T67" s="1">
        <v>41</v>
      </c>
      <c r="U67" s="1">
        <v>48</v>
      </c>
      <c r="V67" s="1">
        <v>47</v>
      </c>
      <c r="W67" s="1">
        <v>2</v>
      </c>
      <c r="X67" s="1">
        <v>6</v>
      </c>
      <c r="Y67" s="1">
        <v>2</v>
      </c>
      <c r="Z67" s="1">
        <v>5</v>
      </c>
      <c r="AA67" s="1">
        <v>19</v>
      </c>
      <c r="AB67" s="1">
        <v>16</v>
      </c>
      <c r="AC67" s="1">
        <v>10</v>
      </c>
      <c r="AD67" s="1">
        <v>3</v>
      </c>
      <c r="AE67" s="1">
        <v>10</v>
      </c>
      <c r="AF67" s="1">
        <v>11</v>
      </c>
      <c r="AG67" s="1">
        <v>7</v>
      </c>
      <c r="AH67" s="1">
        <v>5</v>
      </c>
      <c r="AI67" s="1">
        <v>11</v>
      </c>
      <c r="AJ67" s="1">
        <v>10</v>
      </c>
      <c r="AK67" s="1">
        <v>12</v>
      </c>
      <c r="AL67" s="1">
        <v>7</v>
      </c>
      <c r="AM67" s="1">
        <v>127</v>
      </c>
      <c r="AN67" s="1">
        <v>1</v>
      </c>
      <c r="AO67" s="1">
        <v>1</v>
      </c>
      <c r="AP67" s="1">
        <v>0</v>
      </c>
      <c r="AQ67" s="1">
        <v>2</v>
      </c>
      <c r="AR67" s="1">
        <v>1</v>
      </c>
      <c r="AS67" s="1">
        <v>0</v>
      </c>
      <c r="AT67" s="1">
        <v>100</v>
      </c>
      <c r="AU67" s="1">
        <v>1</v>
      </c>
      <c r="AV67" s="1">
        <v>7</v>
      </c>
      <c r="AW67" s="1">
        <v>1</v>
      </c>
      <c r="AX67" s="1">
        <v>1</v>
      </c>
      <c r="AY67" s="1">
        <v>0</v>
      </c>
      <c r="AZ67" s="1">
        <v>0</v>
      </c>
      <c r="BA67" s="1">
        <v>38</v>
      </c>
      <c r="BB67" s="1">
        <v>69</v>
      </c>
      <c r="BC67" s="1">
        <v>9</v>
      </c>
      <c r="BD67" s="1">
        <v>12</v>
      </c>
      <c r="BE67" s="1">
        <v>57</v>
      </c>
      <c r="BF67" s="1">
        <v>56</v>
      </c>
      <c r="BG67" s="1">
        <v>31</v>
      </c>
      <c r="BH67" s="1">
        <v>29</v>
      </c>
      <c r="BI67" s="1">
        <v>44</v>
      </c>
      <c r="BJ67" s="1">
        <v>8</v>
      </c>
      <c r="BK67" s="1">
        <v>19</v>
      </c>
    </row>
    <row r="68" spans="1:63" s="1" customFormat="1" x14ac:dyDescent="0.25">
      <c r="A68"/>
      <c r="B68" s="2">
        <v>0.13900000000000001</v>
      </c>
      <c r="C68" s="2">
        <v>0.12509999999999999</v>
      </c>
      <c r="D68" s="2">
        <v>0.1535</v>
      </c>
      <c r="E68" s="2">
        <v>0.1731</v>
      </c>
      <c r="F68" s="2">
        <v>0.1923</v>
      </c>
      <c r="G68" s="2">
        <v>0.18529999999999999</v>
      </c>
      <c r="H68" s="2">
        <v>9.9299999999999999E-2</v>
      </c>
      <c r="I68" s="2">
        <v>7.9200000000000007E-2</v>
      </c>
      <c r="J68" s="2">
        <v>0.14269999999999999</v>
      </c>
      <c r="K68" s="2">
        <v>7.0699999999999999E-2</v>
      </c>
      <c r="L68" s="2">
        <v>0.14580000000000001</v>
      </c>
      <c r="M68" s="2">
        <v>0.2026</v>
      </c>
      <c r="N68" s="2">
        <v>0.1537</v>
      </c>
      <c r="O68" s="2">
        <v>0.1328</v>
      </c>
      <c r="P68" s="2">
        <v>0.1517</v>
      </c>
      <c r="Q68" s="2">
        <v>6.9099999999999995E-2</v>
      </c>
      <c r="R68" s="2">
        <v>0.14680000000000001</v>
      </c>
      <c r="S68" s="2">
        <v>0.1762</v>
      </c>
      <c r="T68" s="2">
        <v>0.1694</v>
      </c>
      <c r="U68" s="2">
        <v>0.1144</v>
      </c>
      <c r="V68" s="2">
        <v>0.14779999999999999</v>
      </c>
      <c r="W68" s="2">
        <v>5.2600000000000001E-2</v>
      </c>
      <c r="X68" s="2">
        <v>7.9000000000000001E-2</v>
      </c>
      <c r="Y68" s="2">
        <v>8.0100000000000005E-2</v>
      </c>
      <c r="Z68" s="2">
        <v>9.4700000000000006E-2</v>
      </c>
      <c r="AA68" s="2">
        <v>0.23139999999999999</v>
      </c>
      <c r="AB68" s="2">
        <v>0.1179</v>
      </c>
      <c r="AC68" s="2">
        <v>0.2225</v>
      </c>
      <c r="AD68" s="2">
        <v>7.0400000000000004E-2</v>
      </c>
      <c r="AE68" s="2">
        <v>0.1704</v>
      </c>
      <c r="AF68" s="2">
        <v>0.13539999999999999</v>
      </c>
      <c r="AG68" s="2">
        <v>0.1268</v>
      </c>
      <c r="AH68" s="2">
        <v>0.12330000000000001</v>
      </c>
      <c r="AI68" s="2">
        <v>0.23760000000000001</v>
      </c>
      <c r="AJ68" s="2">
        <v>0.1154</v>
      </c>
      <c r="AK68" s="2">
        <v>0.23810000000000001</v>
      </c>
      <c r="AL68" s="2">
        <v>0.1181</v>
      </c>
      <c r="AM68" s="2">
        <v>0.37490000000000001</v>
      </c>
      <c r="AN68" s="2">
        <v>4.7000000000000002E-3</v>
      </c>
      <c r="AO68" s="2">
        <v>3.5999999999999999E-3</v>
      </c>
      <c r="AP68" s="1" t="s">
        <v>68</v>
      </c>
      <c r="AQ68" s="2">
        <v>3.3599999999999998E-2</v>
      </c>
      <c r="AR68" s="2">
        <v>2.9000000000000001E-2</v>
      </c>
      <c r="AS68" s="3">
        <v>0</v>
      </c>
      <c r="AT68" s="2">
        <v>0.37940000000000002</v>
      </c>
      <c r="AU68" s="2">
        <v>4.1000000000000003E-3</v>
      </c>
      <c r="AV68" s="2">
        <v>4.3999999999999997E-2</v>
      </c>
      <c r="AW68" s="2">
        <v>3.0300000000000001E-2</v>
      </c>
      <c r="AX68" s="2">
        <v>2.1100000000000001E-2</v>
      </c>
      <c r="AY68" s="2">
        <v>4.5999999999999999E-3</v>
      </c>
      <c r="AZ68" s="1" t="s">
        <v>68</v>
      </c>
      <c r="BA68" s="2">
        <v>9.7799999999999998E-2</v>
      </c>
      <c r="BB68" s="2">
        <v>0.1724</v>
      </c>
      <c r="BC68" s="2">
        <v>9.7000000000000003E-2</v>
      </c>
      <c r="BD68" s="2">
        <v>0.21690000000000001</v>
      </c>
      <c r="BE68" s="2">
        <v>0.1648</v>
      </c>
      <c r="BF68" s="2">
        <v>0.1182</v>
      </c>
      <c r="BG68" s="2">
        <v>0.1227</v>
      </c>
      <c r="BH68" s="2">
        <v>0.19550000000000001</v>
      </c>
      <c r="BI68" s="2">
        <v>0.19070000000000001</v>
      </c>
      <c r="BJ68" s="2">
        <v>8.2100000000000006E-2</v>
      </c>
      <c r="BK68" s="2">
        <v>8.5400000000000004E-2</v>
      </c>
    </row>
    <row r="69" spans="1:63" s="1" customFormat="1" x14ac:dyDescent="0.25">
      <c r="A69" t="s">
        <v>73</v>
      </c>
      <c r="B69" s="1">
        <v>86</v>
      </c>
      <c r="C69" s="1">
        <v>41</v>
      </c>
      <c r="D69" s="1">
        <v>45</v>
      </c>
      <c r="E69" s="1">
        <v>1</v>
      </c>
      <c r="F69" s="1">
        <v>10</v>
      </c>
      <c r="G69" s="1">
        <v>15</v>
      </c>
      <c r="H69" s="1">
        <v>13</v>
      </c>
      <c r="I69" s="1">
        <v>8</v>
      </c>
      <c r="J69" s="1">
        <v>38</v>
      </c>
      <c r="K69" s="1">
        <v>25</v>
      </c>
      <c r="L69" s="1">
        <v>20</v>
      </c>
      <c r="M69" s="1">
        <v>6</v>
      </c>
      <c r="N69" s="1">
        <v>18</v>
      </c>
      <c r="O69" s="1">
        <v>16</v>
      </c>
      <c r="P69" s="1">
        <v>16</v>
      </c>
      <c r="Q69" s="1">
        <v>26</v>
      </c>
      <c r="R69" s="1">
        <v>15</v>
      </c>
      <c r="S69" s="1">
        <v>30</v>
      </c>
      <c r="T69" s="1">
        <v>24</v>
      </c>
      <c r="U69" s="1">
        <v>32</v>
      </c>
      <c r="V69" s="1">
        <v>30</v>
      </c>
      <c r="W69" s="1">
        <v>3</v>
      </c>
      <c r="X69" s="1">
        <v>14</v>
      </c>
      <c r="Y69" s="1">
        <v>4</v>
      </c>
      <c r="Z69" s="1">
        <v>3</v>
      </c>
      <c r="AA69" s="1">
        <v>5</v>
      </c>
      <c r="AB69" s="1">
        <v>11</v>
      </c>
      <c r="AC69" s="1">
        <v>4</v>
      </c>
      <c r="AD69" s="1">
        <v>3</v>
      </c>
      <c r="AE69" s="1">
        <v>1</v>
      </c>
      <c r="AF69" s="1">
        <v>1</v>
      </c>
      <c r="AG69" s="1">
        <v>3</v>
      </c>
      <c r="AH69" s="1">
        <v>7</v>
      </c>
      <c r="AI69" s="1">
        <v>5</v>
      </c>
      <c r="AJ69" s="1">
        <v>8</v>
      </c>
      <c r="AK69" s="1">
        <v>7</v>
      </c>
      <c r="AL69" s="1">
        <v>4</v>
      </c>
      <c r="AM69" s="1">
        <v>7</v>
      </c>
      <c r="AN69" s="1">
        <v>66</v>
      </c>
      <c r="AO69" s="1">
        <v>3</v>
      </c>
      <c r="AP69" s="1">
        <v>9</v>
      </c>
      <c r="AQ69" s="1">
        <v>0</v>
      </c>
      <c r="AR69" s="1">
        <v>0</v>
      </c>
      <c r="AS69" s="1">
        <v>0</v>
      </c>
      <c r="AT69" s="1">
        <v>4</v>
      </c>
      <c r="AU69" s="1">
        <v>68</v>
      </c>
      <c r="AV69" s="1">
        <v>4</v>
      </c>
      <c r="AW69" s="1">
        <v>1</v>
      </c>
      <c r="AX69" s="1">
        <v>0</v>
      </c>
      <c r="AY69" s="1">
        <v>0</v>
      </c>
      <c r="AZ69" s="1">
        <v>0</v>
      </c>
      <c r="BA69" s="1">
        <v>55</v>
      </c>
      <c r="BB69" s="1">
        <v>21</v>
      </c>
      <c r="BC69" s="1">
        <v>13</v>
      </c>
      <c r="BD69" s="1">
        <v>7</v>
      </c>
      <c r="BE69" s="1">
        <v>17</v>
      </c>
      <c r="BF69" s="1">
        <v>49</v>
      </c>
      <c r="BG69" s="1">
        <v>10</v>
      </c>
      <c r="BH69" s="1">
        <v>13</v>
      </c>
      <c r="BI69" s="1">
        <v>27</v>
      </c>
      <c r="BJ69" s="1">
        <v>9</v>
      </c>
      <c r="BK69" s="1">
        <v>23</v>
      </c>
    </row>
    <row r="70" spans="1:63" s="1" customFormat="1" x14ac:dyDescent="0.25">
      <c r="A70"/>
      <c r="B70" s="2">
        <v>8.7300000000000003E-2</v>
      </c>
      <c r="C70" s="2">
        <v>8.0799999999999997E-2</v>
      </c>
      <c r="D70" s="2">
        <v>9.4E-2</v>
      </c>
      <c r="E70" s="2">
        <v>1.03E-2</v>
      </c>
      <c r="F70" s="2">
        <v>7.4200000000000002E-2</v>
      </c>
      <c r="G70" s="2">
        <v>0.1167</v>
      </c>
      <c r="H70" s="2">
        <v>7.8299999999999995E-2</v>
      </c>
      <c r="I70" s="2">
        <v>4.8300000000000003E-2</v>
      </c>
      <c r="J70" s="3">
        <v>0.13</v>
      </c>
      <c r="K70" s="2">
        <v>0.1424</v>
      </c>
      <c r="L70" s="2">
        <v>7.85E-2</v>
      </c>
      <c r="M70" s="2">
        <v>5.4399999999999997E-2</v>
      </c>
      <c r="N70" s="2">
        <v>7.1599999999999997E-2</v>
      </c>
      <c r="O70" s="2">
        <v>9.0300000000000005E-2</v>
      </c>
      <c r="P70" s="2">
        <v>6.5199999999999994E-2</v>
      </c>
      <c r="Q70" s="2">
        <v>0.107</v>
      </c>
      <c r="R70" s="2">
        <v>8.9899999999999994E-2</v>
      </c>
      <c r="S70" s="2">
        <v>8.7400000000000005E-2</v>
      </c>
      <c r="T70" s="2">
        <v>9.9699999999999997E-2</v>
      </c>
      <c r="U70" s="2">
        <v>7.6100000000000001E-2</v>
      </c>
      <c r="V70" s="2">
        <v>9.2299999999999993E-2</v>
      </c>
      <c r="W70" s="2">
        <v>9.8799999999999999E-2</v>
      </c>
      <c r="X70" s="2">
        <v>0.1875</v>
      </c>
      <c r="Y70" s="2">
        <v>0.12570000000000001</v>
      </c>
      <c r="Z70" s="2">
        <v>6.5799999999999997E-2</v>
      </c>
      <c r="AA70" s="2">
        <v>5.9799999999999999E-2</v>
      </c>
      <c r="AB70" s="2">
        <v>8.14E-2</v>
      </c>
      <c r="AC70" s="2">
        <v>9.8199999999999996E-2</v>
      </c>
      <c r="AD70" s="2">
        <v>6.13E-2</v>
      </c>
      <c r="AE70" s="2">
        <v>1.06E-2</v>
      </c>
      <c r="AF70" s="2">
        <v>1.5299999999999999E-2</v>
      </c>
      <c r="AG70" s="2">
        <v>5.6800000000000003E-2</v>
      </c>
      <c r="AH70" s="2">
        <v>0.15129999999999999</v>
      </c>
      <c r="AI70" s="2">
        <v>0.1216</v>
      </c>
      <c r="AJ70" s="2">
        <v>9.6100000000000005E-2</v>
      </c>
      <c r="AK70" s="2">
        <v>0.14180000000000001</v>
      </c>
      <c r="AL70" s="2">
        <v>6.3E-2</v>
      </c>
      <c r="AM70" s="2">
        <v>1.9800000000000002E-2</v>
      </c>
      <c r="AN70" s="2">
        <v>0.36270000000000002</v>
      </c>
      <c r="AO70" s="2">
        <v>2.1899999999999999E-2</v>
      </c>
      <c r="AP70" s="2">
        <v>5.7000000000000002E-2</v>
      </c>
      <c r="AQ70" s="1" t="s">
        <v>68</v>
      </c>
      <c r="AR70" s="1" t="s">
        <v>68</v>
      </c>
      <c r="AS70" s="3">
        <v>0</v>
      </c>
      <c r="AT70" s="2">
        <v>1.5299999999999999E-2</v>
      </c>
      <c r="AU70" s="2">
        <v>0.35370000000000001</v>
      </c>
      <c r="AV70" s="2">
        <v>2.5000000000000001E-2</v>
      </c>
      <c r="AW70" s="2">
        <v>1.84E-2</v>
      </c>
      <c r="AX70" s="1" t="s">
        <v>68</v>
      </c>
      <c r="AY70" s="2">
        <v>1.49E-2</v>
      </c>
      <c r="AZ70" s="1" t="s">
        <v>68</v>
      </c>
      <c r="BA70" s="2">
        <v>0.14249999999999999</v>
      </c>
      <c r="BB70" s="2">
        <v>5.2400000000000002E-2</v>
      </c>
      <c r="BC70" s="2">
        <v>0.1381</v>
      </c>
      <c r="BD70" s="2">
        <v>0.1231</v>
      </c>
      <c r="BE70" s="2">
        <v>4.8099999999999997E-2</v>
      </c>
      <c r="BF70" s="2">
        <v>0.10290000000000001</v>
      </c>
      <c r="BG70" s="2">
        <v>4.19E-2</v>
      </c>
      <c r="BH70" s="2">
        <v>8.5900000000000004E-2</v>
      </c>
      <c r="BI70" s="2">
        <v>0.11609999999999999</v>
      </c>
      <c r="BJ70" s="2">
        <v>9.6299999999999997E-2</v>
      </c>
      <c r="BK70" s="2">
        <v>0.1052</v>
      </c>
    </row>
    <row r="71" spans="1:63" s="1" customFormat="1" x14ac:dyDescent="0.25">
      <c r="A71" t="s">
        <v>74</v>
      </c>
      <c r="B71" s="1">
        <v>271</v>
      </c>
      <c r="C71" s="1">
        <v>146</v>
      </c>
      <c r="D71" s="1">
        <v>126</v>
      </c>
      <c r="E71" s="1">
        <v>42</v>
      </c>
      <c r="F71" s="1">
        <v>47</v>
      </c>
      <c r="G71" s="1">
        <v>32</v>
      </c>
      <c r="H71" s="1">
        <v>43</v>
      </c>
      <c r="I71" s="1">
        <v>54</v>
      </c>
      <c r="J71" s="1">
        <v>54</v>
      </c>
      <c r="K71" s="1">
        <v>42</v>
      </c>
      <c r="L71" s="1">
        <v>66</v>
      </c>
      <c r="M71" s="1">
        <v>34</v>
      </c>
      <c r="N71" s="1">
        <v>81</v>
      </c>
      <c r="O71" s="1">
        <v>48</v>
      </c>
      <c r="P71" s="1">
        <v>51</v>
      </c>
      <c r="Q71" s="1">
        <v>47</v>
      </c>
      <c r="R71" s="1">
        <v>61</v>
      </c>
      <c r="S71" s="1">
        <v>113</v>
      </c>
      <c r="T71" s="1">
        <v>71</v>
      </c>
      <c r="U71" s="1">
        <v>98</v>
      </c>
      <c r="V71" s="1">
        <v>102</v>
      </c>
      <c r="W71" s="1">
        <v>9</v>
      </c>
      <c r="X71" s="1">
        <v>10</v>
      </c>
      <c r="Y71" s="1">
        <v>5</v>
      </c>
      <c r="Z71" s="1">
        <v>20</v>
      </c>
      <c r="AA71" s="1">
        <v>24</v>
      </c>
      <c r="AB71" s="1">
        <v>36</v>
      </c>
      <c r="AC71" s="1">
        <v>13</v>
      </c>
      <c r="AD71" s="1">
        <v>10</v>
      </c>
      <c r="AE71" s="1">
        <v>20</v>
      </c>
      <c r="AF71" s="1">
        <v>18</v>
      </c>
      <c r="AG71" s="1">
        <v>20</v>
      </c>
      <c r="AH71" s="1">
        <v>8</v>
      </c>
      <c r="AI71" s="1">
        <v>17</v>
      </c>
      <c r="AJ71" s="1">
        <v>23</v>
      </c>
      <c r="AK71" s="1">
        <v>9</v>
      </c>
      <c r="AL71" s="1">
        <v>25</v>
      </c>
      <c r="AM71" s="1">
        <v>101</v>
      </c>
      <c r="AN71" s="1">
        <v>30</v>
      </c>
      <c r="AO71" s="1">
        <v>103</v>
      </c>
      <c r="AP71" s="1">
        <v>5</v>
      </c>
      <c r="AQ71" s="1">
        <v>9</v>
      </c>
      <c r="AR71" s="1">
        <v>17</v>
      </c>
      <c r="AS71" s="1">
        <v>0</v>
      </c>
      <c r="AT71" s="1">
        <v>69</v>
      </c>
      <c r="AU71" s="1">
        <v>19</v>
      </c>
      <c r="AV71" s="1">
        <v>105</v>
      </c>
      <c r="AW71" s="1">
        <v>5</v>
      </c>
      <c r="AX71" s="1">
        <v>2</v>
      </c>
      <c r="AY71" s="1">
        <v>0</v>
      </c>
      <c r="AZ71" s="1">
        <v>0</v>
      </c>
      <c r="BA71" s="1">
        <v>55</v>
      </c>
      <c r="BB71" s="1">
        <v>151</v>
      </c>
      <c r="BC71" s="1">
        <v>57</v>
      </c>
      <c r="BD71" s="1">
        <v>16</v>
      </c>
      <c r="BE71" s="1">
        <v>97</v>
      </c>
      <c r="BF71" s="1">
        <v>101</v>
      </c>
      <c r="BG71" s="1">
        <v>110</v>
      </c>
      <c r="BH71" s="1">
        <v>65</v>
      </c>
      <c r="BI71" s="1">
        <v>38</v>
      </c>
      <c r="BJ71" s="1">
        <v>24</v>
      </c>
      <c r="BK71" s="1">
        <v>25</v>
      </c>
    </row>
    <row r="72" spans="1:63" s="1" customFormat="1" x14ac:dyDescent="0.25">
      <c r="A72"/>
      <c r="B72" s="2">
        <v>0.27629999999999999</v>
      </c>
      <c r="C72" s="2">
        <v>0.28989999999999999</v>
      </c>
      <c r="D72" s="2">
        <v>0.26200000000000001</v>
      </c>
      <c r="E72" s="2">
        <v>0.50149999999999995</v>
      </c>
      <c r="F72" s="2">
        <v>0.35410000000000003</v>
      </c>
      <c r="G72" s="2">
        <v>0.23830000000000001</v>
      </c>
      <c r="H72" s="2">
        <v>0.26019999999999999</v>
      </c>
      <c r="I72" s="2">
        <v>0.30709999999999998</v>
      </c>
      <c r="J72" s="2">
        <v>0.18540000000000001</v>
      </c>
      <c r="K72" s="2">
        <v>0.2417</v>
      </c>
      <c r="L72" s="2">
        <v>0.26129999999999998</v>
      </c>
      <c r="M72" s="2">
        <v>0.2913</v>
      </c>
      <c r="N72" s="2">
        <v>0.31690000000000002</v>
      </c>
      <c r="O72" s="2">
        <v>0.26279999999999998</v>
      </c>
      <c r="P72" s="2">
        <v>0.21440000000000001</v>
      </c>
      <c r="Q72" s="2">
        <v>0.1933</v>
      </c>
      <c r="R72" s="2">
        <v>0.37169999999999997</v>
      </c>
      <c r="S72" s="2">
        <v>0.3332</v>
      </c>
      <c r="T72" s="2">
        <v>0.28889999999999999</v>
      </c>
      <c r="U72" s="2">
        <v>0.2356</v>
      </c>
      <c r="V72" s="2">
        <v>0.31940000000000002</v>
      </c>
      <c r="W72" s="2">
        <v>0.29509999999999997</v>
      </c>
      <c r="X72" s="2">
        <v>0.13700000000000001</v>
      </c>
      <c r="Y72" s="2">
        <v>0.15040000000000001</v>
      </c>
      <c r="Z72" s="2">
        <v>0.41749999999999998</v>
      </c>
      <c r="AA72" s="2">
        <v>0.29420000000000002</v>
      </c>
      <c r="AB72" s="2">
        <v>0.26479999999999998</v>
      </c>
      <c r="AC72" s="3">
        <v>0.28999999999999998</v>
      </c>
      <c r="AD72" s="2">
        <v>0.21379999999999999</v>
      </c>
      <c r="AE72" s="2">
        <v>0.3276</v>
      </c>
      <c r="AF72" s="2">
        <v>0.2366</v>
      </c>
      <c r="AG72" s="2">
        <v>0.37609999999999999</v>
      </c>
      <c r="AH72" s="2">
        <v>0.18779999999999999</v>
      </c>
      <c r="AI72" s="2">
        <v>0.38040000000000002</v>
      </c>
      <c r="AJ72" s="2">
        <v>0.2722</v>
      </c>
      <c r="AK72" s="2">
        <v>0.17899999999999999</v>
      </c>
      <c r="AL72" s="2">
        <v>0.41620000000000001</v>
      </c>
      <c r="AM72" s="2">
        <v>0.29759999999999998</v>
      </c>
      <c r="AN72" s="2">
        <v>0.16819999999999999</v>
      </c>
      <c r="AO72" s="2">
        <v>0.73160000000000003</v>
      </c>
      <c r="AP72" s="2">
        <v>3.5900000000000001E-2</v>
      </c>
      <c r="AQ72" s="2">
        <v>0.1361</v>
      </c>
      <c r="AR72" s="2">
        <v>0.35410000000000003</v>
      </c>
      <c r="AS72" s="3">
        <v>0</v>
      </c>
      <c r="AT72" s="2">
        <v>0.25990000000000002</v>
      </c>
      <c r="AU72" s="2">
        <v>9.8400000000000001E-2</v>
      </c>
      <c r="AV72" s="2">
        <v>0.69179999999999997</v>
      </c>
      <c r="AW72" s="2">
        <v>0.1671</v>
      </c>
      <c r="AX72" s="2">
        <v>7.22E-2</v>
      </c>
      <c r="AY72" s="2">
        <v>7.3000000000000001E-3</v>
      </c>
      <c r="AZ72" s="1" t="s">
        <v>68</v>
      </c>
      <c r="BA72" s="2">
        <v>0.1419</v>
      </c>
      <c r="BB72" s="2">
        <v>0.3785</v>
      </c>
      <c r="BC72" s="2">
        <v>0.59340000000000004</v>
      </c>
      <c r="BD72" s="2">
        <v>0.29759999999999998</v>
      </c>
      <c r="BE72" s="2">
        <v>0.27839999999999998</v>
      </c>
      <c r="BF72" s="2">
        <v>0.21260000000000001</v>
      </c>
      <c r="BG72" s="2">
        <v>0.44190000000000002</v>
      </c>
      <c r="BH72" s="2">
        <v>0.44600000000000001</v>
      </c>
      <c r="BI72" s="2">
        <v>0.16339999999999999</v>
      </c>
      <c r="BJ72" s="2">
        <v>0.24959999999999999</v>
      </c>
      <c r="BK72" s="2">
        <v>0.11360000000000001</v>
      </c>
    </row>
    <row r="73" spans="1:63" s="1" customFormat="1" x14ac:dyDescent="0.25">
      <c r="A73" t="s">
        <v>50</v>
      </c>
      <c r="B73" s="1">
        <v>258</v>
      </c>
      <c r="C73" s="1">
        <v>101</v>
      </c>
      <c r="D73" s="1">
        <v>157</v>
      </c>
      <c r="E73" s="1">
        <v>11</v>
      </c>
      <c r="F73" s="1">
        <v>26</v>
      </c>
      <c r="G73" s="1">
        <v>26</v>
      </c>
      <c r="H73" s="1">
        <v>56</v>
      </c>
      <c r="I73" s="1">
        <v>52</v>
      </c>
      <c r="J73" s="1">
        <v>87</v>
      </c>
      <c r="K73" s="1">
        <v>60</v>
      </c>
      <c r="L73" s="1">
        <v>65</v>
      </c>
      <c r="M73" s="1">
        <v>23</v>
      </c>
      <c r="N73" s="1">
        <v>61</v>
      </c>
      <c r="O73" s="1">
        <v>50</v>
      </c>
      <c r="P73" s="1">
        <v>68</v>
      </c>
      <c r="Q73" s="1">
        <v>77</v>
      </c>
      <c r="R73" s="1">
        <v>48</v>
      </c>
      <c r="S73" s="1">
        <v>66</v>
      </c>
      <c r="T73" s="1">
        <v>47</v>
      </c>
      <c r="U73" s="1">
        <v>118</v>
      </c>
      <c r="V73" s="1">
        <v>93</v>
      </c>
      <c r="W73" s="1">
        <v>12</v>
      </c>
      <c r="X73" s="1">
        <v>30</v>
      </c>
      <c r="Y73" s="1">
        <v>10</v>
      </c>
      <c r="Z73" s="1">
        <v>12</v>
      </c>
      <c r="AA73" s="1">
        <v>19</v>
      </c>
      <c r="AB73" s="1">
        <v>37</v>
      </c>
      <c r="AC73" s="1">
        <v>10</v>
      </c>
      <c r="AD73" s="1">
        <v>6</v>
      </c>
      <c r="AE73" s="1">
        <v>23</v>
      </c>
      <c r="AF73" s="1">
        <v>24</v>
      </c>
      <c r="AG73" s="1">
        <v>16</v>
      </c>
      <c r="AH73" s="1">
        <v>10</v>
      </c>
      <c r="AI73" s="1">
        <v>7</v>
      </c>
      <c r="AJ73" s="1">
        <v>16</v>
      </c>
      <c r="AK73" s="1">
        <v>6</v>
      </c>
      <c r="AL73" s="1">
        <v>17</v>
      </c>
      <c r="AM73" s="1">
        <v>35</v>
      </c>
      <c r="AN73" s="1">
        <v>69</v>
      </c>
      <c r="AO73" s="1">
        <v>17</v>
      </c>
      <c r="AP73" s="1">
        <v>124</v>
      </c>
      <c r="AQ73" s="1">
        <v>5</v>
      </c>
      <c r="AR73" s="1">
        <v>3</v>
      </c>
      <c r="AS73" s="1">
        <v>0</v>
      </c>
      <c r="AT73" s="1">
        <v>52</v>
      </c>
      <c r="AU73" s="1">
        <v>87</v>
      </c>
      <c r="AV73" s="1">
        <v>22</v>
      </c>
      <c r="AW73" s="1">
        <v>1</v>
      </c>
      <c r="AX73" s="1">
        <v>3</v>
      </c>
      <c r="AY73" s="1">
        <v>14</v>
      </c>
      <c r="AZ73" s="1">
        <v>8</v>
      </c>
      <c r="BA73" s="1">
        <v>178</v>
      </c>
      <c r="BB73" s="1">
        <v>44</v>
      </c>
      <c r="BC73" s="1">
        <v>13</v>
      </c>
      <c r="BD73" s="1">
        <v>8</v>
      </c>
      <c r="BE73" s="1">
        <v>95</v>
      </c>
      <c r="BF73" s="1">
        <v>137</v>
      </c>
      <c r="BG73" s="1">
        <v>45</v>
      </c>
      <c r="BH73" s="1">
        <v>26</v>
      </c>
      <c r="BI73" s="1">
        <v>81</v>
      </c>
      <c r="BJ73" s="1">
        <v>20</v>
      </c>
      <c r="BK73" s="1">
        <v>81</v>
      </c>
    </row>
    <row r="74" spans="1:63" s="1" customFormat="1" x14ac:dyDescent="0.25">
      <c r="A74"/>
      <c r="B74" s="2">
        <v>0.26279999999999998</v>
      </c>
      <c r="C74" s="2">
        <v>0.2019</v>
      </c>
      <c r="D74" s="2">
        <v>0.32650000000000001</v>
      </c>
      <c r="E74" s="2">
        <v>0.13250000000000001</v>
      </c>
      <c r="F74" s="2">
        <v>0.19789999999999999</v>
      </c>
      <c r="G74" s="2">
        <v>0.19370000000000001</v>
      </c>
      <c r="H74" s="2">
        <v>0.3397</v>
      </c>
      <c r="I74" s="2">
        <v>0.2944</v>
      </c>
      <c r="J74" s="2">
        <v>0.29780000000000001</v>
      </c>
      <c r="K74" s="2">
        <v>0.34320000000000001</v>
      </c>
      <c r="L74" s="2">
        <v>0.25829999999999997</v>
      </c>
      <c r="M74" s="2">
        <v>0.1948</v>
      </c>
      <c r="N74" s="2">
        <v>0.2366</v>
      </c>
      <c r="O74" s="2">
        <v>0.27360000000000001</v>
      </c>
      <c r="P74" s="2">
        <v>0.28499999999999998</v>
      </c>
      <c r="Q74" s="2">
        <v>0.31669999999999998</v>
      </c>
      <c r="R74" s="2">
        <v>0.29170000000000001</v>
      </c>
      <c r="S74" s="2">
        <v>0.1948</v>
      </c>
      <c r="T74" s="2">
        <v>0.19400000000000001</v>
      </c>
      <c r="U74" s="2">
        <v>0.2828</v>
      </c>
      <c r="V74" s="2">
        <v>0.2893</v>
      </c>
      <c r="W74" s="2">
        <v>0.38769999999999999</v>
      </c>
      <c r="X74" s="2">
        <v>0.39429999999999998</v>
      </c>
      <c r="Y74" s="2">
        <v>0.33229999999999998</v>
      </c>
      <c r="Z74" s="2">
        <v>0.24729999999999999</v>
      </c>
      <c r="AA74" s="2">
        <v>0.22989999999999999</v>
      </c>
      <c r="AB74" s="2">
        <v>0.27739999999999998</v>
      </c>
      <c r="AC74" s="2">
        <v>0.22600000000000001</v>
      </c>
      <c r="AD74" s="2">
        <v>0.12640000000000001</v>
      </c>
      <c r="AE74" s="2">
        <v>0.3871</v>
      </c>
      <c r="AF74" s="2">
        <v>0.31119999999999998</v>
      </c>
      <c r="AG74" s="2">
        <v>0.29920000000000002</v>
      </c>
      <c r="AH74" s="2">
        <v>0.22689999999999999</v>
      </c>
      <c r="AI74" s="2">
        <v>0.14949999999999999</v>
      </c>
      <c r="AJ74" s="2">
        <v>0.18909999999999999</v>
      </c>
      <c r="AK74" s="2">
        <v>0.126</v>
      </c>
      <c r="AL74" s="2">
        <v>0.28520000000000001</v>
      </c>
      <c r="AM74" s="2">
        <v>0.10299999999999999</v>
      </c>
      <c r="AN74" s="2">
        <v>0.37940000000000002</v>
      </c>
      <c r="AO74" s="2">
        <v>0.11799999999999999</v>
      </c>
      <c r="AP74" s="2">
        <v>0.80869999999999997</v>
      </c>
      <c r="AQ74" s="2">
        <v>7.7100000000000002E-2</v>
      </c>
      <c r="AR74" s="2">
        <v>5.4100000000000002E-2</v>
      </c>
      <c r="AS74" s="3">
        <v>0</v>
      </c>
      <c r="AT74" s="2">
        <v>0.19819999999999999</v>
      </c>
      <c r="AU74" s="2">
        <v>0.44819999999999999</v>
      </c>
      <c r="AV74" s="2">
        <v>0.1444</v>
      </c>
      <c r="AW74" s="2">
        <v>2.6100000000000002E-2</v>
      </c>
      <c r="AX74" s="2">
        <v>0.1069</v>
      </c>
      <c r="AY74" s="2">
        <v>0.90249999999999997</v>
      </c>
      <c r="AZ74" s="2">
        <v>0.14810000000000001</v>
      </c>
      <c r="BA74" s="2">
        <v>0.46189999999999998</v>
      </c>
      <c r="BB74" s="2">
        <v>0.1106</v>
      </c>
      <c r="BC74" s="2">
        <v>0.1401</v>
      </c>
      <c r="BD74" s="2">
        <v>0.14580000000000001</v>
      </c>
      <c r="BE74" s="2">
        <v>0.27129999999999999</v>
      </c>
      <c r="BF74" s="2">
        <v>0.2878</v>
      </c>
      <c r="BG74" s="2">
        <v>0.1794</v>
      </c>
      <c r="BH74" s="2">
        <v>0.18029999999999999</v>
      </c>
      <c r="BI74" s="2">
        <v>0.34799999999999998</v>
      </c>
      <c r="BJ74" s="2">
        <v>0.2059</v>
      </c>
      <c r="BK74" s="2">
        <v>0.36580000000000001</v>
      </c>
    </row>
    <row r="75" spans="1:63" s="1" customFormat="1" x14ac:dyDescent="0.25">
      <c r="A75" t="s">
        <v>75</v>
      </c>
      <c r="B75" s="1">
        <v>50</v>
      </c>
      <c r="C75" s="1">
        <v>26</v>
      </c>
      <c r="D75" s="1">
        <v>24</v>
      </c>
      <c r="E75" s="1">
        <v>2</v>
      </c>
      <c r="F75" s="1">
        <v>5</v>
      </c>
      <c r="G75" s="1">
        <v>6</v>
      </c>
      <c r="H75" s="1">
        <v>4</v>
      </c>
      <c r="I75" s="1">
        <v>18</v>
      </c>
      <c r="J75" s="1">
        <v>15</v>
      </c>
      <c r="K75" s="1">
        <v>6</v>
      </c>
      <c r="L75" s="1">
        <v>22</v>
      </c>
      <c r="M75" s="1">
        <v>4</v>
      </c>
      <c r="N75" s="1">
        <v>10</v>
      </c>
      <c r="O75" s="1">
        <v>7</v>
      </c>
      <c r="P75" s="1">
        <v>14</v>
      </c>
      <c r="Q75" s="1">
        <v>11</v>
      </c>
      <c r="R75" s="1">
        <v>4</v>
      </c>
      <c r="S75" s="1">
        <v>21</v>
      </c>
      <c r="T75" s="1">
        <v>10</v>
      </c>
      <c r="U75" s="1">
        <v>20</v>
      </c>
      <c r="V75" s="1">
        <v>19</v>
      </c>
      <c r="W75" s="1">
        <v>3</v>
      </c>
      <c r="X75" s="1">
        <v>2</v>
      </c>
      <c r="Y75" s="1">
        <v>1</v>
      </c>
      <c r="Z75" s="1">
        <v>2</v>
      </c>
      <c r="AA75" s="1">
        <v>6</v>
      </c>
      <c r="AB75" s="1">
        <v>8</v>
      </c>
      <c r="AC75" s="1">
        <v>1</v>
      </c>
      <c r="AD75" s="1">
        <v>8</v>
      </c>
      <c r="AE75" s="1">
        <v>0</v>
      </c>
      <c r="AF75" s="1">
        <v>1</v>
      </c>
      <c r="AG75" s="1">
        <v>3</v>
      </c>
      <c r="AH75" s="1">
        <v>2</v>
      </c>
      <c r="AI75" s="1">
        <v>0</v>
      </c>
      <c r="AJ75" s="1">
        <v>1</v>
      </c>
      <c r="AK75" s="1">
        <v>6</v>
      </c>
      <c r="AL75" s="1">
        <v>3</v>
      </c>
      <c r="AM75" s="1">
        <v>13</v>
      </c>
      <c r="AN75" s="1">
        <v>4</v>
      </c>
      <c r="AO75" s="1">
        <v>2</v>
      </c>
      <c r="AP75" s="1">
        <v>0</v>
      </c>
      <c r="AQ75" s="1">
        <v>30</v>
      </c>
      <c r="AR75" s="1">
        <v>1</v>
      </c>
      <c r="AS75" s="1">
        <v>0</v>
      </c>
      <c r="AT75" s="1">
        <v>11</v>
      </c>
      <c r="AU75" s="1">
        <v>7</v>
      </c>
      <c r="AV75" s="1">
        <v>2</v>
      </c>
      <c r="AW75" s="1">
        <v>21</v>
      </c>
      <c r="AX75" s="1">
        <v>0</v>
      </c>
      <c r="AY75" s="1">
        <v>0</v>
      </c>
      <c r="AZ75" s="1">
        <v>0</v>
      </c>
      <c r="BA75" s="1">
        <v>15</v>
      </c>
      <c r="BB75" s="1">
        <v>31</v>
      </c>
      <c r="BC75" s="1">
        <v>0</v>
      </c>
      <c r="BD75" s="1">
        <v>5</v>
      </c>
      <c r="BE75" s="1">
        <v>20</v>
      </c>
      <c r="BF75" s="1">
        <v>25</v>
      </c>
      <c r="BG75" s="1">
        <v>8</v>
      </c>
      <c r="BH75" s="1">
        <v>4</v>
      </c>
      <c r="BI75" s="1">
        <v>13</v>
      </c>
      <c r="BJ75" s="1">
        <v>5</v>
      </c>
      <c r="BK75" s="1">
        <v>20</v>
      </c>
    </row>
    <row r="76" spans="1:63" s="1" customFormat="1" x14ac:dyDescent="0.25">
      <c r="A76"/>
      <c r="B76" s="2">
        <v>5.0500000000000003E-2</v>
      </c>
      <c r="C76" s="2">
        <v>5.1799999999999999E-2</v>
      </c>
      <c r="D76" s="2">
        <v>4.9200000000000001E-2</v>
      </c>
      <c r="E76" s="2">
        <v>1.9699999999999999E-2</v>
      </c>
      <c r="F76" s="2">
        <v>3.5799999999999998E-2</v>
      </c>
      <c r="G76" s="2">
        <v>4.5499999999999999E-2</v>
      </c>
      <c r="H76" s="2">
        <v>2.6800000000000001E-2</v>
      </c>
      <c r="I76" s="2">
        <v>0.10009999999999999</v>
      </c>
      <c r="J76" s="2">
        <v>5.1900000000000002E-2</v>
      </c>
      <c r="K76" s="2">
        <v>3.6700000000000003E-2</v>
      </c>
      <c r="L76" s="2">
        <v>8.7599999999999997E-2</v>
      </c>
      <c r="M76" s="2">
        <v>3.49E-2</v>
      </c>
      <c r="N76" s="2">
        <v>4.0800000000000003E-2</v>
      </c>
      <c r="O76" s="2">
        <v>3.61E-2</v>
      </c>
      <c r="P76" s="2">
        <v>5.8299999999999998E-2</v>
      </c>
      <c r="Q76" s="2">
        <v>4.3499999999999997E-2</v>
      </c>
      <c r="R76" s="2">
        <v>2.63E-2</v>
      </c>
      <c r="S76" s="2">
        <v>6.1699999999999998E-2</v>
      </c>
      <c r="T76" s="2">
        <v>4.0099999999999997E-2</v>
      </c>
      <c r="U76" s="2">
        <v>4.9099999999999998E-2</v>
      </c>
      <c r="V76" s="2">
        <v>6.0400000000000002E-2</v>
      </c>
      <c r="W76" s="2">
        <v>8.1299999999999997E-2</v>
      </c>
      <c r="X76" s="3">
        <v>0.03</v>
      </c>
      <c r="Y76" s="2">
        <v>4.9299999999999997E-2</v>
      </c>
      <c r="Z76" s="2">
        <v>4.2900000000000001E-2</v>
      </c>
      <c r="AA76" s="2">
        <v>7.6499999999999999E-2</v>
      </c>
      <c r="AB76" s="2">
        <v>5.6399999999999999E-2</v>
      </c>
      <c r="AC76" s="2">
        <v>2.7900000000000001E-2</v>
      </c>
      <c r="AD76" s="2">
        <v>0.16789999999999999</v>
      </c>
      <c r="AE76" s="1" t="s">
        <v>68</v>
      </c>
      <c r="AF76" s="2">
        <v>1.7999999999999999E-2</v>
      </c>
      <c r="AG76" s="2">
        <v>4.9399999999999999E-2</v>
      </c>
      <c r="AH76" s="2">
        <v>5.62E-2</v>
      </c>
      <c r="AI76" s="1" t="s">
        <v>68</v>
      </c>
      <c r="AJ76" s="2">
        <v>8.8999999999999999E-3</v>
      </c>
      <c r="AK76" s="2">
        <v>0.12230000000000001</v>
      </c>
      <c r="AL76" s="2">
        <v>4.4299999999999999E-2</v>
      </c>
      <c r="AM76" s="2">
        <v>3.7499999999999999E-2</v>
      </c>
      <c r="AN76" s="2">
        <v>2.1000000000000001E-2</v>
      </c>
      <c r="AO76" s="2">
        <v>1.15E-2</v>
      </c>
      <c r="AP76" s="2">
        <v>2.3999999999999998E-3</v>
      </c>
      <c r="AQ76" s="2">
        <v>0.4783</v>
      </c>
      <c r="AR76" s="2">
        <v>2.35E-2</v>
      </c>
      <c r="AS76" s="1" t="s">
        <v>68</v>
      </c>
      <c r="AT76" s="2">
        <v>4.2799999999999998E-2</v>
      </c>
      <c r="AU76" s="2">
        <v>3.6999999999999998E-2</v>
      </c>
      <c r="AV76" s="2">
        <v>1.5800000000000002E-2</v>
      </c>
      <c r="AW76" s="2">
        <v>0.67749999999999999</v>
      </c>
      <c r="AX76" s="1" t="s">
        <v>68</v>
      </c>
      <c r="AY76" s="2">
        <v>2.35E-2</v>
      </c>
      <c r="AZ76" s="1" t="s">
        <v>68</v>
      </c>
      <c r="BA76" s="2">
        <v>3.8100000000000002E-2</v>
      </c>
      <c r="BB76" s="2">
        <v>7.6899999999999996E-2</v>
      </c>
      <c r="BC76" s="1" t="s">
        <v>68</v>
      </c>
      <c r="BD76" s="2">
        <v>9.4200000000000006E-2</v>
      </c>
      <c r="BE76" s="2">
        <v>5.7000000000000002E-2</v>
      </c>
      <c r="BF76" s="2">
        <v>5.1700000000000003E-2</v>
      </c>
      <c r="BG76" s="2">
        <v>3.1600000000000003E-2</v>
      </c>
      <c r="BH76" s="2">
        <v>2.7099999999999999E-2</v>
      </c>
      <c r="BI76" s="2">
        <v>5.4199999999999998E-2</v>
      </c>
      <c r="BJ76" s="2">
        <v>5.04E-2</v>
      </c>
      <c r="BK76" s="2">
        <v>8.9700000000000002E-2</v>
      </c>
    </row>
    <row r="77" spans="1:63" s="1" customFormat="1" x14ac:dyDescent="0.25">
      <c r="A77" t="s">
        <v>76</v>
      </c>
      <c r="B77" s="1">
        <v>61</v>
      </c>
      <c r="C77" s="1">
        <v>32</v>
      </c>
      <c r="D77" s="1">
        <v>29</v>
      </c>
      <c r="E77" s="1">
        <v>9</v>
      </c>
      <c r="F77" s="1">
        <v>11</v>
      </c>
      <c r="G77" s="1">
        <v>16</v>
      </c>
      <c r="H77" s="1">
        <v>5</v>
      </c>
      <c r="I77" s="1">
        <v>6</v>
      </c>
      <c r="J77" s="1">
        <v>15</v>
      </c>
      <c r="K77" s="1">
        <v>13</v>
      </c>
      <c r="L77" s="1">
        <v>8</v>
      </c>
      <c r="M77" s="1">
        <v>7</v>
      </c>
      <c r="N77" s="1">
        <v>19</v>
      </c>
      <c r="O77" s="1">
        <v>15</v>
      </c>
      <c r="P77" s="1">
        <v>19</v>
      </c>
      <c r="Q77" s="1">
        <v>13</v>
      </c>
      <c r="R77" s="1">
        <v>4</v>
      </c>
      <c r="S77" s="1">
        <v>26</v>
      </c>
      <c r="T77" s="1">
        <v>16</v>
      </c>
      <c r="U77" s="1">
        <v>40</v>
      </c>
      <c r="V77" s="1">
        <v>6</v>
      </c>
      <c r="W77" s="1">
        <v>2</v>
      </c>
      <c r="X77" s="1">
        <v>3</v>
      </c>
      <c r="Y77" s="1">
        <v>4</v>
      </c>
      <c r="Z77" s="1">
        <v>4</v>
      </c>
      <c r="AA77" s="1">
        <v>5</v>
      </c>
      <c r="AB77" s="1">
        <v>3</v>
      </c>
      <c r="AC77" s="1">
        <v>0</v>
      </c>
      <c r="AD77" s="1">
        <v>5</v>
      </c>
      <c r="AE77" s="1">
        <v>0</v>
      </c>
      <c r="AF77" s="1">
        <v>8</v>
      </c>
      <c r="AG77" s="1">
        <v>0</v>
      </c>
      <c r="AH77" s="1">
        <v>4</v>
      </c>
      <c r="AI77" s="1">
        <v>3</v>
      </c>
      <c r="AJ77" s="1">
        <v>7</v>
      </c>
      <c r="AK77" s="1">
        <v>9</v>
      </c>
      <c r="AL77" s="1">
        <v>3</v>
      </c>
      <c r="AM77" s="1">
        <v>23</v>
      </c>
      <c r="AN77" s="1">
        <v>1</v>
      </c>
      <c r="AO77" s="1">
        <v>2</v>
      </c>
      <c r="AP77" s="1">
        <v>3</v>
      </c>
      <c r="AQ77" s="1">
        <v>2</v>
      </c>
      <c r="AR77" s="1">
        <v>23</v>
      </c>
      <c r="AS77" s="1">
        <v>0</v>
      </c>
      <c r="AT77" s="1">
        <v>13</v>
      </c>
      <c r="AU77" s="1">
        <v>2</v>
      </c>
      <c r="AV77" s="1">
        <v>5</v>
      </c>
      <c r="AW77" s="1">
        <v>1</v>
      </c>
      <c r="AX77" s="1">
        <v>18</v>
      </c>
      <c r="AY77" s="1">
        <v>0</v>
      </c>
      <c r="AZ77" s="1">
        <v>0</v>
      </c>
      <c r="BA77" s="1">
        <v>4</v>
      </c>
      <c r="BB77" s="1">
        <v>30</v>
      </c>
      <c r="BC77" s="1">
        <v>2</v>
      </c>
      <c r="BD77" s="1">
        <v>2</v>
      </c>
      <c r="BE77" s="1">
        <v>29</v>
      </c>
      <c r="BF77" s="1">
        <v>29</v>
      </c>
      <c r="BG77" s="1">
        <v>18</v>
      </c>
      <c r="BH77" s="1">
        <v>4</v>
      </c>
      <c r="BI77" s="1">
        <v>15</v>
      </c>
      <c r="BJ77" s="1">
        <v>5</v>
      </c>
      <c r="BK77" s="1">
        <v>14</v>
      </c>
    </row>
    <row r="78" spans="1:63" s="1" customFormat="1" x14ac:dyDescent="0.25">
      <c r="A78"/>
      <c r="B78" s="2">
        <v>6.2100000000000002E-2</v>
      </c>
      <c r="C78" s="2">
        <v>6.2899999999999998E-2</v>
      </c>
      <c r="D78" s="2">
        <v>6.1400000000000003E-2</v>
      </c>
      <c r="E78" s="2">
        <v>0.11119999999999999</v>
      </c>
      <c r="F78" s="2">
        <v>7.9899999999999999E-2</v>
      </c>
      <c r="G78" s="2">
        <v>0.1182</v>
      </c>
      <c r="H78" s="2">
        <v>2.7900000000000001E-2</v>
      </c>
      <c r="I78" s="2">
        <v>3.1899999999999998E-2</v>
      </c>
      <c r="J78" s="2">
        <v>5.2400000000000002E-2</v>
      </c>
      <c r="K78" s="2">
        <v>7.3599999999999999E-2</v>
      </c>
      <c r="L78" s="2">
        <v>3.0700000000000002E-2</v>
      </c>
      <c r="M78" s="2">
        <v>6.0400000000000002E-2</v>
      </c>
      <c r="N78" s="2">
        <v>7.2700000000000001E-2</v>
      </c>
      <c r="O78" s="2">
        <v>8.1000000000000003E-2</v>
      </c>
      <c r="P78" s="2">
        <v>7.7700000000000005E-2</v>
      </c>
      <c r="Q78" s="2">
        <v>5.3600000000000002E-2</v>
      </c>
      <c r="R78" s="2">
        <v>2.3099999999999999E-2</v>
      </c>
      <c r="S78" s="2">
        <v>7.5999999999999998E-2</v>
      </c>
      <c r="T78" s="2">
        <v>6.3799999999999996E-2</v>
      </c>
      <c r="U78" s="2">
        <v>9.5000000000000001E-2</v>
      </c>
      <c r="V78" s="2">
        <v>1.8200000000000001E-2</v>
      </c>
      <c r="W78" s="2">
        <v>4.7100000000000003E-2</v>
      </c>
      <c r="X78" s="2">
        <v>4.3900000000000002E-2</v>
      </c>
      <c r="Y78" s="2">
        <v>0.125</v>
      </c>
      <c r="Z78" s="2">
        <v>8.2900000000000001E-2</v>
      </c>
      <c r="AA78" s="2">
        <v>5.4899999999999997E-2</v>
      </c>
      <c r="AB78" s="2">
        <v>2.1600000000000001E-2</v>
      </c>
      <c r="AC78" s="2">
        <v>6.3E-3</v>
      </c>
      <c r="AD78" s="2">
        <v>0.11310000000000001</v>
      </c>
      <c r="AE78" s="1" t="s">
        <v>68</v>
      </c>
      <c r="AF78" s="2">
        <v>0.10489999999999999</v>
      </c>
      <c r="AG78" s="2">
        <v>7.1000000000000004E-3</v>
      </c>
      <c r="AH78" s="2">
        <v>9.7100000000000006E-2</v>
      </c>
      <c r="AI78" s="2">
        <v>5.8099999999999999E-2</v>
      </c>
      <c r="AJ78" s="2">
        <v>8.2500000000000004E-2</v>
      </c>
      <c r="AK78" s="2">
        <v>0.17119999999999999</v>
      </c>
      <c r="AL78" s="2">
        <v>4.9500000000000002E-2</v>
      </c>
      <c r="AM78" s="2">
        <v>6.7299999999999999E-2</v>
      </c>
      <c r="AN78" s="2">
        <v>5.4999999999999997E-3</v>
      </c>
      <c r="AO78" s="2">
        <v>1.7399999999999999E-2</v>
      </c>
      <c r="AP78" s="2">
        <v>2.24E-2</v>
      </c>
      <c r="AQ78" s="2">
        <v>3.6700000000000003E-2</v>
      </c>
      <c r="AR78" s="2">
        <v>0.48859999999999998</v>
      </c>
      <c r="AS78" s="3">
        <v>0</v>
      </c>
      <c r="AT78" s="2">
        <v>4.8899999999999999E-2</v>
      </c>
      <c r="AU78" s="2">
        <v>9.4000000000000004E-3</v>
      </c>
      <c r="AV78" s="2">
        <v>3.0700000000000002E-2</v>
      </c>
      <c r="AW78" s="2">
        <v>1.7399999999999999E-2</v>
      </c>
      <c r="AX78" s="2">
        <v>0.54890000000000005</v>
      </c>
      <c r="AY78" s="2">
        <v>1.83E-2</v>
      </c>
      <c r="AZ78" s="1" t="s">
        <v>68</v>
      </c>
      <c r="BA78" s="2">
        <v>1.0999999999999999E-2</v>
      </c>
      <c r="BB78" s="2">
        <v>7.6100000000000001E-2</v>
      </c>
      <c r="BC78" s="2">
        <v>1.8700000000000001E-2</v>
      </c>
      <c r="BD78" s="2">
        <v>3.2800000000000003E-2</v>
      </c>
      <c r="BE78" s="2">
        <v>8.2199999999999995E-2</v>
      </c>
      <c r="BF78" s="2">
        <v>6.0499999999999998E-2</v>
      </c>
      <c r="BG78" s="2">
        <v>7.3200000000000001E-2</v>
      </c>
      <c r="BH78" s="2">
        <v>2.7799999999999998E-2</v>
      </c>
      <c r="BI78" s="2">
        <v>6.3200000000000006E-2</v>
      </c>
      <c r="BJ78" s="2">
        <v>4.7899999999999998E-2</v>
      </c>
      <c r="BK78" s="2">
        <v>6.2E-2</v>
      </c>
    </row>
    <row r="79" spans="1:63" s="1" customFormat="1" x14ac:dyDescent="0.25">
      <c r="A79" t="s">
        <v>77</v>
      </c>
      <c r="B79" s="1">
        <v>28</v>
      </c>
      <c r="C79" s="1">
        <v>23</v>
      </c>
      <c r="D79" s="1">
        <v>5</v>
      </c>
      <c r="E79" s="1">
        <v>0</v>
      </c>
      <c r="F79" s="1">
        <v>0</v>
      </c>
      <c r="G79" s="1">
        <v>1</v>
      </c>
      <c r="H79" s="1">
        <v>19</v>
      </c>
      <c r="I79" s="1">
        <v>6</v>
      </c>
      <c r="J79" s="1">
        <v>2</v>
      </c>
      <c r="K79" s="1">
        <v>0</v>
      </c>
      <c r="L79" s="1">
        <v>3</v>
      </c>
      <c r="M79" s="1">
        <v>5</v>
      </c>
      <c r="N79" s="1">
        <v>17</v>
      </c>
      <c r="O79" s="1">
        <v>3</v>
      </c>
      <c r="P79" s="1">
        <v>5</v>
      </c>
      <c r="Q79" s="1">
        <v>19</v>
      </c>
      <c r="R79" s="1">
        <v>0</v>
      </c>
      <c r="S79" s="1">
        <v>4</v>
      </c>
      <c r="T79" s="1">
        <v>11</v>
      </c>
      <c r="U79" s="1">
        <v>17</v>
      </c>
      <c r="V79" s="1">
        <v>0</v>
      </c>
      <c r="W79" s="1">
        <v>0</v>
      </c>
      <c r="X79" s="1">
        <v>0</v>
      </c>
      <c r="Y79" s="1">
        <v>0</v>
      </c>
      <c r="Z79" s="1">
        <v>1</v>
      </c>
      <c r="AA79" s="1">
        <v>2</v>
      </c>
      <c r="AB79" s="1">
        <v>0</v>
      </c>
      <c r="AC79" s="1">
        <v>0</v>
      </c>
      <c r="AD79" s="1">
        <v>3</v>
      </c>
      <c r="AE79" s="1">
        <v>2</v>
      </c>
      <c r="AF79" s="1">
        <v>0</v>
      </c>
      <c r="AG79" s="1">
        <v>1</v>
      </c>
      <c r="AH79" s="1">
        <v>3</v>
      </c>
      <c r="AI79" s="1">
        <v>0</v>
      </c>
      <c r="AJ79" s="1">
        <v>17</v>
      </c>
      <c r="AK79" s="1">
        <v>0</v>
      </c>
      <c r="AL79" s="1">
        <v>0</v>
      </c>
      <c r="AM79" s="1">
        <v>10</v>
      </c>
      <c r="AN79" s="1">
        <v>5</v>
      </c>
      <c r="AO79" s="1">
        <v>8</v>
      </c>
      <c r="AP79" s="1">
        <v>4</v>
      </c>
      <c r="AQ79" s="1">
        <v>0</v>
      </c>
      <c r="AR79" s="1">
        <v>2</v>
      </c>
      <c r="AS79" s="1">
        <v>0</v>
      </c>
      <c r="AT79" s="1">
        <v>1</v>
      </c>
      <c r="AU79" s="1">
        <v>6</v>
      </c>
      <c r="AV79" s="1">
        <v>0</v>
      </c>
      <c r="AW79" s="1">
        <v>0</v>
      </c>
      <c r="AX79" s="1">
        <v>0</v>
      </c>
      <c r="AY79" s="1">
        <v>0</v>
      </c>
      <c r="AZ79" s="1">
        <v>16</v>
      </c>
      <c r="BA79" s="1">
        <v>11</v>
      </c>
      <c r="BB79" s="1">
        <v>16</v>
      </c>
      <c r="BC79" s="1">
        <v>0</v>
      </c>
      <c r="BD79" s="1">
        <v>2</v>
      </c>
      <c r="BE79" s="1">
        <v>17</v>
      </c>
      <c r="BF79" s="1">
        <v>10</v>
      </c>
      <c r="BG79" s="1">
        <v>16</v>
      </c>
      <c r="BH79" s="1">
        <v>0</v>
      </c>
      <c r="BI79" s="1">
        <v>2</v>
      </c>
      <c r="BJ79" s="1">
        <v>4</v>
      </c>
      <c r="BK79" s="1">
        <v>5</v>
      </c>
    </row>
    <row r="80" spans="1:63" s="1" customFormat="1" x14ac:dyDescent="0.25">
      <c r="A80"/>
      <c r="B80" s="2">
        <v>2.86E-2</v>
      </c>
      <c r="C80" s="2">
        <v>4.5900000000000003E-2</v>
      </c>
      <c r="D80" s="2">
        <v>1.06E-2</v>
      </c>
      <c r="E80" s="1" t="s">
        <v>68</v>
      </c>
      <c r="F80" s="1" t="s">
        <v>68</v>
      </c>
      <c r="G80" s="2">
        <v>9.2999999999999992E-3</v>
      </c>
      <c r="H80" s="2">
        <v>0.1137</v>
      </c>
      <c r="I80" s="2">
        <v>3.3300000000000003E-2</v>
      </c>
      <c r="J80" s="2">
        <v>7.4999999999999997E-3</v>
      </c>
      <c r="K80" s="2">
        <v>2.3999999999999998E-3</v>
      </c>
      <c r="L80" s="2">
        <v>1.06E-2</v>
      </c>
      <c r="M80" s="3">
        <v>0.04</v>
      </c>
      <c r="N80" s="2">
        <v>6.6400000000000001E-2</v>
      </c>
      <c r="O80" s="2">
        <v>1.7899999999999999E-2</v>
      </c>
      <c r="P80" s="2">
        <v>2.1999999999999999E-2</v>
      </c>
      <c r="Q80" s="2">
        <v>7.9000000000000001E-2</v>
      </c>
      <c r="R80" s="1" t="s">
        <v>68</v>
      </c>
      <c r="S80" s="2">
        <v>1.11E-2</v>
      </c>
      <c r="T80" s="2">
        <v>4.3900000000000002E-2</v>
      </c>
      <c r="U80" s="2">
        <v>4.1700000000000001E-2</v>
      </c>
      <c r="V80" s="3">
        <v>0</v>
      </c>
      <c r="W80" s="1" t="s">
        <v>68</v>
      </c>
      <c r="X80" s="2">
        <v>5.4999999999999997E-3</v>
      </c>
      <c r="Y80" s="1" t="s">
        <v>68</v>
      </c>
      <c r="Z80" s="2">
        <v>2.29E-2</v>
      </c>
      <c r="AA80" s="2">
        <v>1.9099999999999999E-2</v>
      </c>
      <c r="AB80" s="3">
        <v>0</v>
      </c>
      <c r="AC80" s="1" t="s">
        <v>68</v>
      </c>
      <c r="AD80" s="2">
        <v>5.9400000000000001E-2</v>
      </c>
      <c r="AE80" s="2">
        <v>3.4500000000000003E-2</v>
      </c>
      <c r="AF80" s="1" t="s">
        <v>68</v>
      </c>
      <c r="AG80" s="2">
        <v>1.23E-2</v>
      </c>
      <c r="AH80" s="2">
        <v>5.8900000000000001E-2</v>
      </c>
      <c r="AI80" s="1" t="s">
        <v>68</v>
      </c>
      <c r="AJ80" s="2">
        <v>0.1983</v>
      </c>
      <c r="AK80" s="1" t="s">
        <v>68</v>
      </c>
      <c r="AL80" s="1" t="s">
        <v>68</v>
      </c>
      <c r="AM80" s="2">
        <v>2.8899999999999999E-2</v>
      </c>
      <c r="AN80" s="2">
        <v>2.58E-2</v>
      </c>
      <c r="AO80" s="2">
        <v>5.6099999999999997E-2</v>
      </c>
      <c r="AP80" s="2">
        <v>2.7699999999999999E-2</v>
      </c>
      <c r="AQ80" s="1" t="s">
        <v>68</v>
      </c>
      <c r="AR80" s="2">
        <v>3.2500000000000001E-2</v>
      </c>
      <c r="AS80" s="3">
        <v>0</v>
      </c>
      <c r="AT80" s="2">
        <v>4.4999999999999997E-3</v>
      </c>
      <c r="AU80" s="2">
        <v>3.3099999999999997E-2</v>
      </c>
      <c r="AV80" s="3">
        <v>0</v>
      </c>
      <c r="AW80" s="1" t="s">
        <v>68</v>
      </c>
      <c r="AX80" s="1" t="s">
        <v>68</v>
      </c>
      <c r="AY80" s="2">
        <v>2.18E-2</v>
      </c>
      <c r="AZ80" s="2">
        <v>0.29630000000000001</v>
      </c>
      <c r="BA80" s="2">
        <v>2.75E-2</v>
      </c>
      <c r="BB80" s="2">
        <v>4.0899999999999999E-2</v>
      </c>
      <c r="BC80" s="3">
        <v>0</v>
      </c>
      <c r="BD80" s="2">
        <v>2.8799999999999999E-2</v>
      </c>
      <c r="BE80" s="2">
        <v>4.8599999999999997E-2</v>
      </c>
      <c r="BF80" s="2">
        <v>2.0199999999999999E-2</v>
      </c>
      <c r="BG80" s="2">
        <v>6.5100000000000005E-2</v>
      </c>
      <c r="BH80" s="1" t="s">
        <v>68</v>
      </c>
      <c r="BI80" s="2">
        <v>8.0000000000000002E-3</v>
      </c>
      <c r="BJ80" s="2">
        <v>3.7100000000000001E-2</v>
      </c>
      <c r="BK80" s="2">
        <v>2.35E-2</v>
      </c>
    </row>
    <row r="81" spans="1:81" s="1" customFormat="1" x14ac:dyDescent="0.25">
      <c r="A81" t="s">
        <v>78</v>
      </c>
      <c r="B81" s="1">
        <v>61</v>
      </c>
      <c r="C81" s="1">
        <v>41</v>
      </c>
      <c r="D81" s="1">
        <v>21</v>
      </c>
      <c r="E81" s="1">
        <v>4</v>
      </c>
      <c r="F81" s="1">
        <v>8</v>
      </c>
      <c r="G81" s="1">
        <v>12</v>
      </c>
      <c r="H81" s="1">
        <v>9</v>
      </c>
      <c r="I81" s="1">
        <v>11</v>
      </c>
      <c r="J81" s="1">
        <v>16</v>
      </c>
      <c r="K81" s="1">
        <v>8</v>
      </c>
      <c r="L81" s="1">
        <v>10</v>
      </c>
      <c r="M81" s="1">
        <v>14</v>
      </c>
      <c r="N81" s="1">
        <v>11</v>
      </c>
      <c r="O81" s="1">
        <v>19</v>
      </c>
      <c r="P81" s="1">
        <v>22</v>
      </c>
      <c r="Q81" s="1">
        <v>11</v>
      </c>
      <c r="R81" s="1">
        <v>8</v>
      </c>
      <c r="S81" s="1">
        <v>20</v>
      </c>
      <c r="T81" s="1">
        <v>16</v>
      </c>
      <c r="U81" s="1">
        <v>22</v>
      </c>
      <c r="V81" s="1">
        <v>23</v>
      </c>
      <c r="W81" s="1">
        <v>1</v>
      </c>
      <c r="X81" s="1">
        <v>2</v>
      </c>
      <c r="Y81" s="1">
        <v>4</v>
      </c>
      <c r="Z81" s="1">
        <v>1</v>
      </c>
      <c r="AA81" s="1">
        <v>3</v>
      </c>
      <c r="AB81" s="1">
        <v>2</v>
      </c>
      <c r="AC81" s="1">
        <v>6</v>
      </c>
      <c r="AD81" s="1">
        <v>8</v>
      </c>
      <c r="AE81" s="1">
        <v>4</v>
      </c>
      <c r="AF81" s="1">
        <v>14</v>
      </c>
      <c r="AG81" s="1">
        <v>3</v>
      </c>
      <c r="AH81" s="1">
        <v>4</v>
      </c>
      <c r="AI81" s="1">
        <v>2</v>
      </c>
      <c r="AJ81" s="1">
        <v>3</v>
      </c>
      <c r="AK81" s="1">
        <v>1</v>
      </c>
      <c r="AL81" s="1">
        <v>1</v>
      </c>
      <c r="AM81" s="1">
        <v>24</v>
      </c>
      <c r="AN81" s="1">
        <v>6</v>
      </c>
      <c r="AO81" s="1">
        <v>6</v>
      </c>
      <c r="AP81" s="1">
        <v>7</v>
      </c>
      <c r="AQ81" s="1">
        <v>15</v>
      </c>
      <c r="AR81" s="1">
        <v>1</v>
      </c>
      <c r="AS81" s="1">
        <v>0</v>
      </c>
      <c r="AT81" s="1">
        <v>13</v>
      </c>
      <c r="AU81" s="1">
        <v>3</v>
      </c>
      <c r="AV81" s="1">
        <v>7</v>
      </c>
      <c r="AW81" s="1">
        <v>2</v>
      </c>
      <c r="AX81" s="1">
        <v>8</v>
      </c>
      <c r="AY81" s="1">
        <v>0</v>
      </c>
      <c r="AZ81" s="1">
        <v>0</v>
      </c>
      <c r="BA81" s="1">
        <v>11</v>
      </c>
      <c r="BB81" s="1">
        <v>32</v>
      </c>
      <c r="BC81" s="1">
        <v>1</v>
      </c>
      <c r="BD81" s="1">
        <v>3</v>
      </c>
      <c r="BE81" s="1">
        <v>17</v>
      </c>
      <c r="BF81" s="1">
        <v>39</v>
      </c>
      <c r="BG81" s="1">
        <v>11</v>
      </c>
      <c r="BH81" s="1">
        <v>5</v>
      </c>
      <c r="BI81" s="1">
        <v>13</v>
      </c>
      <c r="BJ81" s="1">
        <v>11</v>
      </c>
      <c r="BK81" s="1">
        <v>15</v>
      </c>
    </row>
    <row r="82" spans="1:81" s="1" customFormat="1" x14ac:dyDescent="0.25">
      <c r="A82"/>
      <c r="B82" s="2">
        <v>6.2199999999999998E-2</v>
      </c>
      <c r="C82" s="2">
        <v>8.09E-2</v>
      </c>
      <c r="D82" s="2">
        <v>4.2700000000000002E-2</v>
      </c>
      <c r="E82" s="2">
        <v>4.9599999999999998E-2</v>
      </c>
      <c r="F82" s="2">
        <v>6.4100000000000004E-2</v>
      </c>
      <c r="G82" s="2">
        <v>9.3200000000000005E-2</v>
      </c>
      <c r="H82" s="2">
        <v>5.1400000000000001E-2</v>
      </c>
      <c r="I82" s="2">
        <v>6.3799999999999996E-2</v>
      </c>
      <c r="J82" s="2">
        <v>5.6099999999999997E-2</v>
      </c>
      <c r="K82" s="2">
        <v>4.5900000000000003E-2</v>
      </c>
      <c r="L82" s="2">
        <v>3.78E-2</v>
      </c>
      <c r="M82" s="2">
        <v>0.1216</v>
      </c>
      <c r="N82" s="2">
        <v>4.1300000000000003E-2</v>
      </c>
      <c r="O82" s="2">
        <v>0.10290000000000001</v>
      </c>
      <c r="P82" s="2">
        <v>9.3799999999999994E-2</v>
      </c>
      <c r="Q82" s="2">
        <v>4.4600000000000001E-2</v>
      </c>
      <c r="R82" s="2">
        <v>4.7699999999999999E-2</v>
      </c>
      <c r="S82" s="2">
        <v>5.96E-2</v>
      </c>
      <c r="T82" s="2">
        <v>6.7199999999999996E-2</v>
      </c>
      <c r="U82" s="2">
        <v>5.1700000000000003E-2</v>
      </c>
      <c r="V82" s="2">
        <v>7.2099999999999997E-2</v>
      </c>
      <c r="W82" s="2">
        <v>3.7400000000000003E-2</v>
      </c>
      <c r="X82" s="2">
        <v>2.5999999999999999E-2</v>
      </c>
      <c r="Y82" s="2">
        <v>0.13150000000000001</v>
      </c>
      <c r="Z82" s="2">
        <v>2.6100000000000002E-2</v>
      </c>
      <c r="AA82" s="2">
        <v>3.4200000000000001E-2</v>
      </c>
      <c r="AB82" s="2">
        <v>1.2699999999999999E-2</v>
      </c>
      <c r="AC82" s="2">
        <v>0.12920000000000001</v>
      </c>
      <c r="AD82" s="2">
        <v>0.1875</v>
      </c>
      <c r="AE82" s="2">
        <v>6.9800000000000001E-2</v>
      </c>
      <c r="AF82" s="2">
        <v>0.17860000000000001</v>
      </c>
      <c r="AG82" s="2">
        <v>6.3700000000000007E-2</v>
      </c>
      <c r="AH82" s="2">
        <v>9.8599999999999993E-2</v>
      </c>
      <c r="AI82" s="2">
        <v>5.2699999999999997E-2</v>
      </c>
      <c r="AJ82" s="2">
        <v>3.7600000000000001E-2</v>
      </c>
      <c r="AK82" s="2">
        <v>2.1499999999999998E-2</v>
      </c>
      <c r="AL82" s="2">
        <v>2.3800000000000002E-2</v>
      </c>
      <c r="AM82" s="2">
        <v>6.9599999999999995E-2</v>
      </c>
      <c r="AN82" s="2">
        <v>3.27E-2</v>
      </c>
      <c r="AO82" s="2">
        <v>3.9800000000000002E-2</v>
      </c>
      <c r="AP82" s="2">
        <v>4.5900000000000003E-2</v>
      </c>
      <c r="AQ82" s="2">
        <v>0.2382</v>
      </c>
      <c r="AR82" s="2">
        <v>1.83E-2</v>
      </c>
      <c r="AS82" s="3">
        <v>0</v>
      </c>
      <c r="AT82" s="2">
        <v>5.0900000000000001E-2</v>
      </c>
      <c r="AU82" s="2">
        <v>1.61E-2</v>
      </c>
      <c r="AV82" s="2">
        <v>4.8399999999999999E-2</v>
      </c>
      <c r="AW82" s="2">
        <v>6.3299999999999995E-2</v>
      </c>
      <c r="AX82" s="2">
        <v>0.25090000000000001</v>
      </c>
      <c r="AY82" s="2">
        <v>7.1000000000000004E-3</v>
      </c>
      <c r="AZ82" s="1" t="s">
        <v>68</v>
      </c>
      <c r="BA82" s="2">
        <v>2.9399999999999999E-2</v>
      </c>
      <c r="BB82" s="2">
        <v>7.9200000000000007E-2</v>
      </c>
      <c r="BC82" s="2">
        <v>1.2699999999999999E-2</v>
      </c>
      <c r="BD82" s="2">
        <v>6.08E-2</v>
      </c>
      <c r="BE82" s="2">
        <v>4.9000000000000002E-2</v>
      </c>
      <c r="BF82" s="2">
        <v>8.2600000000000007E-2</v>
      </c>
      <c r="BG82" s="2">
        <v>4.3400000000000001E-2</v>
      </c>
      <c r="BH82" s="2">
        <v>3.7400000000000003E-2</v>
      </c>
      <c r="BI82" s="2">
        <v>5.57E-2</v>
      </c>
      <c r="BJ82" s="2">
        <v>0.1171</v>
      </c>
      <c r="BK82" s="2">
        <v>6.7299999999999999E-2</v>
      </c>
    </row>
    <row r="83" spans="1:81" s="1" customFormat="1" x14ac:dyDescent="0.25">
      <c r="A83" t="s">
        <v>79</v>
      </c>
      <c r="B83" s="1">
        <v>31</v>
      </c>
      <c r="C83" s="1">
        <v>31</v>
      </c>
      <c r="D83" s="1">
        <v>0</v>
      </c>
      <c r="E83" s="1">
        <v>0</v>
      </c>
      <c r="F83" s="1">
        <v>0</v>
      </c>
      <c r="G83" s="1">
        <v>0</v>
      </c>
      <c r="H83" s="1">
        <v>0</v>
      </c>
      <c r="I83" s="1">
        <v>7</v>
      </c>
      <c r="J83" s="1">
        <v>22</v>
      </c>
      <c r="K83" s="1">
        <v>8</v>
      </c>
      <c r="L83" s="1">
        <v>23</v>
      </c>
      <c r="M83" s="1">
        <v>0</v>
      </c>
      <c r="N83" s="1">
        <v>0</v>
      </c>
      <c r="O83" s="1">
        <v>0</v>
      </c>
      <c r="P83" s="1">
        <v>8</v>
      </c>
      <c r="Q83" s="1">
        <v>23</v>
      </c>
      <c r="R83" s="1">
        <v>0</v>
      </c>
      <c r="S83" s="1">
        <v>0</v>
      </c>
      <c r="T83" s="1">
        <v>8</v>
      </c>
      <c r="U83" s="1">
        <v>22</v>
      </c>
      <c r="V83" s="1">
        <v>0</v>
      </c>
      <c r="W83" s="1">
        <v>0</v>
      </c>
      <c r="X83" s="1">
        <v>7</v>
      </c>
      <c r="Y83" s="1">
        <v>0</v>
      </c>
      <c r="Z83" s="1">
        <v>0</v>
      </c>
      <c r="AA83" s="1">
        <v>0</v>
      </c>
      <c r="AB83" s="1">
        <v>23</v>
      </c>
      <c r="AC83" s="1">
        <v>0</v>
      </c>
      <c r="AD83" s="1">
        <v>0</v>
      </c>
      <c r="AE83" s="1">
        <v>0</v>
      </c>
      <c r="AF83" s="1">
        <v>0</v>
      </c>
      <c r="AG83" s="1">
        <v>0</v>
      </c>
      <c r="AH83" s="1">
        <v>0</v>
      </c>
      <c r="AI83" s="1">
        <v>0</v>
      </c>
      <c r="AJ83" s="1">
        <v>0</v>
      </c>
      <c r="AK83" s="1">
        <v>0</v>
      </c>
      <c r="AL83" s="1">
        <v>0</v>
      </c>
      <c r="AM83" s="1">
        <v>0</v>
      </c>
      <c r="AN83" s="1">
        <v>0</v>
      </c>
      <c r="AO83" s="1">
        <v>0</v>
      </c>
      <c r="AP83" s="1">
        <v>0</v>
      </c>
      <c r="AQ83" s="1">
        <v>0</v>
      </c>
      <c r="AR83" s="1">
        <v>0</v>
      </c>
      <c r="AS83" s="1">
        <v>30</v>
      </c>
      <c r="AT83" s="1">
        <v>0</v>
      </c>
      <c r="AU83" s="1">
        <v>0</v>
      </c>
      <c r="AV83" s="1">
        <v>0</v>
      </c>
      <c r="AW83" s="1">
        <v>0</v>
      </c>
      <c r="AX83" s="1">
        <v>0</v>
      </c>
      <c r="AY83" s="1">
        <v>0</v>
      </c>
      <c r="AZ83" s="1">
        <v>30</v>
      </c>
      <c r="BA83" s="1">
        <v>19</v>
      </c>
      <c r="BB83" s="1">
        <v>5</v>
      </c>
      <c r="BC83" s="1">
        <v>0</v>
      </c>
      <c r="BD83" s="1">
        <v>0</v>
      </c>
      <c r="BE83" s="1">
        <v>0</v>
      </c>
      <c r="BF83" s="1">
        <v>30</v>
      </c>
      <c r="BG83" s="1">
        <v>0</v>
      </c>
      <c r="BH83" s="1">
        <v>0</v>
      </c>
      <c r="BI83" s="1">
        <v>0</v>
      </c>
      <c r="BJ83" s="1">
        <v>11</v>
      </c>
      <c r="BK83" s="1">
        <v>19</v>
      </c>
    </row>
    <row r="84" spans="1:81" s="1" customFormat="1" x14ac:dyDescent="0.25">
      <c r="A84"/>
      <c r="B84" s="2">
        <v>3.1099999999999999E-2</v>
      </c>
      <c r="C84" s="2">
        <v>6.0900000000000003E-2</v>
      </c>
      <c r="D84" s="1" t="s">
        <v>68</v>
      </c>
      <c r="E84" s="2">
        <v>2.0999999999999999E-3</v>
      </c>
      <c r="F84" s="2">
        <v>1.6999999999999999E-3</v>
      </c>
      <c r="G84" s="1" t="s">
        <v>68</v>
      </c>
      <c r="H84" s="2">
        <v>2.8E-3</v>
      </c>
      <c r="I84" s="2">
        <v>4.19E-2</v>
      </c>
      <c r="J84" s="2">
        <v>7.6300000000000007E-2</v>
      </c>
      <c r="K84" s="2">
        <v>4.3400000000000001E-2</v>
      </c>
      <c r="L84" s="2">
        <v>8.9499999999999996E-2</v>
      </c>
      <c r="M84" s="1" t="s">
        <v>68</v>
      </c>
      <c r="N84" s="1" t="s">
        <v>68</v>
      </c>
      <c r="O84" s="2">
        <v>2.5000000000000001E-3</v>
      </c>
      <c r="P84" s="2">
        <v>3.1800000000000002E-2</v>
      </c>
      <c r="Q84" s="2">
        <v>9.3200000000000005E-2</v>
      </c>
      <c r="R84" s="2">
        <v>2.8E-3</v>
      </c>
      <c r="S84" s="1" t="s">
        <v>68</v>
      </c>
      <c r="T84" s="2">
        <v>3.2899999999999999E-2</v>
      </c>
      <c r="U84" s="2">
        <v>5.3699999999999998E-2</v>
      </c>
      <c r="V84" s="2">
        <v>5.0000000000000001E-4</v>
      </c>
      <c r="W84" s="1" t="s">
        <v>68</v>
      </c>
      <c r="X84" s="2">
        <v>9.6799999999999997E-2</v>
      </c>
      <c r="Y84" s="2">
        <v>5.7000000000000002E-3</v>
      </c>
      <c r="Z84" s="1" t="s">
        <v>68</v>
      </c>
      <c r="AA84" s="1" t="s">
        <v>68</v>
      </c>
      <c r="AB84" s="2">
        <v>0.1678</v>
      </c>
      <c r="AC84" s="1" t="s">
        <v>68</v>
      </c>
      <c r="AD84" s="1" t="s">
        <v>68</v>
      </c>
      <c r="AE84" s="1" t="s">
        <v>68</v>
      </c>
      <c r="AF84" s="1" t="s">
        <v>68</v>
      </c>
      <c r="AG84" s="2">
        <v>8.5000000000000006E-3</v>
      </c>
      <c r="AH84" s="1" t="s">
        <v>68</v>
      </c>
      <c r="AI84" s="1" t="s">
        <v>68</v>
      </c>
      <c r="AJ84" s="1" t="s">
        <v>68</v>
      </c>
      <c r="AK84" s="1" t="s">
        <v>68</v>
      </c>
      <c r="AL84" s="1" t="s">
        <v>68</v>
      </c>
      <c r="AM84" s="2">
        <v>1.4E-3</v>
      </c>
      <c r="AN84" s="1" t="s">
        <v>68</v>
      </c>
      <c r="AO84" s="1" t="s">
        <v>68</v>
      </c>
      <c r="AP84" s="1" t="s">
        <v>68</v>
      </c>
      <c r="AQ84" s="1" t="s">
        <v>68</v>
      </c>
      <c r="AR84" s="1" t="s">
        <v>68</v>
      </c>
      <c r="AS84" s="3">
        <v>1</v>
      </c>
      <c r="AT84" s="1" t="s">
        <v>68</v>
      </c>
      <c r="AU84" s="1" t="s">
        <v>68</v>
      </c>
      <c r="AV84" s="1" t="s">
        <v>68</v>
      </c>
      <c r="AW84" s="1" t="s">
        <v>68</v>
      </c>
      <c r="AX84" s="1" t="s">
        <v>68</v>
      </c>
      <c r="AY84" s="1" t="s">
        <v>68</v>
      </c>
      <c r="AZ84" s="2">
        <v>0.55559999999999998</v>
      </c>
      <c r="BA84" s="3">
        <v>0.05</v>
      </c>
      <c r="BB84" s="2">
        <v>1.2999999999999999E-2</v>
      </c>
      <c r="BC84" s="1" t="s">
        <v>68</v>
      </c>
      <c r="BD84" s="1" t="s">
        <v>68</v>
      </c>
      <c r="BE84" s="2">
        <v>5.0000000000000001E-4</v>
      </c>
      <c r="BF84" s="2">
        <v>6.3399999999999998E-2</v>
      </c>
      <c r="BG84" s="2">
        <v>8.9999999999999998E-4</v>
      </c>
      <c r="BH84" s="1" t="s">
        <v>68</v>
      </c>
      <c r="BI84" s="2">
        <v>6.9999999999999999E-4</v>
      </c>
      <c r="BJ84" s="2">
        <v>0.1135</v>
      </c>
      <c r="BK84" s="2">
        <v>8.7499999999999994E-2</v>
      </c>
    </row>
    <row r="85" spans="1:81" x14ac:dyDescent="0.25">
      <c r="A85" t="s">
        <v>86</v>
      </c>
    </row>
    <row r="86" spans="1:81" x14ac:dyDescent="0.25">
      <c r="A86" s="6" t="str">
        <f>HYPERLINK("#Contents!A1", "Contents")</f>
        <v>Contents</v>
      </c>
    </row>
    <row r="87" spans="1:81" x14ac:dyDescent="0.25">
      <c r="A87" s="7" t="s">
        <v>82</v>
      </c>
      <c r="CC87" s="17" t="str">
        <f>LEFT(A87, FIND(" ", A87) - 2)</f>
        <v>Table_V2</v>
      </c>
    </row>
    <row r="88" spans="1:81" x14ac:dyDescent="0.25">
      <c r="A88" t="s">
        <v>83</v>
      </c>
    </row>
    <row r="89" spans="1:81" ht="16.5" thickBot="1" x14ac:dyDescent="0.3">
      <c r="A89" t="s">
        <v>86</v>
      </c>
    </row>
    <row r="90" spans="1:81" ht="36" customHeight="1" x14ac:dyDescent="0.25">
      <c r="A90" t="s">
        <v>86</v>
      </c>
      <c r="B90" s="27" t="s">
        <v>13</v>
      </c>
      <c r="C90" s="24" t="s">
        <v>2</v>
      </c>
      <c r="D90" s="29"/>
      <c r="E90" s="24" t="s">
        <v>3</v>
      </c>
      <c r="F90" s="25"/>
      <c r="G90" s="25"/>
      <c r="H90" s="25"/>
      <c r="I90" s="25"/>
      <c r="J90" s="25"/>
      <c r="K90" s="24" t="s">
        <v>4</v>
      </c>
      <c r="L90" s="25"/>
      <c r="M90" s="25"/>
      <c r="N90" s="25"/>
      <c r="O90" s="25"/>
      <c r="P90" s="24" t="s">
        <v>5</v>
      </c>
      <c r="Q90" s="25"/>
      <c r="R90" s="25"/>
      <c r="S90" s="25"/>
      <c r="T90" s="24" t="s">
        <v>6</v>
      </c>
      <c r="U90" s="25"/>
      <c r="V90" s="25"/>
      <c r="W90" s="24" t="s">
        <v>7</v>
      </c>
      <c r="X90" s="25"/>
      <c r="Y90" s="25"/>
      <c r="Z90" s="25"/>
      <c r="AA90" s="25"/>
      <c r="AB90" s="25"/>
      <c r="AC90" s="25"/>
      <c r="AD90" s="25"/>
      <c r="AE90" s="25"/>
      <c r="AF90" s="25"/>
      <c r="AG90" s="25"/>
      <c r="AH90" s="25"/>
      <c r="AI90" s="25"/>
      <c r="AJ90" s="25"/>
      <c r="AK90" s="25"/>
      <c r="AL90" s="25"/>
      <c r="AM90" s="24" t="s">
        <v>8</v>
      </c>
      <c r="AN90" s="25"/>
      <c r="AO90" s="25"/>
      <c r="AP90" s="25"/>
      <c r="AQ90" s="25"/>
      <c r="AR90" s="25"/>
      <c r="AS90" s="25"/>
      <c r="AT90" s="24" t="s">
        <v>9</v>
      </c>
      <c r="AU90" s="25"/>
      <c r="AV90" s="25"/>
      <c r="AW90" s="25"/>
      <c r="AX90" s="25"/>
      <c r="AY90" s="25"/>
      <c r="AZ90" s="25"/>
      <c r="BA90" s="24" t="s">
        <v>10</v>
      </c>
      <c r="BB90" s="25"/>
      <c r="BC90" s="24" t="s">
        <v>11</v>
      </c>
      <c r="BD90" s="25"/>
      <c r="BE90" s="25"/>
      <c r="BF90" s="25"/>
      <c r="BG90" s="24" t="s">
        <v>12</v>
      </c>
      <c r="BH90" s="25"/>
      <c r="BI90" s="25"/>
      <c r="BJ90" s="25"/>
      <c r="BK90" s="26"/>
    </row>
    <row r="91" spans="1:81" ht="51.75" thickBot="1" x14ac:dyDescent="0.3">
      <c r="A91" t="s">
        <v>86</v>
      </c>
      <c r="B91" s="28" t="s">
        <v>13</v>
      </c>
      <c r="C91" s="4" t="s">
        <v>14</v>
      </c>
      <c r="D91" s="4" t="s">
        <v>15</v>
      </c>
      <c r="E91" s="4" t="s">
        <v>16</v>
      </c>
      <c r="F91" s="4" t="s">
        <v>17</v>
      </c>
      <c r="G91" s="4" t="s">
        <v>18</v>
      </c>
      <c r="H91" s="4" t="s">
        <v>19</v>
      </c>
      <c r="I91" s="4" t="s">
        <v>20</v>
      </c>
      <c r="J91" s="4" t="s">
        <v>21</v>
      </c>
      <c r="K91" s="4" t="s">
        <v>22</v>
      </c>
      <c r="L91" s="4" t="s">
        <v>23</v>
      </c>
      <c r="M91" s="4" t="s">
        <v>24</v>
      </c>
      <c r="N91" s="4" t="s">
        <v>25</v>
      </c>
      <c r="O91" s="4" t="s">
        <v>26</v>
      </c>
      <c r="P91" s="4" t="s">
        <v>27</v>
      </c>
      <c r="Q91" s="4" t="s">
        <v>28</v>
      </c>
      <c r="R91" s="4" t="s">
        <v>29</v>
      </c>
      <c r="S91" s="4" t="s">
        <v>30</v>
      </c>
      <c r="T91" s="4" t="s">
        <v>87</v>
      </c>
      <c r="U91" s="4" t="s">
        <v>88</v>
      </c>
      <c r="V91" s="4" t="s">
        <v>89</v>
      </c>
      <c r="W91" s="4" t="s">
        <v>31</v>
      </c>
      <c r="X91" s="4" t="s">
        <v>32</v>
      </c>
      <c r="Y91" s="4" t="s">
        <v>33</v>
      </c>
      <c r="Z91" s="4" t="s">
        <v>34</v>
      </c>
      <c r="AA91" s="4" t="s">
        <v>35</v>
      </c>
      <c r="AB91" s="4" t="s">
        <v>36</v>
      </c>
      <c r="AC91" s="4" t="s">
        <v>37</v>
      </c>
      <c r="AD91" s="4" t="s">
        <v>38</v>
      </c>
      <c r="AE91" s="4" t="s">
        <v>39</v>
      </c>
      <c r="AF91" s="4" t="s">
        <v>40</v>
      </c>
      <c r="AG91" s="4" t="s">
        <v>41</v>
      </c>
      <c r="AH91" s="4" t="s">
        <v>42</v>
      </c>
      <c r="AI91" s="4" t="s">
        <v>43</v>
      </c>
      <c r="AJ91" s="4" t="s">
        <v>44</v>
      </c>
      <c r="AK91" s="4" t="s">
        <v>45</v>
      </c>
      <c r="AL91" s="4" t="s">
        <v>46</v>
      </c>
      <c r="AM91" s="4" t="s">
        <v>47</v>
      </c>
      <c r="AN91" s="4" t="s">
        <v>48</v>
      </c>
      <c r="AO91" s="4" t="s">
        <v>49</v>
      </c>
      <c r="AP91" s="4" t="s">
        <v>50</v>
      </c>
      <c r="AQ91" s="4" t="s">
        <v>51</v>
      </c>
      <c r="AR91" s="4" t="s">
        <v>52</v>
      </c>
      <c r="AS91" s="4" t="s">
        <v>53</v>
      </c>
      <c r="AT91" s="4" t="s">
        <v>47</v>
      </c>
      <c r="AU91" s="4" t="s">
        <v>48</v>
      </c>
      <c r="AV91" s="4" t="s">
        <v>49</v>
      </c>
      <c r="AW91" s="4" t="s">
        <v>51</v>
      </c>
      <c r="AX91" s="4" t="s">
        <v>52</v>
      </c>
      <c r="AY91" s="4" t="s">
        <v>50</v>
      </c>
      <c r="AZ91" s="4" t="s">
        <v>53</v>
      </c>
      <c r="BA91" s="4" t="s">
        <v>54</v>
      </c>
      <c r="BB91" s="4" t="s">
        <v>55</v>
      </c>
      <c r="BC91" s="4" t="s">
        <v>56</v>
      </c>
      <c r="BD91" s="4" t="s">
        <v>57</v>
      </c>
      <c r="BE91" s="4" t="s">
        <v>58</v>
      </c>
      <c r="BF91" s="4" t="s">
        <v>59</v>
      </c>
      <c r="BG91" s="4" t="s">
        <v>60</v>
      </c>
      <c r="BH91" s="4" t="s">
        <v>61</v>
      </c>
      <c r="BI91" s="4" t="s">
        <v>62</v>
      </c>
      <c r="BJ91" s="4" t="s">
        <v>63</v>
      </c>
      <c r="BK91" s="5" t="s">
        <v>64</v>
      </c>
    </row>
    <row r="92" spans="1:81" s="1" customFormat="1" x14ac:dyDescent="0.25">
      <c r="A92" t="s">
        <v>65</v>
      </c>
      <c r="B92" s="1">
        <v>890</v>
      </c>
      <c r="C92" s="1">
        <v>451</v>
      </c>
      <c r="D92" s="1">
        <v>439</v>
      </c>
      <c r="E92" s="1">
        <v>57</v>
      </c>
      <c r="F92" s="1">
        <v>134</v>
      </c>
      <c r="G92" s="1">
        <v>133</v>
      </c>
      <c r="H92" s="1">
        <v>169</v>
      </c>
      <c r="I92" s="1">
        <v>180</v>
      </c>
      <c r="J92" s="1">
        <v>217</v>
      </c>
      <c r="K92" s="1">
        <v>175</v>
      </c>
      <c r="L92" s="1">
        <v>174</v>
      </c>
      <c r="M92" s="1">
        <v>116</v>
      </c>
      <c r="N92" s="1">
        <v>245</v>
      </c>
      <c r="O92" s="1">
        <v>180</v>
      </c>
      <c r="P92" s="1">
        <v>112</v>
      </c>
      <c r="Q92" s="1">
        <v>223</v>
      </c>
      <c r="R92" s="1">
        <v>87</v>
      </c>
      <c r="S92" s="1">
        <v>468</v>
      </c>
      <c r="T92" s="1">
        <v>202</v>
      </c>
      <c r="U92" s="1">
        <v>346</v>
      </c>
      <c r="V92" s="1">
        <v>342</v>
      </c>
      <c r="W92" s="1">
        <v>39</v>
      </c>
      <c r="X92" s="1">
        <v>63</v>
      </c>
      <c r="Y92" s="1">
        <v>33</v>
      </c>
      <c r="Z92" s="1">
        <v>53</v>
      </c>
      <c r="AA92" s="1">
        <v>63</v>
      </c>
      <c r="AB92" s="1">
        <v>79</v>
      </c>
      <c r="AC92" s="1">
        <v>47</v>
      </c>
      <c r="AD92" s="1">
        <v>38</v>
      </c>
      <c r="AE92" s="1">
        <v>55</v>
      </c>
      <c r="AF92" s="1">
        <v>60</v>
      </c>
      <c r="AG92" s="1">
        <v>56</v>
      </c>
      <c r="AH92" s="1">
        <v>46</v>
      </c>
      <c r="AI92" s="1">
        <v>50</v>
      </c>
      <c r="AJ92" s="1">
        <v>75</v>
      </c>
      <c r="AK92" s="1">
        <v>59</v>
      </c>
      <c r="AL92" s="1">
        <v>60</v>
      </c>
      <c r="AM92" s="1">
        <v>365</v>
      </c>
      <c r="AN92" s="1">
        <v>148</v>
      </c>
      <c r="AO92" s="1">
        <v>127</v>
      </c>
      <c r="AP92" s="1">
        <v>124</v>
      </c>
      <c r="AQ92" s="1">
        <v>44</v>
      </c>
      <c r="AR92" s="1">
        <v>34</v>
      </c>
      <c r="AS92" s="1">
        <v>13</v>
      </c>
      <c r="AT92" s="1">
        <v>267</v>
      </c>
      <c r="AU92" s="1">
        <v>146</v>
      </c>
      <c r="AV92" s="1">
        <v>138</v>
      </c>
      <c r="AW92" s="1">
        <v>41</v>
      </c>
      <c r="AX92" s="1">
        <v>18</v>
      </c>
      <c r="AY92" s="1">
        <v>55</v>
      </c>
      <c r="AZ92" s="1">
        <v>3</v>
      </c>
      <c r="BA92" s="1">
        <v>316</v>
      </c>
      <c r="BB92" s="1">
        <v>398</v>
      </c>
      <c r="BC92" s="1">
        <v>101</v>
      </c>
      <c r="BD92" s="1">
        <v>65</v>
      </c>
      <c r="BE92" s="1">
        <v>332</v>
      </c>
      <c r="BF92" s="1">
        <v>388</v>
      </c>
      <c r="BG92" s="1">
        <v>245</v>
      </c>
      <c r="BH92" s="1">
        <v>149</v>
      </c>
      <c r="BI92" s="1">
        <v>200</v>
      </c>
      <c r="BJ92" s="1">
        <v>82</v>
      </c>
      <c r="BK92" s="1">
        <v>174</v>
      </c>
    </row>
    <row r="93" spans="1:81" s="1" customFormat="1" x14ac:dyDescent="0.25">
      <c r="A93" t="s">
        <v>66</v>
      </c>
      <c r="B93" s="1">
        <v>890</v>
      </c>
      <c r="C93" s="1">
        <v>431</v>
      </c>
      <c r="D93" s="1">
        <v>460</v>
      </c>
      <c r="E93" s="1">
        <v>79</v>
      </c>
      <c r="F93" s="1">
        <v>123</v>
      </c>
      <c r="G93" s="1">
        <v>120</v>
      </c>
      <c r="H93" s="1">
        <v>157</v>
      </c>
      <c r="I93" s="1">
        <v>157</v>
      </c>
      <c r="J93" s="1">
        <v>254</v>
      </c>
      <c r="K93" s="1">
        <v>158</v>
      </c>
      <c r="L93" s="1">
        <v>220</v>
      </c>
      <c r="M93" s="1">
        <v>104</v>
      </c>
      <c r="N93" s="1">
        <v>246</v>
      </c>
      <c r="O93" s="1">
        <v>162</v>
      </c>
      <c r="P93" s="1">
        <v>208</v>
      </c>
      <c r="Q93" s="1">
        <v>209</v>
      </c>
      <c r="R93" s="1">
        <v>155</v>
      </c>
      <c r="S93" s="1">
        <v>319</v>
      </c>
      <c r="T93" s="1">
        <v>220</v>
      </c>
      <c r="U93" s="1">
        <v>373</v>
      </c>
      <c r="V93" s="1">
        <v>298</v>
      </c>
      <c r="W93" s="1">
        <v>31</v>
      </c>
      <c r="X93" s="1">
        <v>67</v>
      </c>
      <c r="Y93" s="1">
        <v>26</v>
      </c>
      <c r="Z93" s="1">
        <v>47</v>
      </c>
      <c r="AA93" s="1">
        <v>79</v>
      </c>
      <c r="AB93" s="1">
        <v>110</v>
      </c>
      <c r="AC93" s="1">
        <v>39</v>
      </c>
      <c r="AD93" s="1">
        <v>36</v>
      </c>
      <c r="AE93" s="1">
        <v>56</v>
      </c>
      <c r="AF93" s="1">
        <v>64</v>
      </c>
      <c r="AG93" s="1">
        <v>50</v>
      </c>
      <c r="AH93" s="1">
        <v>40</v>
      </c>
      <c r="AI93" s="1">
        <v>42</v>
      </c>
      <c r="AJ93" s="1">
        <v>83</v>
      </c>
      <c r="AK93" s="1">
        <v>49</v>
      </c>
      <c r="AL93" s="1">
        <v>58</v>
      </c>
      <c r="AM93" s="1">
        <v>315</v>
      </c>
      <c r="AN93" s="1">
        <v>175</v>
      </c>
      <c r="AO93" s="1">
        <v>136</v>
      </c>
      <c r="AP93" s="1">
        <v>146</v>
      </c>
      <c r="AQ93" s="1">
        <v>48</v>
      </c>
      <c r="AR93" s="1">
        <v>46</v>
      </c>
      <c r="AS93" s="1">
        <v>0</v>
      </c>
      <c r="AT93" s="1">
        <v>250</v>
      </c>
      <c r="AU93" s="1">
        <v>191</v>
      </c>
      <c r="AV93" s="1">
        <v>144</v>
      </c>
      <c r="AW93" s="1">
        <v>29</v>
      </c>
      <c r="AX93" s="1">
        <v>24</v>
      </c>
      <c r="AY93" s="1">
        <v>15</v>
      </c>
      <c r="AZ93" s="1">
        <v>24</v>
      </c>
      <c r="BA93" s="1">
        <v>355</v>
      </c>
      <c r="BB93" s="1">
        <v>361</v>
      </c>
      <c r="BC93" s="1">
        <v>95</v>
      </c>
      <c r="BD93" s="1">
        <v>51</v>
      </c>
      <c r="BE93" s="1">
        <v>331</v>
      </c>
      <c r="BF93" s="1">
        <v>406</v>
      </c>
      <c r="BG93" s="1">
        <v>239</v>
      </c>
      <c r="BH93" s="1">
        <v>141</v>
      </c>
      <c r="BI93" s="1">
        <v>220</v>
      </c>
      <c r="BJ93" s="1">
        <v>74</v>
      </c>
      <c r="BK93" s="1">
        <v>186</v>
      </c>
    </row>
    <row r="94" spans="1:81" s="1" customFormat="1" x14ac:dyDescent="0.25">
      <c r="A94" t="s">
        <v>72</v>
      </c>
      <c r="B94" s="1">
        <v>137</v>
      </c>
      <c r="C94" s="1">
        <v>63</v>
      </c>
      <c r="D94" s="1">
        <v>74</v>
      </c>
      <c r="E94" s="1">
        <v>14</v>
      </c>
      <c r="F94" s="1">
        <v>25</v>
      </c>
      <c r="G94" s="1">
        <v>25</v>
      </c>
      <c r="H94" s="1">
        <v>16</v>
      </c>
      <c r="I94" s="1">
        <v>14</v>
      </c>
      <c r="J94" s="1">
        <v>42</v>
      </c>
      <c r="K94" s="1">
        <v>12</v>
      </c>
      <c r="L94" s="1">
        <v>37</v>
      </c>
      <c r="M94" s="1">
        <v>24</v>
      </c>
      <c r="N94" s="1">
        <v>39</v>
      </c>
      <c r="O94" s="1">
        <v>24</v>
      </c>
      <c r="P94" s="1">
        <v>36</v>
      </c>
      <c r="Q94" s="1">
        <v>17</v>
      </c>
      <c r="R94" s="1">
        <v>24</v>
      </c>
      <c r="S94" s="1">
        <v>60</v>
      </c>
      <c r="T94" s="1">
        <v>41</v>
      </c>
      <c r="U94" s="1">
        <v>48</v>
      </c>
      <c r="V94" s="1">
        <v>47</v>
      </c>
      <c r="W94" s="1">
        <v>2</v>
      </c>
      <c r="X94" s="1">
        <v>6</v>
      </c>
      <c r="Y94" s="1">
        <v>2</v>
      </c>
      <c r="Z94" s="1">
        <v>5</v>
      </c>
      <c r="AA94" s="1">
        <v>19</v>
      </c>
      <c r="AB94" s="1">
        <v>16</v>
      </c>
      <c r="AC94" s="1">
        <v>10</v>
      </c>
      <c r="AD94" s="1">
        <v>3</v>
      </c>
      <c r="AE94" s="1">
        <v>10</v>
      </c>
      <c r="AF94" s="1">
        <v>11</v>
      </c>
      <c r="AG94" s="1">
        <v>7</v>
      </c>
      <c r="AH94" s="1">
        <v>5</v>
      </c>
      <c r="AI94" s="1">
        <v>11</v>
      </c>
      <c r="AJ94" s="1">
        <v>10</v>
      </c>
      <c r="AK94" s="1">
        <v>12</v>
      </c>
      <c r="AL94" s="1">
        <v>7</v>
      </c>
      <c r="AM94" s="1">
        <v>127</v>
      </c>
      <c r="AN94" s="1">
        <v>1</v>
      </c>
      <c r="AO94" s="1">
        <v>1</v>
      </c>
      <c r="AP94" s="1">
        <v>0</v>
      </c>
      <c r="AQ94" s="1">
        <v>2</v>
      </c>
      <c r="AR94" s="1">
        <v>1</v>
      </c>
      <c r="AS94" s="1">
        <v>0</v>
      </c>
      <c r="AT94" s="1">
        <v>100</v>
      </c>
      <c r="AU94" s="1">
        <v>1</v>
      </c>
      <c r="AV94" s="1">
        <v>7</v>
      </c>
      <c r="AW94" s="1">
        <v>1</v>
      </c>
      <c r="AX94" s="1">
        <v>1</v>
      </c>
      <c r="AY94" s="1">
        <v>0</v>
      </c>
      <c r="AZ94" s="1">
        <v>0</v>
      </c>
      <c r="BA94" s="1">
        <v>38</v>
      </c>
      <c r="BB94" s="1">
        <v>69</v>
      </c>
      <c r="BC94" s="1">
        <v>9</v>
      </c>
      <c r="BD94" s="1">
        <v>12</v>
      </c>
      <c r="BE94" s="1">
        <v>57</v>
      </c>
      <c r="BF94" s="1">
        <v>56</v>
      </c>
      <c r="BG94" s="1">
        <v>31</v>
      </c>
      <c r="BH94" s="1">
        <v>29</v>
      </c>
      <c r="BI94" s="1">
        <v>44</v>
      </c>
      <c r="BJ94" s="1">
        <v>8</v>
      </c>
      <c r="BK94" s="1">
        <v>19</v>
      </c>
    </row>
    <row r="95" spans="1:81" s="1" customFormat="1" x14ac:dyDescent="0.25">
      <c r="A95"/>
      <c r="B95" s="2">
        <v>0.15329999999999999</v>
      </c>
      <c r="C95" s="2">
        <v>0.14580000000000001</v>
      </c>
      <c r="D95" s="2">
        <v>0.16039999999999999</v>
      </c>
      <c r="E95" s="2">
        <v>0.1825</v>
      </c>
      <c r="F95" s="2">
        <v>0.20580000000000001</v>
      </c>
      <c r="G95" s="2">
        <v>0.20430000000000001</v>
      </c>
      <c r="H95" s="2">
        <v>0.105</v>
      </c>
      <c r="I95" s="2">
        <v>8.8599999999999998E-2</v>
      </c>
      <c r="J95" s="2">
        <v>0.16450000000000001</v>
      </c>
      <c r="K95" s="2">
        <v>7.7600000000000002E-2</v>
      </c>
      <c r="L95" s="2">
        <v>0.1671</v>
      </c>
      <c r="M95" s="2">
        <v>0.2306</v>
      </c>
      <c r="N95" s="2">
        <v>0.1603</v>
      </c>
      <c r="O95" s="2">
        <v>0.14849999999999999</v>
      </c>
      <c r="P95" s="2">
        <v>0.17349999999999999</v>
      </c>
      <c r="Q95" s="2">
        <v>8.0100000000000005E-2</v>
      </c>
      <c r="R95" s="2">
        <v>0.1547</v>
      </c>
      <c r="S95" s="2">
        <v>0.18729999999999999</v>
      </c>
      <c r="T95" s="2">
        <v>0.1883</v>
      </c>
      <c r="U95" s="2">
        <v>0.1278</v>
      </c>
      <c r="V95" s="2">
        <v>0.15939999999999999</v>
      </c>
      <c r="W95" s="2">
        <v>5.4699999999999999E-2</v>
      </c>
      <c r="X95" s="2">
        <v>9.01E-2</v>
      </c>
      <c r="Y95" s="2">
        <v>9.2799999999999994E-2</v>
      </c>
      <c r="Z95" s="2">
        <v>9.7199999999999995E-2</v>
      </c>
      <c r="AA95" s="2">
        <v>0.23960000000000001</v>
      </c>
      <c r="AB95" s="2">
        <v>0.14380000000000001</v>
      </c>
      <c r="AC95" s="2">
        <v>0.2555</v>
      </c>
      <c r="AD95" s="2">
        <v>8.6699999999999999E-2</v>
      </c>
      <c r="AE95" s="2">
        <v>0.1832</v>
      </c>
      <c r="AF95" s="2">
        <v>0.1648</v>
      </c>
      <c r="AG95" s="2">
        <v>0.13669999999999999</v>
      </c>
      <c r="AH95" s="2">
        <v>0.13669999999999999</v>
      </c>
      <c r="AI95" s="2">
        <v>0.25080000000000002</v>
      </c>
      <c r="AJ95" s="2">
        <v>0.11990000000000001</v>
      </c>
      <c r="AK95" s="2">
        <v>0.24340000000000001</v>
      </c>
      <c r="AL95" s="2">
        <v>0.12089999999999999</v>
      </c>
      <c r="AM95" s="2">
        <v>0.40350000000000003</v>
      </c>
      <c r="AN95" s="2">
        <v>4.8999999999999998E-3</v>
      </c>
      <c r="AO95" s="2">
        <v>3.8E-3</v>
      </c>
      <c r="AP95" s="1" t="s">
        <v>68</v>
      </c>
      <c r="AQ95" s="2">
        <v>4.41E-2</v>
      </c>
      <c r="AR95" s="2">
        <v>2.9499999999999998E-2</v>
      </c>
      <c r="AS95" s="2">
        <v>0.14630000000000001</v>
      </c>
      <c r="AT95" s="2">
        <v>0.3997</v>
      </c>
      <c r="AU95" s="2">
        <v>4.1999999999999997E-3</v>
      </c>
      <c r="AV95" s="2">
        <v>4.6300000000000001E-2</v>
      </c>
      <c r="AW95" s="2">
        <v>3.2300000000000002E-2</v>
      </c>
      <c r="AX95" s="2">
        <v>2.81E-2</v>
      </c>
      <c r="AY95" s="2">
        <v>4.5999999999999999E-3</v>
      </c>
      <c r="AZ95" s="1" t="s">
        <v>68</v>
      </c>
      <c r="BA95" s="2">
        <v>0.10630000000000001</v>
      </c>
      <c r="BB95" s="2">
        <v>0.18990000000000001</v>
      </c>
      <c r="BC95" s="2">
        <v>9.8299999999999998E-2</v>
      </c>
      <c r="BD95" s="2">
        <v>0.23100000000000001</v>
      </c>
      <c r="BE95" s="2">
        <v>0.1734</v>
      </c>
      <c r="BF95" s="2">
        <v>0.1384</v>
      </c>
      <c r="BG95" s="2">
        <v>0.12839999999999999</v>
      </c>
      <c r="BH95" s="2">
        <v>0.2031</v>
      </c>
      <c r="BI95" s="2">
        <v>0.20219999999999999</v>
      </c>
      <c r="BJ95" s="2">
        <v>0.1067</v>
      </c>
      <c r="BK95" s="2">
        <v>0.10100000000000001</v>
      </c>
    </row>
    <row r="96" spans="1:81" s="1" customFormat="1" x14ac:dyDescent="0.25">
      <c r="A96" t="s">
        <v>73</v>
      </c>
      <c r="B96" s="1">
        <v>86</v>
      </c>
      <c r="C96" s="1">
        <v>41</v>
      </c>
      <c r="D96" s="1">
        <v>45</v>
      </c>
      <c r="E96" s="1">
        <v>1</v>
      </c>
      <c r="F96" s="1">
        <v>10</v>
      </c>
      <c r="G96" s="1">
        <v>15</v>
      </c>
      <c r="H96" s="1">
        <v>13</v>
      </c>
      <c r="I96" s="1">
        <v>8</v>
      </c>
      <c r="J96" s="1">
        <v>38</v>
      </c>
      <c r="K96" s="1">
        <v>25</v>
      </c>
      <c r="L96" s="1">
        <v>20</v>
      </c>
      <c r="M96" s="1">
        <v>6</v>
      </c>
      <c r="N96" s="1">
        <v>18</v>
      </c>
      <c r="O96" s="1">
        <v>16</v>
      </c>
      <c r="P96" s="1">
        <v>16</v>
      </c>
      <c r="Q96" s="1">
        <v>26</v>
      </c>
      <c r="R96" s="1">
        <v>15</v>
      </c>
      <c r="S96" s="1">
        <v>30</v>
      </c>
      <c r="T96" s="1">
        <v>24</v>
      </c>
      <c r="U96" s="1">
        <v>32</v>
      </c>
      <c r="V96" s="1">
        <v>30</v>
      </c>
      <c r="W96" s="1">
        <v>3</v>
      </c>
      <c r="X96" s="1">
        <v>14</v>
      </c>
      <c r="Y96" s="1">
        <v>4</v>
      </c>
      <c r="Z96" s="1">
        <v>3</v>
      </c>
      <c r="AA96" s="1">
        <v>5</v>
      </c>
      <c r="AB96" s="1">
        <v>11</v>
      </c>
      <c r="AC96" s="1">
        <v>4</v>
      </c>
      <c r="AD96" s="1">
        <v>3</v>
      </c>
      <c r="AE96" s="1">
        <v>1</v>
      </c>
      <c r="AF96" s="1">
        <v>1</v>
      </c>
      <c r="AG96" s="1">
        <v>3</v>
      </c>
      <c r="AH96" s="1">
        <v>7</v>
      </c>
      <c r="AI96" s="1">
        <v>5</v>
      </c>
      <c r="AJ96" s="1">
        <v>8</v>
      </c>
      <c r="AK96" s="1">
        <v>7</v>
      </c>
      <c r="AL96" s="1">
        <v>4</v>
      </c>
      <c r="AM96" s="1">
        <v>7</v>
      </c>
      <c r="AN96" s="1">
        <v>66</v>
      </c>
      <c r="AO96" s="1">
        <v>3</v>
      </c>
      <c r="AP96" s="1">
        <v>9</v>
      </c>
      <c r="AQ96" s="1">
        <v>0</v>
      </c>
      <c r="AR96" s="1">
        <v>0</v>
      </c>
      <c r="AS96" s="1">
        <v>0</v>
      </c>
      <c r="AT96" s="1">
        <v>4</v>
      </c>
      <c r="AU96" s="1">
        <v>68</v>
      </c>
      <c r="AV96" s="1">
        <v>4</v>
      </c>
      <c r="AW96" s="1">
        <v>1</v>
      </c>
      <c r="AX96" s="1">
        <v>0</v>
      </c>
      <c r="AY96" s="1">
        <v>0</v>
      </c>
      <c r="AZ96" s="1">
        <v>0</v>
      </c>
      <c r="BA96" s="1">
        <v>55</v>
      </c>
      <c r="BB96" s="1">
        <v>21</v>
      </c>
      <c r="BC96" s="1">
        <v>13</v>
      </c>
      <c r="BD96" s="1">
        <v>7</v>
      </c>
      <c r="BE96" s="1">
        <v>17</v>
      </c>
      <c r="BF96" s="1">
        <v>49</v>
      </c>
      <c r="BG96" s="1">
        <v>10</v>
      </c>
      <c r="BH96" s="1">
        <v>13</v>
      </c>
      <c r="BI96" s="1">
        <v>27</v>
      </c>
      <c r="BJ96" s="1">
        <v>9</v>
      </c>
      <c r="BK96" s="1">
        <v>23</v>
      </c>
    </row>
    <row r="97" spans="1:81" s="1" customFormat="1" x14ac:dyDescent="0.25">
      <c r="A97"/>
      <c r="B97" s="2">
        <v>9.6199999999999994E-2</v>
      </c>
      <c r="C97" s="2">
        <v>9.4200000000000006E-2</v>
      </c>
      <c r="D97" s="2">
        <v>9.8199999999999996E-2</v>
      </c>
      <c r="E97" s="2">
        <v>1.09E-2</v>
      </c>
      <c r="F97" s="2">
        <v>7.9399999999999998E-2</v>
      </c>
      <c r="G97" s="2">
        <v>0.12859999999999999</v>
      </c>
      <c r="H97" s="2">
        <v>8.2799999999999999E-2</v>
      </c>
      <c r="I97" s="2">
        <v>5.3999999999999999E-2</v>
      </c>
      <c r="J97" s="2">
        <v>0.14979999999999999</v>
      </c>
      <c r="K97" s="2">
        <v>0.15629999999999999</v>
      </c>
      <c r="L97" s="2">
        <v>8.9899999999999994E-2</v>
      </c>
      <c r="M97" s="2">
        <v>6.1899999999999997E-2</v>
      </c>
      <c r="N97" s="2">
        <v>7.4700000000000003E-2</v>
      </c>
      <c r="O97" s="2">
        <v>0.1009</v>
      </c>
      <c r="P97" s="2">
        <v>7.46E-2</v>
      </c>
      <c r="Q97" s="2">
        <v>0.1241</v>
      </c>
      <c r="R97" s="2">
        <v>9.4600000000000004E-2</v>
      </c>
      <c r="S97" s="2">
        <v>9.2899999999999996E-2</v>
      </c>
      <c r="T97" s="2">
        <v>0.1108</v>
      </c>
      <c r="U97" s="2">
        <v>8.5000000000000006E-2</v>
      </c>
      <c r="V97" s="2">
        <v>9.9500000000000005E-2</v>
      </c>
      <c r="W97" s="2">
        <v>0.1027</v>
      </c>
      <c r="X97" s="2">
        <v>0.2137</v>
      </c>
      <c r="Y97" s="2">
        <v>0.1457</v>
      </c>
      <c r="Z97" s="2">
        <v>6.7500000000000004E-2</v>
      </c>
      <c r="AA97" s="2">
        <v>6.1899999999999997E-2</v>
      </c>
      <c r="AB97" s="2">
        <v>9.9400000000000002E-2</v>
      </c>
      <c r="AC97" s="2">
        <v>0.11269999999999999</v>
      </c>
      <c r="AD97" s="2">
        <v>7.5499999999999998E-2</v>
      </c>
      <c r="AE97" s="2">
        <v>1.14E-2</v>
      </c>
      <c r="AF97" s="2">
        <v>1.8599999999999998E-2</v>
      </c>
      <c r="AG97" s="2">
        <v>6.1199999999999997E-2</v>
      </c>
      <c r="AH97" s="2">
        <v>0.1678</v>
      </c>
      <c r="AI97" s="2">
        <v>0.12839999999999999</v>
      </c>
      <c r="AJ97" s="2">
        <v>9.98E-2</v>
      </c>
      <c r="AK97" s="2">
        <v>0.14499999999999999</v>
      </c>
      <c r="AL97" s="2">
        <v>6.4600000000000005E-2</v>
      </c>
      <c r="AM97" s="2">
        <v>2.1299999999999999E-2</v>
      </c>
      <c r="AN97" s="2">
        <v>0.375</v>
      </c>
      <c r="AO97" s="2">
        <v>2.2800000000000001E-2</v>
      </c>
      <c r="AP97" s="2">
        <v>5.9799999999999999E-2</v>
      </c>
      <c r="AQ97" s="1" t="s">
        <v>68</v>
      </c>
      <c r="AR97" s="1" t="s">
        <v>68</v>
      </c>
      <c r="AS97" s="2">
        <v>5.1400000000000001E-2</v>
      </c>
      <c r="AT97" s="2">
        <v>1.6199999999999999E-2</v>
      </c>
      <c r="AU97" s="2">
        <v>0.35949999999999999</v>
      </c>
      <c r="AV97" s="2">
        <v>2.6200000000000001E-2</v>
      </c>
      <c r="AW97" s="2">
        <v>1.9599999999999999E-2</v>
      </c>
      <c r="AX97" s="1" t="s">
        <v>68</v>
      </c>
      <c r="AY97" s="2">
        <v>1.4999999999999999E-2</v>
      </c>
      <c r="AZ97" s="1" t="s">
        <v>68</v>
      </c>
      <c r="BA97" s="2">
        <v>0.15479999999999999</v>
      </c>
      <c r="BB97" s="2">
        <v>5.7799999999999997E-2</v>
      </c>
      <c r="BC97" s="2">
        <v>0.1399</v>
      </c>
      <c r="BD97" s="2">
        <v>0.13100000000000001</v>
      </c>
      <c r="BE97" s="2">
        <v>5.0599999999999999E-2</v>
      </c>
      <c r="BF97" s="2">
        <v>0.1205</v>
      </c>
      <c r="BG97" s="2">
        <v>4.3799999999999999E-2</v>
      </c>
      <c r="BH97" s="2">
        <v>8.9300000000000004E-2</v>
      </c>
      <c r="BI97" s="2">
        <v>0.123</v>
      </c>
      <c r="BJ97" s="2">
        <v>0.12520000000000001</v>
      </c>
      <c r="BK97" s="2">
        <v>0.1245</v>
      </c>
    </row>
    <row r="98" spans="1:81" s="1" customFormat="1" x14ac:dyDescent="0.25">
      <c r="A98" t="s">
        <v>74</v>
      </c>
      <c r="B98" s="1">
        <v>271</v>
      </c>
      <c r="C98" s="1">
        <v>146</v>
      </c>
      <c r="D98" s="1">
        <v>126</v>
      </c>
      <c r="E98" s="1">
        <v>42</v>
      </c>
      <c r="F98" s="1">
        <v>47</v>
      </c>
      <c r="G98" s="1">
        <v>32</v>
      </c>
      <c r="H98" s="1">
        <v>43</v>
      </c>
      <c r="I98" s="1">
        <v>54</v>
      </c>
      <c r="J98" s="1">
        <v>54</v>
      </c>
      <c r="K98" s="1">
        <v>42</v>
      </c>
      <c r="L98" s="1">
        <v>66</v>
      </c>
      <c r="M98" s="1">
        <v>34</v>
      </c>
      <c r="N98" s="1">
        <v>81</v>
      </c>
      <c r="O98" s="1">
        <v>48</v>
      </c>
      <c r="P98" s="1">
        <v>51</v>
      </c>
      <c r="Q98" s="1">
        <v>47</v>
      </c>
      <c r="R98" s="1">
        <v>61</v>
      </c>
      <c r="S98" s="1">
        <v>113</v>
      </c>
      <c r="T98" s="1">
        <v>71</v>
      </c>
      <c r="U98" s="1">
        <v>98</v>
      </c>
      <c r="V98" s="1">
        <v>102</v>
      </c>
      <c r="W98" s="1">
        <v>9</v>
      </c>
      <c r="X98" s="1">
        <v>10</v>
      </c>
      <c r="Y98" s="1">
        <v>5</v>
      </c>
      <c r="Z98" s="1">
        <v>20</v>
      </c>
      <c r="AA98" s="1">
        <v>24</v>
      </c>
      <c r="AB98" s="1">
        <v>36</v>
      </c>
      <c r="AC98" s="1">
        <v>13</v>
      </c>
      <c r="AD98" s="1">
        <v>10</v>
      </c>
      <c r="AE98" s="1">
        <v>20</v>
      </c>
      <c r="AF98" s="1">
        <v>18</v>
      </c>
      <c r="AG98" s="1">
        <v>20</v>
      </c>
      <c r="AH98" s="1">
        <v>8</v>
      </c>
      <c r="AI98" s="1">
        <v>17</v>
      </c>
      <c r="AJ98" s="1">
        <v>23</v>
      </c>
      <c r="AK98" s="1">
        <v>9</v>
      </c>
      <c r="AL98" s="1">
        <v>25</v>
      </c>
      <c r="AM98" s="1">
        <v>101</v>
      </c>
      <c r="AN98" s="1">
        <v>30</v>
      </c>
      <c r="AO98" s="1">
        <v>103</v>
      </c>
      <c r="AP98" s="1">
        <v>5</v>
      </c>
      <c r="AQ98" s="1">
        <v>9</v>
      </c>
      <c r="AR98" s="1">
        <v>17</v>
      </c>
      <c r="AS98" s="1">
        <v>0</v>
      </c>
      <c r="AT98" s="1">
        <v>69</v>
      </c>
      <c r="AU98" s="1">
        <v>19</v>
      </c>
      <c r="AV98" s="1">
        <v>105</v>
      </c>
      <c r="AW98" s="1">
        <v>5</v>
      </c>
      <c r="AX98" s="1">
        <v>2</v>
      </c>
      <c r="AY98" s="1">
        <v>0</v>
      </c>
      <c r="AZ98" s="1">
        <v>0</v>
      </c>
      <c r="BA98" s="1">
        <v>55</v>
      </c>
      <c r="BB98" s="1">
        <v>151</v>
      </c>
      <c r="BC98" s="1">
        <v>57</v>
      </c>
      <c r="BD98" s="1">
        <v>16</v>
      </c>
      <c r="BE98" s="1">
        <v>97</v>
      </c>
      <c r="BF98" s="1">
        <v>101</v>
      </c>
      <c r="BG98" s="1">
        <v>110</v>
      </c>
      <c r="BH98" s="1">
        <v>65</v>
      </c>
      <c r="BI98" s="1">
        <v>38</v>
      </c>
      <c r="BJ98" s="1">
        <v>24</v>
      </c>
      <c r="BK98" s="1">
        <v>25</v>
      </c>
    </row>
    <row r="99" spans="1:81" s="1" customFormat="1" x14ac:dyDescent="0.25">
      <c r="A99"/>
      <c r="B99" s="2">
        <v>0.30470000000000003</v>
      </c>
      <c r="C99" s="2">
        <v>0.33779999999999999</v>
      </c>
      <c r="D99" s="2">
        <v>0.2737</v>
      </c>
      <c r="E99" s="2">
        <v>0.52890000000000004</v>
      </c>
      <c r="F99" s="2">
        <v>0.379</v>
      </c>
      <c r="G99" s="2">
        <v>0.26269999999999999</v>
      </c>
      <c r="H99" s="2">
        <v>0.27510000000000001</v>
      </c>
      <c r="I99" s="2">
        <v>0.34339999999999998</v>
      </c>
      <c r="J99" s="2">
        <v>0.2137</v>
      </c>
      <c r="K99" s="2">
        <v>0.26540000000000002</v>
      </c>
      <c r="L99" s="2">
        <v>0.2994</v>
      </c>
      <c r="M99" s="2">
        <v>0.33169999999999999</v>
      </c>
      <c r="N99" s="2">
        <v>0.33050000000000002</v>
      </c>
      <c r="O99" s="2">
        <v>0.29380000000000001</v>
      </c>
      <c r="P99" s="2">
        <v>0.2452</v>
      </c>
      <c r="Q99" s="2">
        <v>0.22409999999999999</v>
      </c>
      <c r="R99" s="2">
        <v>0.39150000000000001</v>
      </c>
      <c r="S99" s="2">
        <v>0.3543</v>
      </c>
      <c r="T99" s="2">
        <v>0.3211</v>
      </c>
      <c r="U99" s="2">
        <v>0.26340000000000002</v>
      </c>
      <c r="V99" s="2">
        <v>0.34439999999999998</v>
      </c>
      <c r="W99" s="2">
        <v>0.30649999999999999</v>
      </c>
      <c r="X99" s="2">
        <v>0.15620000000000001</v>
      </c>
      <c r="Y99" s="2">
        <v>0.17430000000000001</v>
      </c>
      <c r="Z99" s="2">
        <v>0.42870000000000003</v>
      </c>
      <c r="AA99" s="2">
        <v>0.30459999999999998</v>
      </c>
      <c r="AB99" s="2">
        <v>0.3231</v>
      </c>
      <c r="AC99" s="2">
        <v>0.33300000000000002</v>
      </c>
      <c r="AD99" s="2">
        <v>0.26319999999999999</v>
      </c>
      <c r="AE99" s="2">
        <v>0.35220000000000001</v>
      </c>
      <c r="AF99" s="2">
        <v>0.28810000000000002</v>
      </c>
      <c r="AG99" s="2">
        <v>0.40539999999999998</v>
      </c>
      <c r="AH99" s="2">
        <v>0.20830000000000001</v>
      </c>
      <c r="AI99" s="2">
        <v>0.40160000000000001</v>
      </c>
      <c r="AJ99" s="2">
        <v>0.2828</v>
      </c>
      <c r="AK99" s="2">
        <v>0.18290000000000001</v>
      </c>
      <c r="AL99" s="2">
        <v>0.42630000000000001</v>
      </c>
      <c r="AM99" s="2">
        <v>0.32040000000000002</v>
      </c>
      <c r="AN99" s="2">
        <v>0.1739</v>
      </c>
      <c r="AO99" s="2">
        <v>0.76200000000000001</v>
      </c>
      <c r="AP99" s="2">
        <v>3.7600000000000001E-2</v>
      </c>
      <c r="AQ99" s="2">
        <v>0.17860000000000001</v>
      </c>
      <c r="AR99" s="2">
        <v>0.36070000000000002</v>
      </c>
      <c r="AS99" s="2">
        <v>0.4385</v>
      </c>
      <c r="AT99" s="2">
        <v>0.27389999999999998</v>
      </c>
      <c r="AU99" s="3">
        <v>0.1</v>
      </c>
      <c r="AV99" s="2">
        <v>0.72699999999999998</v>
      </c>
      <c r="AW99" s="2">
        <v>0.17829999999999999</v>
      </c>
      <c r="AX99" s="2">
        <v>9.64E-2</v>
      </c>
      <c r="AY99" s="2">
        <v>7.4000000000000003E-3</v>
      </c>
      <c r="AZ99" s="1" t="s">
        <v>68</v>
      </c>
      <c r="BA99" s="2">
        <v>0.15409999999999999</v>
      </c>
      <c r="BB99" s="2">
        <v>0.41689999999999999</v>
      </c>
      <c r="BC99" s="2">
        <v>0.60099999999999998</v>
      </c>
      <c r="BD99" s="2">
        <v>0.31680000000000003</v>
      </c>
      <c r="BE99" s="2">
        <v>0.29289999999999999</v>
      </c>
      <c r="BF99" s="2">
        <v>0.249</v>
      </c>
      <c r="BG99" s="2">
        <v>0.46239999999999998</v>
      </c>
      <c r="BH99" s="2">
        <v>0.46329999999999999</v>
      </c>
      <c r="BI99" s="2">
        <v>0.17319999999999999</v>
      </c>
      <c r="BJ99" s="2">
        <v>0.32440000000000002</v>
      </c>
      <c r="BK99" s="2">
        <v>0.13439999999999999</v>
      </c>
    </row>
    <row r="100" spans="1:81" s="1" customFormat="1" x14ac:dyDescent="0.25">
      <c r="A100" t="s">
        <v>50</v>
      </c>
      <c r="B100" s="1">
        <v>258</v>
      </c>
      <c r="C100" s="1">
        <v>101</v>
      </c>
      <c r="D100" s="1">
        <v>157</v>
      </c>
      <c r="E100" s="1">
        <v>11</v>
      </c>
      <c r="F100" s="1">
        <v>26</v>
      </c>
      <c r="G100" s="1">
        <v>26</v>
      </c>
      <c r="H100" s="1">
        <v>56</v>
      </c>
      <c r="I100" s="1">
        <v>52</v>
      </c>
      <c r="J100" s="1">
        <v>87</v>
      </c>
      <c r="K100" s="1">
        <v>60</v>
      </c>
      <c r="L100" s="1">
        <v>65</v>
      </c>
      <c r="M100" s="1">
        <v>23</v>
      </c>
      <c r="N100" s="1">
        <v>61</v>
      </c>
      <c r="O100" s="1">
        <v>50</v>
      </c>
      <c r="P100" s="1">
        <v>68</v>
      </c>
      <c r="Q100" s="1">
        <v>77</v>
      </c>
      <c r="R100" s="1">
        <v>48</v>
      </c>
      <c r="S100" s="1">
        <v>66</v>
      </c>
      <c r="T100" s="1">
        <v>47</v>
      </c>
      <c r="U100" s="1">
        <v>118</v>
      </c>
      <c r="V100" s="1">
        <v>93</v>
      </c>
      <c r="W100" s="1">
        <v>12</v>
      </c>
      <c r="X100" s="1">
        <v>30</v>
      </c>
      <c r="Y100" s="1">
        <v>10</v>
      </c>
      <c r="Z100" s="1">
        <v>12</v>
      </c>
      <c r="AA100" s="1">
        <v>19</v>
      </c>
      <c r="AB100" s="1">
        <v>37</v>
      </c>
      <c r="AC100" s="1">
        <v>10</v>
      </c>
      <c r="AD100" s="1">
        <v>6</v>
      </c>
      <c r="AE100" s="1">
        <v>23</v>
      </c>
      <c r="AF100" s="1">
        <v>24</v>
      </c>
      <c r="AG100" s="1">
        <v>16</v>
      </c>
      <c r="AH100" s="1">
        <v>10</v>
      </c>
      <c r="AI100" s="1">
        <v>7</v>
      </c>
      <c r="AJ100" s="1">
        <v>16</v>
      </c>
      <c r="AK100" s="1">
        <v>6</v>
      </c>
      <c r="AL100" s="1">
        <v>17</v>
      </c>
      <c r="AM100" s="1">
        <v>35</v>
      </c>
      <c r="AN100" s="1">
        <v>69</v>
      </c>
      <c r="AO100" s="1">
        <v>17</v>
      </c>
      <c r="AP100" s="1">
        <v>124</v>
      </c>
      <c r="AQ100" s="1">
        <v>5</v>
      </c>
      <c r="AR100" s="1">
        <v>3</v>
      </c>
      <c r="AS100" s="1">
        <v>0</v>
      </c>
      <c r="AT100" s="1">
        <v>52</v>
      </c>
      <c r="AU100" s="1">
        <v>87</v>
      </c>
      <c r="AV100" s="1">
        <v>22</v>
      </c>
      <c r="AW100" s="1">
        <v>1</v>
      </c>
      <c r="AX100" s="1">
        <v>3</v>
      </c>
      <c r="AY100" s="1">
        <v>14</v>
      </c>
      <c r="AZ100" s="1">
        <v>8</v>
      </c>
      <c r="BA100" s="1">
        <v>178</v>
      </c>
      <c r="BB100" s="1">
        <v>44</v>
      </c>
      <c r="BC100" s="1">
        <v>13</v>
      </c>
      <c r="BD100" s="1">
        <v>8</v>
      </c>
      <c r="BE100" s="1">
        <v>95</v>
      </c>
      <c r="BF100" s="1">
        <v>137</v>
      </c>
      <c r="BG100" s="1">
        <v>45</v>
      </c>
      <c r="BH100" s="1">
        <v>26</v>
      </c>
      <c r="BI100" s="1">
        <v>81</v>
      </c>
      <c r="BJ100" s="1">
        <v>20</v>
      </c>
      <c r="BK100" s="1">
        <v>81</v>
      </c>
    </row>
    <row r="101" spans="1:81" s="1" customFormat="1" x14ac:dyDescent="0.25">
      <c r="A101"/>
      <c r="B101" s="2">
        <v>0.28989999999999999</v>
      </c>
      <c r="C101" s="2">
        <v>0.23519999999999999</v>
      </c>
      <c r="D101" s="2">
        <v>0.34110000000000001</v>
      </c>
      <c r="E101" s="2">
        <v>0.13969999999999999</v>
      </c>
      <c r="F101" s="2">
        <v>0.21190000000000001</v>
      </c>
      <c r="G101" s="2">
        <v>0.21360000000000001</v>
      </c>
      <c r="H101" s="2">
        <v>0.35909999999999997</v>
      </c>
      <c r="I101" s="2">
        <v>0.32919999999999999</v>
      </c>
      <c r="J101" s="2">
        <v>0.34320000000000001</v>
      </c>
      <c r="K101" s="2">
        <v>0.37680000000000002</v>
      </c>
      <c r="L101" s="2">
        <v>0.29599999999999999</v>
      </c>
      <c r="M101" s="2">
        <v>0.22170000000000001</v>
      </c>
      <c r="N101" s="2">
        <v>0.24679999999999999</v>
      </c>
      <c r="O101" s="2">
        <v>0.30590000000000001</v>
      </c>
      <c r="P101" s="2">
        <v>0.32600000000000001</v>
      </c>
      <c r="Q101" s="2">
        <v>0.36730000000000002</v>
      </c>
      <c r="R101" s="2">
        <v>0.30719999999999997</v>
      </c>
      <c r="S101" s="2">
        <v>0.2072</v>
      </c>
      <c r="T101" s="2">
        <v>0.21560000000000001</v>
      </c>
      <c r="U101" s="2">
        <v>0.31609999999999999</v>
      </c>
      <c r="V101" s="2">
        <v>0.31190000000000001</v>
      </c>
      <c r="W101" s="2">
        <v>0.4027</v>
      </c>
      <c r="X101" s="2">
        <v>0.44950000000000001</v>
      </c>
      <c r="Y101" s="2">
        <v>0.3851</v>
      </c>
      <c r="Z101" s="2">
        <v>0.25390000000000001</v>
      </c>
      <c r="AA101" s="2">
        <v>0.23799999999999999</v>
      </c>
      <c r="AB101" s="2">
        <v>0.33850000000000002</v>
      </c>
      <c r="AC101" s="2">
        <v>0.25950000000000001</v>
      </c>
      <c r="AD101" s="2">
        <v>0.15559999999999999</v>
      </c>
      <c r="AE101" s="2">
        <v>0.41610000000000003</v>
      </c>
      <c r="AF101" s="2">
        <v>0.37880000000000003</v>
      </c>
      <c r="AG101" s="2">
        <v>0.32250000000000001</v>
      </c>
      <c r="AH101" s="2">
        <v>0.25169999999999998</v>
      </c>
      <c r="AI101" s="2">
        <v>0.15790000000000001</v>
      </c>
      <c r="AJ101" s="2">
        <v>0.19650000000000001</v>
      </c>
      <c r="AK101" s="2">
        <v>0.1288</v>
      </c>
      <c r="AL101" s="2">
        <v>0.29210000000000003</v>
      </c>
      <c r="AM101" s="2">
        <v>0.1109</v>
      </c>
      <c r="AN101" s="2">
        <v>0.39219999999999999</v>
      </c>
      <c r="AO101" s="2">
        <v>0.1229</v>
      </c>
      <c r="AP101" s="2">
        <v>0.84760000000000002</v>
      </c>
      <c r="AQ101" s="2">
        <v>0.1012</v>
      </c>
      <c r="AR101" s="2">
        <v>5.5100000000000003E-2</v>
      </c>
      <c r="AS101" s="2">
        <v>0.2198</v>
      </c>
      <c r="AT101" s="2">
        <v>0.2089</v>
      </c>
      <c r="AU101" s="2">
        <v>0.45550000000000002</v>
      </c>
      <c r="AV101" s="2">
        <v>0.1517</v>
      </c>
      <c r="AW101" s="2">
        <v>2.7900000000000001E-2</v>
      </c>
      <c r="AX101" s="2">
        <v>0.14269999999999999</v>
      </c>
      <c r="AY101" s="2">
        <v>0.90890000000000004</v>
      </c>
      <c r="AZ101" s="2">
        <v>0.33329999999999999</v>
      </c>
      <c r="BA101" s="2">
        <v>0.50170000000000003</v>
      </c>
      <c r="BB101" s="2">
        <v>0.12180000000000001</v>
      </c>
      <c r="BC101" s="2">
        <v>0.1419</v>
      </c>
      <c r="BD101" s="2">
        <v>0.1552</v>
      </c>
      <c r="BE101" s="2">
        <v>0.28549999999999998</v>
      </c>
      <c r="BF101" s="2">
        <v>0.33700000000000002</v>
      </c>
      <c r="BG101" s="2">
        <v>0.18770000000000001</v>
      </c>
      <c r="BH101" s="2">
        <v>0.18729999999999999</v>
      </c>
      <c r="BI101" s="2">
        <v>0.36880000000000002</v>
      </c>
      <c r="BJ101" s="2">
        <v>0.2676</v>
      </c>
      <c r="BK101" s="2">
        <v>0.43280000000000002</v>
      </c>
    </row>
    <row r="102" spans="1:81" s="1" customFormat="1" x14ac:dyDescent="0.25">
      <c r="A102" t="s">
        <v>75</v>
      </c>
      <c r="B102" s="1">
        <v>50</v>
      </c>
      <c r="C102" s="1">
        <v>26</v>
      </c>
      <c r="D102" s="1">
        <v>24</v>
      </c>
      <c r="E102" s="1">
        <v>2</v>
      </c>
      <c r="F102" s="1">
        <v>5</v>
      </c>
      <c r="G102" s="1">
        <v>6</v>
      </c>
      <c r="H102" s="1">
        <v>4</v>
      </c>
      <c r="I102" s="1">
        <v>18</v>
      </c>
      <c r="J102" s="1">
        <v>15</v>
      </c>
      <c r="K102" s="1">
        <v>6</v>
      </c>
      <c r="L102" s="1">
        <v>22</v>
      </c>
      <c r="M102" s="1">
        <v>4</v>
      </c>
      <c r="N102" s="1">
        <v>10</v>
      </c>
      <c r="O102" s="1">
        <v>7</v>
      </c>
      <c r="P102" s="1">
        <v>14</v>
      </c>
      <c r="Q102" s="1">
        <v>11</v>
      </c>
      <c r="R102" s="1">
        <v>4</v>
      </c>
      <c r="S102" s="1">
        <v>21</v>
      </c>
      <c r="T102" s="1">
        <v>10</v>
      </c>
      <c r="U102" s="1">
        <v>20</v>
      </c>
      <c r="V102" s="1">
        <v>19</v>
      </c>
      <c r="W102" s="1">
        <v>3</v>
      </c>
      <c r="X102" s="1">
        <v>2</v>
      </c>
      <c r="Y102" s="1">
        <v>1</v>
      </c>
      <c r="Z102" s="1">
        <v>2</v>
      </c>
      <c r="AA102" s="1">
        <v>6</v>
      </c>
      <c r="AB102" s="1">
        <v>8</v>
      </c>
      <c r="AC102" s="1">
        <v>1</v>
      </c>
      <c r="AD102" s="1">
        <v>8</v>
      </c>
      <c r="AE102" s="1">
        <v>0</v>
      </c>
      <c r="AF102" s="1">
        <v>1</v>
      </c>
      <c r="AG102" s="1">
        <v>3</v>
      </c>
      <c r="AH102" s="1">
        <v>2</v>
      </c>
      <c r="AI102" s="1">
        <v>0</v>
      </c>
      <c r="AJ102" s="1">
        <v>1</v>
      </c>
      <c r="AK102" s="1">
        <v>6</v>
      </c>
      <c r="AL102" s="1">
        <v>3</v>
      </c>
      <c r="AM102" s="1">
        <v>13</v>
      </c>
      <c r="AN102" s="1">
        <v>4</v>
      </c>
      <c r="AO102" s="1">
        <v>2</v>
      </c>
      <c r="AP102" s="1">
        <v>0</v>
      </c>
      <c r="AQ102" s="1">
        <v>30</v>
      </c>
      <c r="AR102" s="1">
        <v>1</v>
      </c>
      <c r="AS102" s="1">
        <v>0</v>
      </c>
      <c r="AT102" s="1">
        <v>11</v>
      </c>
      <c r="AU102" s="1">
        <v>7</v>
      </c>
      <c r="AV102" s="1">
        <v>2</v>
      </c>
      <c r="AW102" s="1">
        <v>21</v>
      </c>
      <c r="AX102" s="1">
        <v>0</v>
      </c>
      <c r="AY102" s="1">
        <v>0</v>
      </c>
      <c r="AZ102" s="1">
        <v>0</v>
      </c>
      <c r="BA102" s="1">
        <v>15</v>
      </c>
      <c r="BB102" s="1">
        <v>31</v>
      </c>
      <c r="BC102" s="1">
        <v>0</v>
      </c>
      <c r="BD102" s="1">
        <v>5</v>
      </c>
      <c r="BE102" s="1">
        <v>20</v>
      </c>
      <c r="BF102" s="1">
        <v>25</v>
      </c>
      <c r="BG102" s="1">
        <v>8</v>
      </c>
      <c r="BH102" s="1">
        <v>4</v>
      </c>
      <c r="BI102" s="1">
        <v>13</v>
      </c>
      <c r="BJ102" s="1">
        <v>5</v>
      </c>
      <c r="BK102" s="1">
        <v>20</v>
      </c>
    </row>
    <row r="103" spans="1:81" s="1" customFormat="1" x14ac:dyDescent="0.25">
      <c r="A103"/>
      <c r="B103" s="2">
        <v>5.57E-2</v>
      </c>
      <c r="C103" s="2">
        <v>6.0299999999999999E-2</v>
      </c>
      <c r="D103" s="2">
        <v>5.1400000000000001E-2</v>
      </c>
      <c r="E103" s="2">
        <v>2.0799999999999999E-2</v>
      </c>
      <c r="F103" s="2">
        <v>3.8300000000000001E-2</v>
      </c>
      <c r="G103" s="2">
        <v>5.0200000000000002E-2</v>
      </c>
      <c r="H103" s="2">
        <v>2.8299999999999999E-2</v>
      </c>
      <c r="I103" s="2">
        <v>0.1119</v>
      </c>
      <c r="J103" s="2">
        <v>5.9799999999999999E-2</v>
      </c>
      <c r="K103" s="2">
        <v>4.0300000000000002E-2</v>
      </c>
      <c r="L103" s="2">
        <v>0.1003</v>
      </c>
      <c r="M103" s="2">
        <v>3.9699999999999999E-2</v>
      </c>
      <c r="N103" s="2">
        <v>4.2599999999999999E-2</v>
      </c>
      <c r="O103" s="2">
        <v>4.0300000000000002E-2</v>
      </c>
      <c r="P103" s="2">
        <v>6.6699999999999995E-2</v>
      </c>
      <c r="Q103" s="2">
        <v>5.04E-2</v>
      </c>
      <c r="R103" s="2">
        <v>2.7699999999999999E-2</v>
      </c>
      <c r="S103" s="2">
        <v>6.5600000000000006E-2</v>
      </c>
      <c r="T103" s="2">
        <v>4.4499999999999998E-2</v>
      </c>
      <c r="U103" s="2">
        <v>5.4800000000000001E-2</v>
      </c>
      <c r="V103" s="2">
        <v>6.5100000000000005E-2</v>
      </c>
      <c r="W103" s="2">
        <v>8.4500000000000006E-2</v>
      </c>
      <c r="X103" s="2">
        <v>3.4200000000000001E-2</v>
      </c>
      <c r="Y103" s="2">
        <v>5.7200000000000001E-2</v>
      </c>
      <c r="Z103" s="2">
        <v>4.41E-2</v>
      </c>
      <c r="AA103" s="2">
        <v>7.9200000000000007E-2</v>
      </c>
      <c r="AB103" s="2">
        <v>6.8900000000000003E-2</v>
      </c>
      <c r="AC103" s="2">
        <v>3.2099999999999997E-2</v>
      </c>
      <c r="AD103" s="2">
        <v>0.20669999999999999</v>
      </c>
      <c r="AE103" s="1" t="s">
        <v>68</v>
      </c>
      <c r="AF103" s="2">
        <v>2.1899999999999999E-2</v>
      </c>
      <c r="AG103" s="2">
        <v>5.33E-2</v>
      </c>
      <c r="AH103" s="2">
        <v>6.2399999999999997E-2</v>
      </c>
      <c r="AI103" s="1" t="s">
        <v>68</v>
      </c>
      <c r="AJ103" s="2">
        <v>9.1999999999999998E-3</v>
      </c>
      <c r="AK103" s="2">
        <v>0.125</v>
      </c>
      <c r="AL103" s="2">
        <v>4.5400000000000003E-2</v>
      </c>
      <c r="AM103" s="2">
        <v>4.0399999999999998E-2</v>
      </c>
      <c r="AN103" s="2">
        <v>2.1700000000000001E-2</v>
      </c>
      <c r="AO103" s="2">
        <v>1.2E-2</v>
      </c>
      <c r="AP103" s="2">
        <v>2.5000000000000001E-3</v>
      </c>
      <c r="AQ103" s="2">
        <v>0.62780000000000002</v>
      </c>
      <c r="AR103" s="2">
        <v>2.3900000000000001E-2</v>
      </c>
      <c r="AS103" s="1" t="s">
        <v>68</v>
      </c>
      <c r="AT103" s="2">
        <v>4.5100000000000001E-2</v>
      </c>
      <c r="AU103" s="2">
        <v>3.7600000000000001E-2</v>
      </c>
      <c r="AV103" s="2">
        <v>1.66E-2</v>
      </c>
      <c r="AW103" s="2">
        <v>0.72319999999999995</v>
      </c>
      <c r="AX103" s="1" t="s">
        <v>68</v>
      </c>
      <c r="AY103" s="2">
        <v>2.3699999999999999E-2</v>
      </c>
      <c r="AZ103" s="1" t="s">
        <v>68</v>
      </c>
      <c r="BA103" s="2">
        <v>4.1399999999999999E-2</v>
      </c>
      <c r="BB103" s="2">
        <v>8.4699999999999998E-2</v>
      </c>
      <c r="BC103" s="1" t="s">
        <v>68</v>
      </c>
      <c r="BD103" s="2">
        <v>0.1003</v>
      </c>
      <c r="BE103" s="3">
        <v>0.06</v>
      </c>
      <c r="BF103" s="2">
        <v>6.0600000000000001E-2</v>
      </c>
      <c r="BG103" s="2">
        <v>3.3000000000000002E-2</v>
      </c>
      <c r="BH103" s="2">
        <v>2.81E-2</v>
      </c>
      <c r="BI103" s="2">
        <v>5.7500000000000002E-2</v>
      </c>
      <c r="BJ103" s="2">
        <v>6.5500000000000003E-2</v>
      </c>
      <c r="BK103" s="2">
        <v>0.1061</v>
      </c>
    </row>
    <row r="104" spans="1:81" s="1" customFormat="1" x14ac:dyDescent="0.25">
      <c r="A104" t="s">
        <v>76</v>
      </c>
      <c r="B104" s="1">
        <v>61</v>
      </c>
      <c r="C104" s="1">
        <v>32</v>
      </c>
      <c r="D104" s="1">
        <v>29</v>
      </c>
      <c r="E104" s="1">
        <v>9</v>
      </c>
      <c r="F104" s="1">
        <v>11</v>
      </c>
      <c r="G104" s="1">
        <v>16</v>
      </c>
      <c r="H104" s="1">
        <v>5</v>
      </c>
      <c r="I104" s="1">
        <v>6</v>
      </c>
      <c r="J104" s="1">
        <v>15</v>
      </c>
      <c r="K104" s="1">
        <v>13</v>
      </c>
      <c r="L104" s="1">
        <v>8</v>
      </c>
      <c r="M104" s="1">
        <v>7</v>
      </c>
      <c r="N104" s="1">
        <v>19</v>
      </c>
      <c r="O104" s="1">
        <v>15</v>
      </c>
      <c r="P104" s="1">
        <v>19</v>
      </c>
      <c r="Q104" s="1">
        <v>13</v>
      </c>
      <c r="R104" s="1">
        <v>4</v>
      </c>
      <c r="S104" s="1">
        <v>26</v>
      </c>
      <c r="T104" s="1">
        <v>16</v>
      </c>
      <c r="U104" s="1">
        <v>40</v>
      </c>
      <c r="V104" s="1">
        <v>6</v>
      </c>
      <c r="W104" s="1">
        <v>2</v>
      </c>
      <c r="X104" s="1">
        <v>3</v>
      </c>
      <c r="Y104" s="1">
        <v>4</v>
      </c>
      <c r="Z104" s="1">
        <v>4</v>
      </c>
      <c r="AA104" s="1">
        <v>5</v>
      </c>
      <c r="AB104" s="1">
        <v>3</v>
      </c>
      <c r="AC104" s="1">
        <v>0</v>
      </c>
      <c r="AD104" s="1">
        <v>5</v>
      </c>
      <c r="AE104" s="1">
        <v>0</v>
      </c>
      <c r="AF104" s="1">
        <v>8</v>
      </c>
      <c r="AG104" s="1">
        <v>0</v>
      </c>
      <c r="AH104" s="1">
        <v>4</v>
      </c>
      <c r="AI104" s="1">
        <v>3</v>
      </c>
      <c r="AJ104" s="1">
        <v>7</v>
      </c>
      <c r="AK104" s="1">
        <v>9</v>
      </c>
      <c r="AL104" s="1">
        <v>3</v>
      </c>
      <c r="AM104" s="1">
        <v>23</v>
      </c>
      <c r="AN104" s="1">
        <v>1</v>
      </c>
      <c r="AO104" s="1">
        <v>2</v>
      </c>
      <c r="AP104" s="1">
        <v>3</v>
      </c>
      <c r="AQ104" s="1">
        <v>2</v>
      </c>
      <c r="AR104" s="1">
        <v>23</v>
      </c>
      <c r="AS104" s="1">
        <v>0</v>
      </c>
      <c r="AT104" s="1">
        <v>13</v>
      </c>
      <c r="AU104" s="1">
        <v>2</v>
      </c>
      <c r="AV104" s="1">
        <v>5</v>
      </c>
      <c r="AW104" s="1">
        <v>1</v>
      </c>
      <c r="AX104" s="1">
        <v>18</v>
      </c>
      <c r="AY104" s="1">
        <v>0</v>
      </c>
      <c r="AZ104" s="1">
        <v>0</v>
      </c>
      <c r="BA104" s="1">
        <v>4</v>
      </c>
      <c r="BB104" s="1">
        <v>30</v>
      </c>
      <c r="BC104" s="1">
        <v>2</v>
      </c>
      <c r="BD104" s="1">
        <v>2</v>
      </c>
      <c r="BE104" s="1">
        <v>29</v>
      </c>
      <c r="BF104" s="1">
        <v>29</v>
      </c>
      <c r="BG104" s="1">
        <v>18</v>
      </c>
      <c r="BH104" s="1">
        <v>4</v>
      </c>
      <c r="BI104" s="1">
        <v>15</v>
      </c>
      <c r="BJ104" s="1">
        <v>5</v>
      </c>
      <c r="BK104" s="1">
        <v>14</v>
      </c>
    </row>
    <row r="105" spans="1:81" s="1" customFormat="1" x14ac:dyDescent="0.25">
      <c r="A105"/>
      <c r="B105" s="2">
        <v>6.8500000000000005E-2</v>
      </c>
      <c r="C105" s="2">
        <v>7.3200000000000001E-2</v>
      </c>
      <c r="D105" s="2">
        <v>6.4100000000000004E-2</v>
      </c>
      <c r="E105" s="2">
        <v>0.1173</v>
      </c>
      <c r="F105" s="2">
        <v>8.5599999999999996E-2</v>
      </c>
      <c r="G105" s="2">
        <v>0.1303</v>
      </c>
      <c r="H105" s="2">
        <v>2.9499999999999998E-2</v>
      </c>
      <c r="I105" s="2">
        <v>3.5700000000000003E-2</v>
      </c>
      <c r="J105" s="2">
        <v>6.0400000000000002E-2</v>
      </c>
      <c r="K105" s="2">
        <v>8.09E-2</v>
      </c>
      <c r="L105" s="2">
        <v>3.5200000000000002E-2</v>
      </c>
      <c r="M105" s="2">
        <v>6.88E-2</v>
      </c>
      <c r="N105" s="2">
        <v>7.5899999999999995E-2</v>
      </c>
      <c r="O105" s="2">
        <v>9.0499999999999997E-2</v>
      </c>
      <c r="P105" s="2">
        <v>8.8900000000000007E-2</v>
      </c>
      <c r="Q105" s="2">
        <v>6.2199999999999998E-2</v>
      </c>
      <c r="R105" s="2">
        <v>2.4299999999999999E-2</v>
      </c>
      <c r="S105" s="2">
        <v>8.0799999999999997E-2</v>
      </c>
      <c r="T105" s="2">
        <v>7.0900000000000005E-2</v>
      </c>
      <c r="U105" s="2">
        <v>0.1062</v>
      </c>
      <c r="V105" s="2">
        <v>1.9599999999999999E-2</v>
      </c>
      <c r="W105" s="2">
        <v>4.8899999999999999E-2</v>
      </c>
      <c r="X105" s="3">
        <v>0.05</v>
      </c>
      <c r="Y105" s="2">
        <v>0.1449</v>
      </c>
      <c r="Z105" s="2">
        <v>8.5099999999999995E-2</v>
      </c>
      <c r="AA105" s="2">
        <v>5.6899999999999999E-2</v>
      </c>
      <c r="AB105" s="2">
        <v>2.64E-2</v>
      </c>
      <c r="AC105" s="2">
        <v>7.1999999999999998E-3</v>
      </c>
      <c r="AD105" s="2">
        <v>0.13919999999999999</v>
      </c>
      <c r="AE105" s="1" t="s">
        <v>68</v>
      </c>
      <c r="AF105" s="2">
        <v>0.12770000000000001</v>
      </c>
      <c r="AG105" s="2">
        <v>7.6E-3</v>
      </c>
      <c r="AH105" s="2">
        <v>0.1077</v>
      </c>
      <c r="AI105" s="2">
        <v>6.1400000000000003E-2</v>
      </c>
      <c r="AJ105" s="2">
        <v>8.5699999999999998E-2</v>
      </c>
      <c r="AK105" s="2">
        <v>0.1749</v>
      </c>
      <c r="AL105" s="2">
        <v>5.0700000000000002E-2</v>
      </c>
      <c r="AM105" s="2">
        <v>7.2400000000000006E-2</v>
      </c>
      <c r="AN105" s="2">
        <v>5.7000000000000002E-3</v>
      </c>
      <c r="AO105" s="2">
        <v>1.8100000000000002E-2</v>
      </c>
      <c r="AP105" s="2">
        <v>2.35E-2</v>
      </c>
      <c r="AQ105" s="2">
        <v>4.82E-2</v>
      </c>
      <c r="AR105" s="2">
        <v>0.49769999999999998</v>
      </c>
      <c r="AS105" s="2">
        <v>4.07E-2</v>
      </c>
      <c r="AT105" s="2">
        <v>5.1499999999999997E-2</v>
      </c>
      <c r="AU105" s="2">
        <v>9.4999999999999998E-3</v>
      </c>
      <c r="AV105" s="2">
        <v>3.2199999999999999E-2</v>
      </c>
      <c r="AW105" s="2">
        <v>1.8599999999999998E-2</v>
      </c>
      <c r="AX105" s="2">
        <v>0.73280000000000001</v>
      </c>
      <c r="AY105" s="2">
        <v>1.84E-2</v>
      </c>
      <c r="AZ105" s="1" t="s">
        <v>68</v>
      </c>
      <c r="BA105" s="2">
        <v>1.1900000000000001E-2</v>
      </c>
      <c r="BB105" s="2">
        <v>8.3900000000000002E-2</v>
      </c>
      <c r="BC105" s="2">
        <v>1.89E-2</v>
      </c>
      <c r="BD105" s="2">
        <v>3.49E-2</v>
      </c>
      <c r="BE105" s="2">
        <v>8.6499999999999994E-2</v>
      </c>
      <c r="BF105" s="2">
        <v>7.0800000000000002E-2</v>
      </c>
      <c r="BG105" s="2">
        <v>7.6600000000000001E-2</v>
      </c>
      <c r="BH105" s="2">
        <v>2.8899999999999999E-2</v>
      </c>
      <c r="BI105" s="2">
        <v>6.7000000000000004E-2</v>
      </c>
      <c r="BJ105" s="2">
        <v>6.2300000000000001E-2</v>
      </c>
      <c r="BK105" s="2">
        <v>7.3300000000000004E-2</v>
      </c>
    </row>
    <row r="106" spans="1:81" s="1" customFormat="1" x14ac:dyDescent="0.25">
      <c r="A106" t="s">
        <v>77</v>
      </c>
      <c r="B106" s="1">
        <v>28</v>
      </c>
      <c r="C106" s="1">
        <v>23</v>
      </c>
      <c r="D106" s="1">
        <v>5</v>
      </c>
      <c r="E106" s="1">
        <v>0</v>
      </c>
      <c r="F106" s="1">
        <v>0</v>
      </c>
      <c r="G106" s="1">
        <v>1</v>
      </c>
      <c r="H106" s="1">
        <v>19</v>
      </c>
      <c r="I106" s="1">
        <v>6</v>
      </c>
      <c r="J106" s="1">
        <v>2</v>
      </c>
      <c r="K106" s="1">
        <v>0</v>
      </c>
      <c r="L106" s="1">
        <v>3</v>
      </c>
      <c r="M106" s="1">
        <v>5</v>
      </c>
      <c r="N106" s="1">
        <v>17</v>
      </c>
      <c r="O106" s="1">
        <v>3</v>
      </c>
      <c r="P106" s="1">
        <v>5</v>
      </c>
      <c r="Q106" s="1">
        <v>19</v>
      </c>
      <c r="R106" s="1">
        <v>0</v>
      </c>
      <c r="S106" s="1">
        <v>4</v>
      </c>
      <c r="T106" s="1">
        <v>11</v>
      </c>
      <c r="U106" s="1">
        <v>17</v>
      </c>
      <c r="V106" s="1">
        <v>0</v>
      </c>
      <c r="W106" s="1">
        <v>0</v>
      </c>
      <c r="X106" s="1">
        <v>0</v>
      </c>
      <c r="Y106" s="1">
        <v>0</v>
      </c>
      <c r="Z106" s="1">
        <v>1</v>
      </c>
      <c r="AA106" s="1">
        <v>2</v>
      </c>
      <c r="AB106" s="1">
        <v>0</v>
      </c>
      <c r="AC106" s="1">
        <v>0</v>
      </c>
      <c r="AD106" s="1">
        <v>3</v>
      </c>
      <c r="AE106" s="1">
        <v>2</v>
      </c>
      <c r="AF106" s="1">
        <v>0</v>
      </c>
      <c r="AG106" s="1">
        <v>1</v>
      </c>
      <c r="AH106" s="1">
        <v>3</v>
      </c>
      <c r="AI106" s="1">
        <v>0</v>
      </c>
      <c r="AJ106" s="1">
        <v>17</v>
      </c>
      <c r="AK106" s="1">
        <v>0</v>
      </c>
      <c r="AL106" s="1">
        <v>0</v>
      </c>
      <c r="AM106" s="1">
        <v>10</v>
      </c>
      <c r="AN106" s="1">
        <v>5</v>
      </c>
      <c r="AO106" s="1">
        <v>8</v>
      </c>
      <c r="AP106" s="1">
        <v>4</v>
      </c>
      <c r="AQ106" s="1">
        <v>0</v>
      </c>
      <c r="AR106" s="1">
        <v>2</v>
      </c>
      <c r="AS106" s="1">
        <v>0</v>
      </c>
      <c r="AT106" s="1">
        <v>1</v>
      </c>
      <c r="AU106" s="1">
        <v>6</v>
      </c>
      <c r="AV106" s="1">
        <v>0</v>
      </c>
      <c r="AW106" s="1">
        <v>0</v>
      </c>
      <c r="AX106" s="1">
        <v>0</v>
      </c>
      <c r="AY106" s="1">
        <v>0</v>
      </c>
      <c r="AZ106" s="1">
        <v>16</v>
      </c>
      <c r="BA106" s="1">
        <v>11</v>
      </c>
      <c r="BB106" s="1">
        <v>16</v>
      </c>
      <c r="BC106" s="1">
        <v>0</v>
      </c>
      <c r="BD106" s="1">
        <v>2</v>
      </c>
      <c r="BE106" s="1">
        <v>17</v>
      </c>
      <c r="BF106" s="1">
        <v>10</v>
      </c>
      <c r="BG106" s="1">
        <v>16</v>
      </c>
      <c r="BH106" s="1">
        <v>0</v>
      </c>
      <c r="BI106" s="1">
        <v>2</v>
      </c>
      <c r="BJ106" s="1">
        <v>4</v>
      </c>
      <c r="BK106" s="1">
        <v>5</v>
      </c>
    </row>
    <row r="107" spans="1:81" s="1" customFormat="1" x14ac:dyDescent="0.25">
      <c r="A107"/>
      <c r="B107" s="2">
        <v>3.1600000000000003E-2</v>
      </c>
      <c r="C107" s="2">
        <v>5.3499999999999999E-2</v>
      </c>
      <c r="D107" s="2">
        <v>1.0999999999999999E-2</v>
      </c>
      <c r="E107" s="1" t="s">
        <v>68</v>
      </c>
      <c r="F107" s="1" t="s">
        <v>68</v>
      </c>
      <c r="G107" s="2">
        <v>1.03E-2</v>
      </c>
      <c r="H107" s="2">
        <v>0.1202</v>
      </c>
      <c r="I107" s="2">
        <v>3.7199999999999997E-2</v>
      </c>
      <c r="J107" s="2">
        <v>8.6E-3</v>
      </c>
      <c r="K107" s="2">
        <v>2.7000000000000001E-3</v>
      </c>
      <c r="L107" s="2">
        <v>1.21E-2</v>
      </c>
      <c r="M107" s="2">
        <v>4.5600000000000002E-2</v>
      </c>
      <c r="N107" s="2">
        <v>6.9199999999999998E-2</v>
      </c>
      <c r="O107" s="2">
        <v>2.01E-2</v>
      </c>
      <c r="P107" s="2">
        <v>2.52E-2</v>
      </c>
      <c r="Q107" s="2">
        <v>9.1700000000000004E-2</v>
      </c>
      <c r="R107" s="1" t="s">
        <v>68</v>
      </c>
      <c r="S107" s="2">
        <v>1.18E-2</v>
      </c>
      <c r="T107" s="2">
        <v>4.8800000000000003E-2</v>
      </c>
      <c r="U107" s="2">
        <v>4.6600000000000003E-2</v>
      </c>
      <c r="V107" s="3">
        <v>0</v>
      </c>
      <c r="W107" s="1" t="s">
        <v>68</v>
      </c>
      <c r="X107" s="2">
        <v>6.3E-3</v>
      </c>
      <c r="Y107" s="1" t="s">
        <v>68</v>
      </c>
      <c r="Z107" s="2">
        <v>2.35E-2</v>
      </c>
      <c r="AA107" s="2">
        <v>1.9800000000000002E-2</v>
      </c>
      <c r="AB107" s="3">
        <v>0</v>
      </c>
      <c r="AC107" s="1" t="s">
        <v>68</v>
      </c>
      <c r="AD107" s="2">
        <v>7.3099999999999998E-2</v>
      </c>
      <c r="AE107" s="2">
        <v>3.6999999999999998E-2</v>
      </c>
      <c r="AF107" s="1" t="s">
        <v>68</v>
      </c>
      <c r="AG107" s="2">
        <v>1.3299999999999999E-2</v>
      </c>
      <c r="AH107" s="2">
        <v>6.5299999999999997E-2</v>
      </c>
      <c r="AI107" s="1" t="s">
        <v>68</v>
      </c>
      <c r="AJ107" s="2">
        <v>0.20599999999999999</v>
      </c>
      <c r="AK107" s="1" t="s">
        <v>68</v>
      </c>
      <c r="AL107" s="1" t="s">
        <v>68</v>
      </c>
      <c r="AM107" s="2">
        <v>3.1099999999999999E-2</v>
      </c>
      <c r="AN107" s="2">
        <v>2.6599999999999999E-2</v>
      </c>
      <c r="AO107" s="2">
        <v>5.8400000000000001E-2</v>
      </c>
      <c r="AP107" s="2">
        <v>2.9000000000000001E-2</v>
      </c>
      <c r="AQ107" s="1" t="s">
        <v>68</v>
      </c>
      <c r="AR107" s="2">
        <v>3.3099999999999997E-2</v>
      </c>
      <c r="AS107" s="2">
        <v>0.1032</v>
      </c>
      <c r="AT107" s="2">
        <v>4.7999999999999996E-3</v>
      </c>
      <c r="AU107" s="2">
        <v>3.3700000000000001E-2</v>
      </c>
      <c r="AV107" s="3">
        <v>0</v>
      </c>
      <c r="AW107" s="1" t="s">
        <v>68</v>
      </c>
      <c r="AX107" s="1" t="s">
        <v>68</v>
      </c>
      <c r="AY107" s="2">
        <v>2.1899999999999999E-2</v>
      </c>
      <c r="AZ107" s="2">
        <v>0.66669999999999996</v>
      </c>
      <c r="BA107" s="2">
        <v>2.9899999999999999E-2</v>
      </c>
      <c r="BB107" s="2">
        <v>4.4999999999999998E-2</v>
      </c>
      <c r="BC107" s="3">
        <v>0</v>
      </c>
      <c r="BD107" s="2">
        <v>3.0700000000000002E-2</v>
      </c>
      <c r="BE107" s="2">
        <v>5.11E-2</v>
      </c>
      <c r="BF107" s="2">
        <v>2.3599999999999999E-2</v>
      </c>
      <c r="BG107" s="2">
        <v>6.8099999999999994E-2</v>
      </c>
      <c r="BH107" s="1" t="s">
        <v>68</v>
      </c>
      <c r="BI107" s="2">
        <v>8.3999999999999995E-3</v>
      </c>
      <c r="BJ107" s="2">
        <v>4.8300000000000003E-2</v>
      </c>
      <c r="BK107" s="2">
        <v>2.7799999999999998E-2</v>
      </c>
    </row>
    <row r="108" spans="1:81" x14ac:dyDescent="0.25">
      <c r="A108" t="s">
        <v>86</v>
      </c>
    </row>
    <row r="109" spans="1:81" x14ac:dyDescent="0.25">
      <c r="A109" s="6" t="str">
        <f>HYPERLINK("#Contents!A1", "Contents")</f>
        <v>Contents</v>
      </c>
    </row>
    <row r="110" spans="1:81" x14ac:dyDescent="0.25">
      <c r="A110" s="7" t="s">
        <v>84</v>
      </c>
      <c r="CC110" s="17" t="str">
        <f>LEFT(A110, FIND(" ", A110) - 2)</f>
        <v>Table_VX</v>
      </c>
    </row>
    <row r="111" spans="1:81" x14ac:dyDescent="0.25">
      <c r="A111" t="s">
        <v>85</v>
      </c>
    </row>
    <row r="112" spans="1:81" ht="16.5" thickBot="1" x14ac:dyDescent="0.3">
      <c r="A112" t="s">
        <v>86</v>
      </c>
    </row>
    <row r="113" spans="1:63" ht="36" customHeight="1" x14ac:dyDescent="0.25">
      <c r="A113" t="s">
        <v>86</v>
      </c>
      <c r="B113" s="27" t="s">
        <v>13</v>
      </c>
      <c r="C113" s="24" t="s">
        <v>2</v>
      </c>
      <c r="D113" s="29"/>
      <c r="E113" s="24" t="s">
        <v>3</v>
      </c>
      <c r="F113" s="25"/>
      <c r="G113" s="25"/>
      <c r="H113" s="25"/>
      <c r="I113" s="25"/>
      <c r="J113" s="25"/>
      <c r="K113" s="24" t="s">
        <v>4</v>
      </c>
      <c r="L113" s="25"/>
      <c r="M113" s="25"/>
      <c r="N113" s="25"/>
      <c r="O113" s="25"/>
      <c r="P113" s="24" t="s">
        <v>5</v>
      </c>
      <c r="Q113" s="25"/>
      <c r="R113" s="25"/>
      <c r="S113" s="25"/>
      <c r="T113" s="24" t="s">
        <v>6</v>
      </c>
      <c r="U113" s="25"/>
      <c r="V113" s="25"/>
      <c r="W113" s="24" t="s">
        <v>7</v>
      </c>
      <c r="X113" s="25"/>
      <c r="Y113" s="25"/>
      <c r="Z113" s="25"/>
      <c r="AA113" s="25"/>
      <c r="AB113" s="25"/>
      <c r="AC113" s="25"/>
      <c r="AD113" s="25"/>
      <c r="AE113" s="25"/>
      <c r="AF113" s="25"/>
      <c r="AG113" s="25"/>
      <c r="AH113" s="25"/>
      <c r="AI113" s="25"/>
      <c r="AJ113" s="25"/>
      <c r="AK113" s="25"/>
      <c r="AL113" s="25"/>
      <c r="AM113" s="24" t="s">
        <v>8</v>
      </c>
      <c r="AN113" s="25"/>
      <c r="AO113" s="25"/>
      <c r="AP113" s="25"/>
      <c r="AQ113" s="25"/>
      <c r="AR113" s="25"/>
      <c r="AS113" s="25"/>
      <c r="AT113" s="24" t="s">
        <v>9</v>
      </c>
      <c r="AU113" s="25"/>
      <c r="AV113" s="25"/>
      <c r="AW113" s="25"/>
      <c r="AX113" s="25"/>
      <c r="AY113" s="25"/>
      <c r="AZ113" s="25"/>
      <c r="BA113" s="24" t="s">
        <v>10</v>
      </c>
      <c r="BB113" s="25"/>
      <c r="BC113" s="24" t="s">
        <v>11</v>
      </c>
      <c r="BD113" s="25"/>
      <c r="BE113" s="25"/>
      <c r="BF113" s="25"/>
      <c r="BG113" s="24" t="s">
        <v>12</v>
      </c>
      <c r="BH113" s="25"/>
      <c r="BI113" s="25"/>
      <c r="BJ113" s="25"/>
      <c r="BK113" s="26"/>
    </row>
    <row r="114" spans="1:63" ht="51.75" thickBot="1" x14ac:dyDescent="0.3">
      <c r="A114" t="s">
        <v>86</v>
      </c>
      <c r="B114" s="28" t="s">
        <v>13</v>
      </c>
      <c r="C114" s="4" t="s">
        <v>14</v>
      </c>
      <c r="D114" s="4" t="s">
        <v>15</v>
      </c>
      <c r="E114" s="4" t="s">
        <v>16</v>
      </c>
      <c r="F114" s="4" t="s">
        <v>17</v>
      </c>
      <c r="G114" s="4" t="s">
        <v>18</v>
      </c>
      <c r="H114" s="4" t="s">
        <v>19</v>
      </c>
      <c r="I114" s="4" t="s">
        <v>20</v>
      </c>
      <c r="J114" s="4" t="s">
        <v>21</v>
      </c>
      <c r="K114" s="4" t="s">
        <v>22</v>
      </c>
      <c r="L114" s="4" t="s">
        <v>23</v>
      </c>
      <c r="M114" s="4" t="s">
        <v>24</v>
      </c>
      <c r="N114" s="4" t="s">
        <v>25</v>
      </c>
      <c r="O114" s="4" t="s">
        <v>26</v>
      </c>
      <c r="P114" s="4" t="s">
        <v>27</v>
      </c>
      <c r="Q114" s="4" t="s">
        <v>28</v>
      </c>
      <c r="R114" s="4" t="s">
        <v>29</v>
      </c>
      <c r="S114" s="4" t="s">
        <v>30</v>
      </c>
      <c r="T114" s="4" t="s">
        <v>87</v>
      </c>
      <c r="U114" s="4" t="s">
        <v>88</v>
      </c>
      <c r="V114" s="4" t="s">
        <v>89</v>
      </c>
      <c r="W114" s="4" t="s">
        <v>31</v>
      </c>
      <c r="X114" s="4" t="s">
        <v>32</v>
      </c>
      <c r="Y114" s="4" t="s">
        <v>33</v>
      </c>
      <c r="Z114" s="4" t="s">
        <v>34</v>
      </c>
      <c r="AA114" s="4" t="s">
        <v>35</v>
      </c>
      <c r="AB114" s="4" t="s">
        <v>36</v>
      </c>
      <c r="AC114" s="4" t="s">
        <v>37</v>
      </c>
      <c r="AD114" s="4" t="s">
        <v>38</v>
      </c>
      <c r="AE114" s="4" t="s">
        <v>39</v>
      </c>
      <c r="AF114" s="4" t="s">
        <v>40</v>
      </c>
      <c r="AG114" s="4" t="s">
        <v>41</v>
      </c>
      <c r="AH114" s="4" t="s">
        <v>42</v>
      </c>
      <c r="AI114" s="4" t="s">
        <v>43</v>
      </c>
      <c r="AJ114" s="4" t="s">
        <v>44</v>
      </c>
      <c r="AK114" s="4" t="s">
        <v>45</v>
      </c>
      <c r="AL114" s="4" t="s">
        <v>46</v>
      </c>
      <c r="AM114" s="4" t="s">
        <v>47</v>
      </c>
      <c r="AN114" s="4" t="s">
        <v>48</v>
      </c>
      <c r="AO114" s="4" t="s">
        <v>49</v>
      </c>
      <c r="AP114" s="4" t="s">
        <v>50</v>
      </c>
      <c r="AQ114" s="4" t="s">
        <v>51</v>
      </c>
      <c r="AR114" s="4" t="s">
        <v>52</v>
      </c>
      <c r="AS114" s="4" t="s">
        <v>53</v>
      </c>
      <c r="AT114" s="4" t="s">
        <v>47</v>
      </c>
      <c r="AU114" s="4" t="s">
        <v>48</v>
      </c>
      <c r="AV114" s="4" t="s">
        <v>49</v>
      </c>
      <c r="AW114" s="4" t="s">
        <v>51</v>
      </c>
      <c r="AX114" s="4" t="s">
        <v>52</v>
      </c>
      <c r="AY114" s="4" t="s">
        <v>50</v>
      </c>
      <c r="AZ114" s="4" t="s">
        <v>53</v>
      </c>
      <c r="BA114" s="4" t="s">
        <v>54</v>
      </c>
      <c r="BB114" s="4" t="s">
        <v>55</v>
      </c>
      <c r="BC114" s="4" t="s">
        <v>56</v>
      </c>
      <c r="BD114" s="4" t="s">
        <v>57</v>
      </c>
      <c r="BE114" s="4" t="s">
        <v>58</v>
      </c>
      <c r="BF114" s="4" t="s">
        <v>59</v>
      </c>
      <c r="BG114" s="4" t="s">
        <v>60</v>
      </c>
      <c r="BH114" s="4" t="s">
        <v>61</v>
      </c>
      <c r="BI114" s="4" t="s">
        <v>62</v>
      </c>
      <c r="BJ114" s="4" t="s">
        <v>63</v>
      </c>
      <c r="BK114" s="5" t="s">
        <v>64</v>
      </c>
    </row>
    <row r="115" spans="1:63" s="1" customFormat="1" x14ac:dyDescent="0.25">
      <c r="A115" t="s">
        <v>65</v>
      </c>
      <c r="B115" s="1">
        <v>974</v>
      </c>
      <c r="C115" s="1">
        <v>512</v>
      </c>
      <c r="D115" s="1">
        <v>462</v>
      </c>
      <c r="E115" s="1">
        <v>62</v>
      </c>
      <c r="F115" s="1">
        <v>146</v>
      </c>
      <c r="G115" s="1">
        <v>151</v>
      </c>
      <c r="H115" s="1">
        <v>188</v>
      </c>
      <c r="I115" s="1">
        <v>200</v>
      </c>
      <c r="J115" s="1">
        <v>227</v>
      </c>
      <c r="K115" s="1">
        <v>189</v>
      </c>
      <c r="L115" s="1">
        <v>185</v>
      </c>
      <c r="M115" s="1">
        <v>136</v>
      </c>
      <c r="N115" s="1">
        <v>269</v>
      </c>
      <c r="O115" s="1">
        <v>195</v>
      </c>
      <c r="P115" s="1">
        <v>122</v>
      </c>
      <c r="Q115" s="1">
        <v>241</v>
      </c>
      <c r="R115" s="1">
        <v>93</v>
      </c>
      <c r="S115" s="1">
        <v>518</v>
      </c>
      <c r="T115" s="1">
        <v>222</v>
      </c>
      <c r="U115" s="1">
        <v>377</v>
      </c>
      <c r="V115" s="1">
        <v>375</v>
      </c>
      <c r="W115" s="1">
        <v>43</v>
      </c>
      <c r="X115" s="1">
        <v>67</v>
      </c>
      <c r="Y115" s="1">
        <v>38</v>
      </c>
      <c r="Z115" s="1">
        <v>55</v>
      </c>
      <c r="AA115" s="1">
        <v>67</v>
      </c>
      <c r="AB115" s="1">
        <v>82</v>
      </c>
      <c r="AC115" s="1">
        <v>53</v>
      </c>
      <c r="AD115" s="1">
        <v>49</v>
      </c>
      <c r="AE115" s="1">
        <v>60</v>
      </c>
      <c r="AF115" s="1">
        <v>70</v>
      </c>
      <c r="AG115" s="1">
        <v>61</v>
      </c>
      <c r="AH115" s="1">
        <v>50</v>
      </c>
      <c r="AI115" s="1">
        <v>53</v>
      </c>
      <c r="AJ115" s="1">
        <v>82</v>
      </c>
      <c r="AK115" s="1">
        <v>64</v>
      </c>
      <c r="AL115" s="1">
        <v>66</v>
      </c>
      <c r="AM115" s="1">
        <v>405</v>
      </c>
      <c r="AN115" s="1">
        <v>156</v>
      </c>
      <c r="AO115" s="1">
        <v>134</v>
      </c>
      <c r="AP115" s="1">
        <v>130</v>
      </c>
      <c r="AQ115" s="1">
        <v>51</v>
      </c>
      <c r="AR115" s="1">
        <v>35</v>
      </c>
      <c r="AS115" s="1">
        <v>19</v>
      </c>
      <c r="AT115" s="1">
        <v>286</v>
      </c>
      <c r="AU115" s="1">
        <v>150</v>
      </c>
      <c r="AV115" s="1">
        <v>146</v>
      </c>
      <c r="AW115" s="1">
        <v>43</v>
      </c>
      <c r="AX115" s="1">
        <v>20</v>
      </c>
      <c r="AY115" s="1">
        <v>56</v>
      </c>
      <c r="AZ115" s="1">
        <v>3</v>
      </c>
      <c r="BA115" s="1">
        <v>331</v>
      </c>
      <c r="BB115" s="1">
        <v>441</v>
      </c>
      <c r="BC115" s="1">
        <v>104</v>
      </c>
      <c r="BD115" s="1">
        <v>69</v>
      </c>
      <c r="BE115" s="1">
        <v>367</v>
      </c>
      <c r="BF115" s="1">
        <v>429</v>
      </c>
      <c r="BG115" s="1">
        <v>262</v>
      </c>
      <c r="BH115" s="1">
        <v>159</v>
      </c>
      <c r="BI115" s="1">
        <v>227</v>
      </c>
      <c r="BJ115" s="1">
        <v>91</v>
      </c>
      <c r="BK115" s="1">
        <v>186</v>
      </c>
    </row>
    <row r="116" spans="1:63" s="1" customFormat="1" x14ac:dyDescent="0.25">
      <c r="A116" t="s">
        <v>66</v>
      </c>
      <c r="B116" s="1">
        <v>951</v>
      </c>
      <c r="C116" s="1">
        <v>471</v>
      </c>
      <c r="D116" s="1">
        <v>480</v>
      </c>
      <c r="E116" s="1">
        <v>83</v>
      </c>
      <c r="F116" s="1">
        <v>132</v>
      </c>
      <c r="G116" s="1">
        <v>133</v>
      </c>
      <c r="H116" s="1">
        <v>165</v>
      </c>
      <c r="I116" s="1">
        <v>168</v>
      </c>
      <c r="J116" s="1">
        <v>271</v>
      </c>
      <c r="K116" s="1">
        <v>166</v>
      </c>
      <c r="L116" s="1">
        <v>230</v>
      </c>
      <c r="M116" s="1">
        <v>118</v>
      </c>
      <c r="N116" s="1">
        <v>257</v>
      </c>
      <c r="O116" s="1">
        <v>180</v>
      </c>
      <c r="P116" s="1">
        <v>231</v>
      </c>
      <c r="Q116" s="1">
        <v>219</v>
      </c>
      <c r="R116" s="1">
        <v>162</v>
      </c>
      <c r="S116" s="1">
        <v>339</v>
      </c>
      <c r="T116" s="1">
        <v>236</v>
      </c>
      <c r="U116" s="1">
        <v>394</v>
      </c>
      <c r="V116" s="1">
        <v>321</v>
      </c>
      <c r="W116" s="1">
        <v>32</v>
      </c>
      <c r="X116" s="1">
        <v>69</v>
      </c>
      <c r="Y116" s="1">
        <v>30</v>
      </c>
      <c r="Z116" s="1">
        <v>48</v>
      </c>
      <c r="AA116" s="1">
        <v>82</v>
      </c>
      <c r="AB116" s="1">
        <v>112</v>
      </c>
      <c r="AC116" s="1">
        <v>45</v>
      </c>
      <c r="AD116" s="1">
        <v>45</v>
      </c>
      <c r="AE116" s="1">
        <v>60</v>
      </c>
      <c r="AF116" s="1">
        <v>78</v>
      </c>
      <c r="AG116" s="1">
        <v>53</v>
      </c>
      <c r="AH116" s="1">
        <v>44</v>
      </c>
      <c r="AI116" s="1">
        <v>45</v>
      </c>
      <c r="AJ116" s="1">
        <v>86</v>
      </c>
      <c r="AK116" s="1">
        <v>50</v>
      </c>
      <c r="AL116" s="1">
        <v>59</v>
      </c>
      <c r="AM116" s="1">
        <v>338</v>
      </c>
      <c r="AN116" s="1">
        <v>181</v>
      </c>
      <c r="AO116" s="1">
        <v>141</v>
      </c>
      <c r="AP116" s="1">
        <v>153</v>
      </c>
      <c r="AQ116" s="1">
        <v>63</v>
      </c>
      <c r="AR116" s="1">
        <v>47</v>
      </c>
      <c r="AS116" s="1">
        <v>0</v>
      </c>
      <c r="AT116" s="1">
        <v>264</v>
      </c>
      <c r="AU116" s="1">
        <v>194</v>
      </c>
      <c r="AV116" s="1">
        <v>151</v>
      </c>
      <c r="AW116" s="1">
        <v>31</v>
      </c>
      <c r="AX116" s="1">
        <v>32</v>
      </c>
      <c r="AY116" s="1">
        <v>15</v>
      </c>
      <c r="AZ116" s="1">
        <v>24</v>
      </c>
      <c r="BA116" s="1">
        <v>366</v>
      </c>
      <c r="BB116" s="1">
        <v>393</v>
      </c>
      <c r="BC116" s="1">
        <v>96</v>
      </c>
      <c r="BD116" s="1">
        <v>54</v>
      </c>
      <c r="BE116" s="1">
        <v>348</v>
      </c>
      <c r="BF116" s="1">
        <v>446</v>
      </c>
      <c r="BG116" s="1">
        <v>250</v>
      </c>
      <c r="BH116" s="1">
        <v>146</v>
      </c>
      <c r="BI116" s="1">
        <v>233</v>
      </c>
      <c r="BJ116" s="1">
        <v>85</v>
      </c>
      <c r="BK116" s="1">
        <v>201</v>
      </c>
    </row>
    <row r="117" spans="1:63" s="1" customFormat="1" x14ac:dyDescent="0.25">
      <c r="A117" t="s">
        <v>72</v>
      </c>
      <c r="B117" s="1">
        <v>145</v>
      </c>
      <c r="C117" s="1">
        <v>69</v>
      </c>
      <c r="D117" s="1">
        <v>76</v>
      </c>
      <c r="E117" s="1">
        <v>15</v>
      </c>
      <c r="F117" s="1">
        <v>27</v>
      </c>
      <c r="G117" s="1">
        <v>26</v>
      </c>
      <c r="H117" s="1">
        <v>18</v>
      </c>
      <c r="I117" s="1">
        <v>14</v>
      </c>
      <c r="J117" s="1">
        <v>46</v>
      </c>
      <c r="K117" s="1">
        <v>12</v>
      </c>
      <c r="L117" s="1">
        <v>38</v>
      </c>
      <c r="M117" s="1">
        <v>28</v>
      </c>
      <c r="N117" s="1">
        <v>41</v>
      </c>
      <c r="O117" s="1">
        <v>26</v>
      </c>
      <c r="P117" s="1">
        <v>39</v>
      </c>
      <c r="Q117" s="1">
        <v>17</v>
      </c>
      <c r="R117" s="1">
        <v>25</v>
      </c>
      <c r="S117" s="1">
        <v>65</v>
      </c>
      <c r="T117" s="1">
        <v>46</v>
      </c>
      <c r="U117" s="1">
        <v>49</v>
      </c>
      <c r="V117" s="1">
        <v>50</v>
      </c>
      <c r="W117" s="1">
        <v>2</v>
      </c>
      <c r="X117" s="1">
        <v>6</v>
      </c>
      <c r="Y117" s="1">
        <v>2</v>
      </c>
      <c r="Z117" s="1">
        <v>5</v>
      </c>
      <c r="AA117" s="1">
        <v>20</v>
      </c>
      <c r="AB117" s="1">
        <v>16</v>
      </c>
      <c r="AC117" s="1">
        <v>13</v>
      </c>
      <c r="AD117" s="1">
        <v>4</v>
      </c>
      <c r="AE117" s="1">
        <v>10</v>
      </c>
      <c r="AF117" s="1">
        <v>12</v>
      </c>
      <c r="AG117" s="1">
        <v>7</v>
      </c>
      <c r="AH117" s="1">
        <v>5</v>
      </c>
      <c r="AI117" s="1">
        <v>12</v>
      </c>
      <c r="AJ117" s="1">
        <v>11</v>
      </c>
      <c r="AK117" s="1">
        <v>12</v>
      </c>
      <c r="AL117" s="1">
        <v>8</v>
      </c>
      <c r="AM117" s="1">
        <v>135</v>
      </c>
      <c r="AN117" s="1">
        <v>1</v>
      </c>
      <c r="AO117" s="1">
        <v>1</v>
      </c>
      <c r="AP117" s="1">
        <v>0</v>
      </c>
      <c r="AQ117" s="1">
        <v>2</v>
      </c>
      <c r="AR117" s="1">
        <v>1</v>
      </c>
      <c r="AS117" s="1">
        <v>0</v>
      </c>
      <c r="AT117" s="1">
        <v>107</v>
      </c>
      <c r="AU117" s="1">
        <v>1</v>
      </c>
      <c r="AV117" s="1">
        <v>7</v>
      </c>
      <c r="AW117" s="1">
        <v>1</v>
      </c>
      <c r="AX117" s="1">
        <v>1</v>
      </c>
      <c r="AY117" s="1">
        <v>0</v>
      </c>
      <c r="AZ117" s="1">
        <v>0</v>
      </c>
      <c r="BA117" s="1">
        <v>38</v>
      </c>
      <c r="BB117" s="1">
        <v>75</v>
      </c>
      <c r="BC117" s="1">
        <v>9</v>
      </c>
      <c r="BD117" s="1">
        <v>13</v>
      </c>
      <c r="BE117" s="1">
        <v>64</v>
      </c>
      <c r="BF117" s="1">
        <v>58</v>
      </c>
      <c r="BG117" s="1">
        <v>33</v>
      </c>
      <c r="BH117" s="1">
        <v>30</v>
      </c>
      <c r="BI117" s="1">
        <v>49</v>
      </c>
      <c r="BJ117" s="1">
        <v>9</v>
      </c>
      <c r="BK117" s="1">
        <v>19</v>
      </c>
    </row>
    <row r="118" spans="1:63" s="1" customFormat="1" x14ac:dyDescent="0.25">
      <c r="A118"/>
      <c r="B118" s="2">
        <v>0.15279999999999999</v>
      </c>
      <c r="C118" s="2">
        <v>0.1467</v>
      </c>
      <c r="D118" s="2">
        <v>0.1588</v>
      </c>
      <c r="E118" s="2">
        <v>0.18010000000000001</v>
      </c>
      <c r="F118" s="2">
        <v>0.20449999999999999</v>
      </c>
      <c r="G118" s="2">
        <v>0.19450000000000001</v>
      </c>
      <c r="H118" s="2">
        <v>0.1091</v>
      </c>
      <c r="I118" s="2">
        <v>8.43E-2</v>
      </c>
      <c r="J118" s="2">
        <v>0.1681</v>
      </c>
      <c r="K118" s="2">
        <v>7.3899999999999993E-2</v>
      </c>
      <c r="L118" s="2">
        <v>0.1658</v>
      </c>
      <c r="M118" s="2">
        <v>0.2346</v>
      </c>
      <c r="N118" s="2">
        <v>0.1615</v>
      </c>
      <c r="O118" s="2">
        <v>0.1429</v>
      </c>
      <c r="P118" s="2">
        <v>0.16750000000000001</v>
      </c>
      <c r="Q118" s="2">
        <v>7.7200000000000005E-2</v>
      </c>
      <c r="R118" s="2">
        <v>0.1545</v>
      </c>
      <c r="S118" s="2">
        <v>0.1908</v>
      </c>
      <c r="T118" s="2">
        <v>0.1958</v>
      </c>
      <c r="U118" s="2">
        <v>0.1237</v>
      </c>
      <c r="V118" s="2">
        <v>0.15690000000000001</v>
      </c>
      <c r="W118" s="2">
        <v>5.2600000000000001E-2</v>
      </c>
      <c r="X118" s="2">
        <v>8.7499999999999994E-2</v>
      </c>
      <c r="Y118" s="2">
        <v>8.0500000000000002E-2</v>
      </c>
      <c r="Z118" s="2">
        <v>9.4700000000000006E-2</v>
      </c>
      <c r="AA118" s="2">
        <v>0.2472</v>
      </c>
      <c r="AB118" s="2">
        <v>0.1416</v>
      </c>
      <c r="AC118" s="2">
        <v>0.28289999999999998</v>
      </c>
      <c r="AD118" s="2">
        <v>8.1600000000000006E-2</v>
      </c>
      <c r="AE118" s="2">
        <v>0.1704</v>
      </c>
      <c r="AF118" s="2">
        <v>0.14860000000000001</v>
      </c>
      <c r="AG118" s="2">
        <v>0.12790000000000001</v>
      </c>
      <c r="AH118" s="2">
        <v>0.12330000000000001</v>
      </c>
      <c r="AI118" s="2">
        <v>0.27679999999999999</v>
      </c>
      <c r="AJ118" s="2">
        <v>0.12690000000000001</v>
      </c>
      <c r="AK118" s="2">
        <v>0.23810000000000001</v>
      </c>
      <c r="AL118" s="2">
        <v>0.1275</v>
      </c>
      <c r="AM118" s="2">
        <v>0.40039999999999998</v>
      </c>
      <c r="AN118" s="2">
        <v>4.7000000000000002E-3</v>
      </c>
      <c r="AO118" s="2">
        <v>3.5999999999999999E-3</v>
      </c>
      <c r="AP118" s="1" t="s">
        <v>68</v>
      </c>
      <c r="AQ118" s="2">
        <v>3.3599999999999998E-2</v>
      </c>
      <c r="AR118" s="2">
        <v>2.9000000000000001E-2</v>
      </c>
      <c r="AS118" s="2">
        <v>0.1129</v>
      </c>
      <c r="AT118" s="2">
        <v>0.40529999999999999</v>
      </c>
      <c r="AU118" s="2">
        <v>4.1000000000000003E-3</v>
      </c>
      <c r="AV118" s="2">
        <v>4.3999999999999997E-2</v>
      </c>
      <c r="AW118" s="2">
        <v>3.0300000000000001E-2</v>
      </c>
      <c r="AX118" s="2">
        <v>2.1100000000000001E-2</v>
      </c>
      <c r="AY118" s="2">
        <v>4.5999999999999999E-3</v>
      </c>
      <c r="AZ118" s="1" t="s">
        <v>68</v>
      </c>
      <c r="BA118" s="2">
        <v>0.105</v>
      </c>
      <c r="BB118" s="2">
        <v>0.19159999999999999</v>
      </c>
      <c r="BC118" s="2">
        <v>9.7000000000000003E-2</v>
      </c>
      <c r="BD118" s="2">
        <v>0.23519999999999999</v>
      </c>
      <c r="BE118" s="2">
        <v>0.18290000000000001</v>
      </c>
      <c r="BF118" s="2">
        <v>0.1298</v>
      </c>
      <c r="BG118" s="2">
        <v>0.1313</v>
      </c>
      <c r="BH118" s="2">
        <v>0.2049</v>
      </c>
      <c r="BI118" s="2">
        <v>0.20899999999999999</v>
      </c>
      <c r="BJ118" s="2">
        <v>0.10630000000000001</v>
      </c>
      <c r="BK118" s="2">
        <v>9.35E-2</v>
      </c>
    </row>
    <row r="119" spans="1:63" s="1" customFormat="1" x14ac:dyDescent="0.25">
      <c r="A119" t="s">
        <v>73</v>
      </c>
      <c r="B119" s="1">
        <v>90</v>
      </c>
      <c r="C119" s="1">
        <v>44</v>
      </c>
      <c r="D119" s="1">
        <v>46</v>
      </c>
      <c r="E119" s="1">
        <v>1</v>
      </c>
      <c r="F119" s="1">
        <v>10</v>
      </c>
      <c r="G119" s="1">
        <v>15</v>
      </c>
      <c r="H119" s="1">
        <v>14</v>
      </c>
      <c r="I119" s="1">
        <v>10</v>
      </c>
      <c r="J119" s="1">
        <v>40</v>
      </c>
      <c r="K119" s="1">
        <v>26</v>
      </c>
      <c r="L119" s="1">
        <v>21</v>
      </c>
      <c r="M119" s="1">
        <v>7</v>
      </c>
      <c r="N119" s="1">
        <v>19</v>
      </c>
      <c r="O119" s="1">
        <v>16</v>
      </c>
      <c r="P119" s="1">
        <v>16</v>
      </c>
      <c r="Q119" s="1">
        <v>28</v>
      </c>
      <c r="R119" s="1">
        <v>16</v>
      </c>
      <c r="S119" s="1">
        <v>31</v>
      </c>
      <c r="T119" s="1">
        <v>26</v>
      </c>
      <c r="U119" s="1">
        <v>33</v>
      </c>
      <c r="V119" s="1">
        <v>32</v>
      </c>
      <c r="W119" s="1">
        <v>3</v>
      </c>
      <c r="X119" s="1">
        <v>16</v>
      </c>
      <c r="Y119" s="1">
        <v>4</v>
      </c>
      <c r="Z119" s="1">
        <v>3</v>
      </c>
      <c r="AA119" s="1">
        <v>6</v>
      </c>
      <c r="AB119" s="1">
        <v>11</v>
      </c>
      <c r="AC119" s="1">
        <v>4</v>
      </c>
      <c r="AD119" s="1">
        <v>4</v>
      </c>
      <c r="AE119" s="1">
        <v>1</v>
      </c>
      <c r="AF119" s="1">
        <v>1</v>
      </c>
      <c r="AG119" s="1">
        <v>3</v>
      </c>
      <c r="AH119" s="1">
        <v>7</v>
      </c>
      <c r="AI119" s="1">
        <v>5</v>
      </c>
      <c r="AJ119" s="1">
        <v>9</v>
      </c>
      <c r="AK119" s="1">
        <v>7</v>
      </c>
      <c r="AL119" s="1">
        <v>4</v>
      </c>
      <c r="AM119" s="1">
        <v>7</v>
      </c>
      <c r="AN119" s="1">
        <v>69</v>
      </c>
      <c r="AO119" s="1">
        <v>4</v>
      </c>
      <c r="AP119" s="1">
        <v>9</v>
      </c>
      <c r="AQ119" s="1">
        <v>0</v>
      </c>
      <c r="AR119" s="1">
        <v>0</v>
      </c>
      <c r="AS119" s="1">
        <v>0</v>
      </c>
      <c r="AT119" s="1">
        <v>4</v>
      </c>
      <c r="AU119" s="1">
        <v>70</v>
      </c>
      <c r="AV119" s="1">
        <v>4</v>
      </c>
      <c r="AW119" s="1">
        <v>1</v>
      </c>
      <c r="AX119" s="1">
        <v>0</v>
      </c>
      <c r="AY119" s="1">
        <v>0</v>
      </c>
      <c r="AZ119" s="1">
        <v>0</v>
      </c>
      <c r="BA119" s="1">
        <v>56</v>
      </c>
      <c r="BB119" s="1">
        <v>23</v>
      </c>
      <c r="BC119" s="1">
        <v>13</v>
      </c>
      <c r="BD119" s="1">
        <v>7</v>
      </c>
      <c r="BE119" s="1">
        <v>17</v>
      </c>
      <c r="BF119" s="1">
        <v>52</v>
      </c>
      <c r="BG119" s="1">
        <v>10</v>
      </c>
      <c r="BH119" s="1">
        <v>13</v>
      </c>
      <c r="BI119" s="1">
        <v>29</v>
      </c>
      <c r="BJ119" s="1">
        <v>12</v>
      </c>
      <c r="BK119" s="1">
        <v>23</v>
      </c>
    </row>
    <row r="120" spans="1:63" s="1" customFormat="1" x14ac:dyDescent="0.25">
      <c r="A120"/>
      <c r="B120" s="2">
        <v>9.4700000000000006E-2</v>
      </c>
      <c r="C120" s="2">
        <v>9.3299999999999994E-2</v>
      </c>
      <c r="D120" s="2">
        <v>9.6100000000000005E-2</v>
      </c>
      <c r="E120" s="2">
        <v>1.03E-2</v>
      </c>
      <c r="F120" s="2">
        <v>7.4300000000000005E-2</v>
      </c>
      <c r="G120" s="2">
        <v>0.1167</v>
      </c>
      <c r="H120" s="2">
        <v>8.6499999999999994E-2</v>
      </c>
      <c r="I120" s="2">
        <v>6.0600000000000001E-2</v>
      </c>
      <c r="J120" s="2">
        <v>0.14599999999999999</v>
      </c>
      <c r="K120" s="2">
        <v>0.15740000000000001</v>
      </c>
      <c r="L120" s="2">
        <v>9.1899999999999996E-2</v>
      </c>
      <c r="M120" s="2">
        <v>6.2399999999999997E-2</v>
      </c>
      <c r="N120" s="2">
        <v>7.46E-2</v>
      </c>
      <c r="O120" s="2">
        <v>9.0499999999999997E-2</v>
      </c>
      <c r="P120" s="2">
        <v>6.7400000000000002E-2</v>
      </c>
      <c r="Q120" s="2">
        <v>0.127</v>
      </c>
      <c r="R120" s="2">
        <v>9.8299999999999998E-2</v>
      </c>
      <c r="S120" s="2">
        <v>9.0800000000000006E-2</v>
      </c>
      <c r="T120" s="2">
        <v>0.10829999999999999</v>
      </c>
      <c r="U120" s="2">
        <v>8.2799999999999999E-2</v>
      </c>
      <c r="V120" s="2">
        <v>9.9400000000000002E-2</v>
      </c>
      <c r="W120" s="2">
        <v>9.8799999999999999E-2</v>
      </c>
      <c r="X120" s="2">
        <v>0.2283</v>
      </c>
      <c r="Y120" s="2">
        <v>0.12640000000000001</v>
      </c>
      <c r="Z120" s="2">
        <v>6.5799999999999997E-2</v>
      </c>
      <c r="AA120" s="2">
        <v>7.5899999999999995E-2</v>
      </c>
      <c r="AB120" s="2">
        <v>9.7799999999999998E-2</v>
      </c>
      <c r="AC120" s="2">
        <v>9.8199999999999996E-2</v>
      </c>
      <c r="AD120" s="2">
        <v>8.2600000000000007E-2</v>
      </c>
      <c r="AE120" s="2">
        <v>1.06E-2</v>
      </c>
      <c r="AF120" s="2">
        <v>1.5299999999999999E-2</v>
      </c>
      <c r="AG120" s="2">
        <v>5.7299999999999997E-2</v>
      </c>
      <c r="AH120" s="2">
        <v>0.15129999999999999</v>
      </c>
      <c r="AI120" s="2">
        <v>0.1216</v>
      </c>
      <c r="AJ120" s="2">
        <v>0.1027</v>
      </c>
      <c r="AK120" s="2">
        <v>0.1457</v>
      </c>
      <c r="AL120" s="2">
        <v>6.3E-2</v>
      </c>
      <c r="AM120" s="2">
        <v>1.9900000000000001E-2</v>
      </c>
      <c r="AN120" s="2">
        <v>0.38429999999999997</v>
      </c>
      <c r="AO120" s="2">
        <v>2.5899999999999999E-2</v>
      </c>
      <c r="AP120" s="2">
        <v>5.7000000000000002E-2</v>
      </c>
      <c r="AQ120" s="1" t="s">
        <v>68</v>
      </c>
      <c r="AR120" s="1" t="s">
        <v>68</v>
      </c>
      <c r="AS120" s="2">
        <v>3.9699999999999999E-2</v>
      </c>
      <c r="AT120" s="2">
        <v>1.5299999999999999E-2</v>
      </c>
      <c r="AU120" s="2">
        <v>0.3639</v>
      </c>
      <c r="AV120" s="2">
        <v>2.87E-2</v>
      </c>
      <c r="AW120" s="2">
        <v>1.84E-2</v>
      </c>
      <c r="AX120" s="1" t="s">
        <v>68</v>
      </c>
      <c r="AY120" s="2">
        <v>1.49E-2</v>
      </c>
      <c r="AZ120" s="1" t="s">
        <v>68</v>
      </c>
      <c r="BA120" s="2">
        <v>0.15329999999999999</v>
      </c>
      <c r="BB120" s="2">
        <v>5.8900000000000001E-2</v>
      </c>
      <c r="BC120" s="2">
        <v>0.1381</v>
      </c>
      <c r="BD120" s="2">
        <v>0.13039999999999999</v>
      </c>
      <c r="BE120" s="2">
        <v>4.9700000000000001E-2</v>
      </c>
      <c r="BF120" s="2">
        <v>0.1177</v>
      </c>
      <c r="BG120" s="2">
        <v>4.19E-2</v>
      </c>
      <c r="BH120" s="2">
        <v>8.5900000000000004E-2</v>
      </c>
      <c r="BI120" s="2">
        <v>0.12520000000000001</v>
      </c>
      <c r="BJ120" s="2">
        <v>0.13619999999999999</v>
      </c>
      <c r="BK120" s="2">
        <v>0.1153</v>
      </c>
    </row>
    <row r="121" spans="1:63" s="1" customFormat="1" x14ac:dyDescent="0.25">
      <c r="A121" t="s">
        <v>74</v>
      </c>
      <c r="B121" s="1">
        <v>289</v>
      </c>
      <c r="C121" s="1">
        <v>156</v>
      </c>
      <c r="D121" s="1">
        <v>132</v>
      </c>
      <c r="E121" s="1">
        <v>45</v>
      </c>
      <c r="F121" s="1">
        <v>51</v>
      </c>
      <c r="G121" s="1">
        <v>34</v>
      </c>
      <c r="H121" s="1">
        <v>47</v>
      </c>
      <c r="I121" s="1">
        <v>56</v>
      </c>
      <c r="J121" s="1">
        <v>55</v>
      </c>
      <c r="K121" s="1">
        <v>45</v>
      </c>
      <c r="L121" s="1">
        <v>67</v>
      </c>
      <c r="M121" s="1">
        <v>42</v>
      </c>
      <c r="N121" s="1">
        <v>84</v>
      </c>
      <c r="O121" s="1">
        <v>51</v>
      </c>
      <c r="P121" s="1">
        <v>56</v>
      </c>
      <c r="Q121" s="1">
        <v>51</v>
      </c>
      <c r="R121" s="1">
        <v>63</v>
      </c>
      <c r="S121" s="1">
        <v>119</v>
      </c>
      <c r="T121" s="1">
        <v>75</v>
      </c>
      <c r="U121" s="1">
        <v>106</v>
      </c>
      <c r="V121" s="1">
        <v>108</v>
      </c>
      <c r="W121" s="1">
        <v>10</v>
      </c>
      <c r="X121" s="1">
        <v>11</v>
      </c>
      <c r="Y121" s="1">
        <v>6</v>
      </c>
      <c r="Z121" s="1">
        <v>21</v>
      </c>
      <c r="AA121" s="1">
        <v>24</v>
      </c>
      <c r="AB121" s="1">
        <v>36</v>
      </c>
      <c r="AC121" s="1">
        <v>15</v>
      </c>
      <c r="AD121" s="1">
        <v>12</v>
      </c>
      <c r="AE121" s="1">
        <v>23</v>
      </c>
      <c r="AF121" s="1">
        <v>20</v>
      </c>
      <c r="AG121" s="1">
        <v>22</v>
      </c>
      <c r="AH121" s="1">
        <v>8</v>
      </c>
      <c r="AI121" s="1">
        <v>17</v>
      </c>
      <c r="AJ121" s="1">
        <v>24</v>
      </c>
      <c r="AK121" s="1">
        <v>9</v>
      </c>
      <c r="AL121" s="1">
        <v>25</v>
      </c>
      <c r="AM121" s="1">
        <v>111</v>
      </c>
      <c r="AN121" s="1">
        <v>31</v>
      </c>
      <c r="AO121" s="1">
        <v>104</v>
      </c>
      <c r="AP121" s="1">
        <v>8</v>
      </c>
      <c r="AQ121" s="1">
        <v>10</v>
      </c>
      <c r="AR121" s="1">
        <v>17</v>
      </c>
      <c r="AS121" s="1">
        <v>0</v>
      </c>
      <c r="AT121" s="1">
        <v>72</v>
      </c>
      <c r="AU121" s="1">
        <v>19</v>
      </c>
      <c r="AV121" s="1">
        <v>106</v>
      </c>
      <c r="AW121" s="1">
        <v>7</v>
      </c>
      <c r="AX121" s="1">
        <v>2</v>
      </c>
      <c r="AY121" s="1">
        <v>0</v>
      </c>
      <c r="AZ121" s="1">
        <v>0</v>
      </c>
      <c r="BA121" s="1">
        <v>58</v>
      </c>
      <c r="BB121" s="1">
        <v>160</v>
      </c>
      <c r="BC121" s="1">
        <v>58</v>
      </c>
      <c r="BD121" s="1">
        <v>18</v>
      </c>
      <c r="BE121" s="1">
        <v>102</v>
      </c>
      <c r="BF121" s="1">
        <v>110</v>
      </c>
      <c r="BG121" s="1">
        <v>113</v>
      </c>
      <c r="BH121" s="1">
        <v>69</v>
      </c>
      <c r="BI121" s="1">
        <v>41</v>
      </c>
      <c r="BJ121" s="1">
        <v>27</v>
      </c>
      <c r="BK121" s="1">
        <v>26</v>
      </c>
    </row>
    <row r="122" spans="1:63" s="1" customFormat="1" x14ac:dyDescent="0.25">
      <c r="A122"/>
      <c r="B122" s="2">
        <v>0.30330000000000001</v>
      </c>
      <c r="C122" s="2">
        <v>0.33189999999999997</v>
      </c>
      <c r="D122" s="2">
        <v>0.27529999999999999</v>
      </c>
      <c r="E122" s="2">
        <v>0.54559999999999997</v>
      </c>
      <c r="F122" s="2">
        <v>0.38679999999999998</v>
      </c>
      <c r="G122" s="2">
        <v>0.25819999999999999</v>
      </c>
      <c r="H122" s="2">
        <v>0.28560000000000002</v>
      </c>
      <c r="I122" s="2">
        <v>0.33389999999999997</v>
      </c>
      <c r="J122" s="2">
        <v>0.20269999999999999</v>
      </c>
      <c r="K122" s="2">
        <v>0.27300000000000002</v>
      </c>
      <c r="L122" s="2">
        <v>0.29239999999999999</v>
      </c>
      <c r="M122" s="2">
        <v>0.35389999999999999</v>
      </c>
      <c r="N122" s="2">
        <v>0.3256</v>
      </c>
      <c r="O122" s="2">
        <v>0.28039999999999998</v>
      </c>
      <c r="P122" s="2">
        <v>0.2409</v>
      </c>
      <c r="Q122" s="2">
        <v>0.23269999999999999</v>
      </c>
      <c r="R122" s="2">
        <v>0.39050000000000001</v>
      </c>
      <c r="S122" s="2">
        <v>0.3498</v>
      </c>
      <c r="T122" s="2">
        <v>0.31540000000000001</v>
      </c>
      <c r="U122" s="2">
        <v>0.26869999999999999</v>
      </c>
      <c r="V122" s="2">
        <v>0.33700000000000002</v>
      </c>
      <c r="W122" s="2">
        <v>0.3216</v>
      </c>
      <c r="X122" s="2">
        <v>0.1598</v>
      </c>
      <c r="Y122" s="2">
        <v>0.18990000000000001</v>
      </c>
      <c r="Z122" s="2">
        <v>0.44359999999999999</v>
      </c>
      <c r="AA122" s="2">
        <v>0.29420000000000002</v>
      </c>
      <c r="AB122" s="2">
        <v>0.31809999999999999</v>
      </c>
      <c r="AC122" s="2">
        <v>0.33250000000000002</v>
      </c>
      <c r="AD122" s="2">
        <v>0.27600000000000002</v>
      </c>
      <c r="AE122" s="2">
        <v>0.38650000000000001</v>
      </c>
      <c r="AF122" s="2">
        <v>0.26029999999999998</v>
      </c>
      <c r="AG122" s="2">
        <v>0.41660000000000003</v>
      </c>
      <c r="AH122" s="2">
        <v>0.18779999999999999</v>
      </c>
      <c r="AI122" s="2">
        <v>0.38040000000000002</v>
      </c>
      <c r="AJ122" s="2">
        <v>0.28270000000000001</v>
      </c>
      <c r="AK122" s="2">
        <v>0.17899999999999999</v>
      </c>
      <c r="AL122" s="2">
        <v>0.42480000000000001</v>
      </c>
      <c r="AM122" s="2">
        <v>0.32669999999999999</v>
      </c>
      <c r="AN122" s="2">
        <v>0.17269999999999999</v>
      </c>
      <c r="AO122" s="2">
        <v>0.73480000000000001</v>
      </c>
      <c r="AP122" s="2">
        <v>4.9200000000000001E-2</v>
      </c>
      <c r="AQ122" s="2">
        <v>0.16020000000000001</v>
      </c>
      <c r="AR122" s="2">
        <v>0.37240000000000001</v>
      </c>
      <c r="AS122" s="2">
        <v>0.3886</v>
      </c>
      <c r="AT122" s="2">
        <v>0.2727</v>
      </c>
      <c r="AU122" s="2">
        <v>0.1003</v>
      </c>
      <c r="AV122" s="2">
        <v>0.70330000000000004</v>
      </c>
      <c r="AW122" s="2">
        <v>0.23039999999999999</v>
      </c>
      <c r="AX122" s="2">
        <v>7.22E-2</v>
      </c>
      <c r="AY122" s="2">
        <v>1.44E-2</v>
      </c>
      <c r="AZ122" s="1" t="s">
        <v>68</v>
      </c>
      <c r="BA122" s="2">
        <v>0.15790000000000001</v>
      </c>
      <c r="BB122" s="2">
        <v>0.40689999999999998</v>
      </c>
      <c r="BC122" s="2">
        <v>0.60609999999999997</v>
      </c>
      <c r="BD122" s="2">
        <v>0.33279999999999998</v>
      </c>
      <c r="BE122" s="2">
        <v>0.29320000000000002</v>
      </c>
      <c r="BF122" s="2">
        <v>0.24740000000000001</v>
      </c>
      <c r="BG122" s="2">
        <v>0.45290000000000002</v>
      </c>
      <c r="BH122" s="2">
        <v>0.4703</v>
      </c>
      <c r="BI122" s="2">
        <v>0.17430000000000001</v>
      </c>
      <c r="BJ122" s="2">
        <v>0.313</v>
      </c>
      <c r="BK122" s="2">
        <v>0.13120000000000001</v>
      </c>
    </row>
    <row r="123" spans="1:63" s="1" customFormat="1" x14ac:dyDescent="0.25">
      <c r="A123" t="s">
        <v>50</v>
      </c>
      <c r="B123" s="1">
        <v>269</v>
      </c>
      <c r="C123" s="1">
        <v>110</v>
      </c>
      <c r="D123" s="1">
        <v>158</v>
      </c>
      <c r="E123" s="1">
        <v>11</v>
      </c>
      <c r="F123" s="1">
        <v>26</v>
      </c>
      <c r="G123" s="1">
        <v>28</v>
      </c>
      <c r="H123" s="1">
        <v>57</v>
      </c>
      <c r="I123" s="1">
        <v>58</v>
      </c>
      <c r="J123" s="1">
        <v>87</v>
      </c>
      <c r="K123" s="1">
        <v>62</v>
      </c>
      <c r="L123" s="1">
        <v>69</v>
      </c>
      <c r="M123" s="1">
        <v>23</v>
      </c>
      <c r="N123" s="1">
        <v>62</v>
      </c>
      <c r="O123" s="1">
        <v>52</v>
      </c>
      <c r="P123" s="1">
        <v>73</v>
      </c>
      <c r="Q123" s="1">
        <v>78</v>
      </c>
      <c r="R123" s="1">
        <v>48</v>
      </c>
      <c r="S123" s="1">
        <v>70</v>
      </c>
      <c r="T123" s="1">
        <v>49</v>
      </c>
      <c r="U123" s="1">
        <v>120</v>
      </c>
      <c r="V123" s="1">
        <v>100</v>
      </c>
      <c r="W123" s="1">
        <v>13</v>
      </c>
      <c r="X123" s="1">
        <v>30</v>
      </c>
      <c r="Y123" s="1">
        <v>12</v>
      </c>
      <c r="Z123" s="1">
        <v>12</v>
      </c>
      <c r="AA123" s="1">
        <v>19</v>
      </c>
      <c r="AB123" s="1">
        <v>37</v>
      </c>
      <c r="AC123" s="1">
        <v>10</v>
      </c>
      <c r="AD123" s="1">
        <v>9</v>
      </c>
      <c r="AE123" s="1">
        <v>23</v>
      </c>
      <c r="AF123" s="1">
        <v>24</v>
      </c>
      <c r="AG123" s="1">
        <v>18</v>
      </c>
      <c r="AH123" s="1">
        <v>11</v>
      </c>
      <c r="AI123" s="1">
        <v>7</v>
      </c>
      <c r="AJ123" s="1">
        <v>17</v>
      </c>
      <c r="AK123" s="1">
        <v>7</v>
      </c>
      <c r="AL123" s="1">
        <v>17</v>
      </c>
      <c r="AM123" s="1">
        <v>37</v>
      </c>
      <c r="AN123" s="1">
        <v>70</v>
      </c>
      <c r="AO123" s="1">
        <v>21</v>
      </c>
      <c r="AP123" s="1">
        <v>125</v>
      </c>
      <c r="AQ123" s="1">
        <v>5</v>
      </c>
      <c r="AR123" s="1">
        <v>3</v>
      </c>
      <c r="AS123" s="1">
        <v>0</v>
      </c>
      <c r="AT123" s="1">
        <v>52</v>
      </c>
      <c r="AU123" s="1">
        <v>88</v>
      </c>
      <c r="AV123" s="1">
        <v>27</v>
      </c>
      <c r="AW123" s="1">
        <v>1</v>
      </c>
      <c r="AX123" s="1">
        <v>4</v>
      </c>
      <c r="AY123" s="1">
        <v>14</v>
      </c>
      <c r="AZ123" s="1">
        <v>8</v>
      </c>
      <c r="BA123" s="1">
        <v>180</v>
      </c>
      <c r="BB123" s="1">
        <v>46</v>
      </c>
      <c r="BC123" s="1">
        <v>13</v>
      </c>
      <c r="BD123" s="1">
        <v>8</v>
      </c>
      <c r="BE123" s="1">
        <v>98</v>
      </c>
      <c r="BF123" s="1">
        <v>144</v>
      </c>
      <c r="BG123" s="1">
        <v>51</v>
      </c>
      <c r="BH123" s="1">
        <v>27</v>
      </c>
      <c r="BI123" s="1">
        <v>83</v>
      </c>
      <c r="BJ123" s="1">
        <v>20</v>
      </c>
      <c r="BK123" s="1">
        <v>83</v>
      </c>
    </row>
    <row r="124" spans="1:63" s="1" customFormat="1" x14ac:dyDescent="0.25">
      <c r="A124"/>
      <c r="B124" s="2">
        <v>0.28220000000000001</v>
      </c>
      <c r="C124" s="2">
        <v>0.2344</v>
      </c>
      <c r="D124" s="2">
        <v>0.32919999999999999</v>
      </c>
      <c r="E124" s="2">
        <v>0.1328</v>
      </c>
      <c r="F124" s="2">
        <v>0.19980000000000001</v>
      </c>
      <c r="G124" s="2">
        <v>0.2145</v>
      </c>
      <c r="H124" s="2">
        <v>0.34549999999999997</v>
      </c>
      <c r="I124" s="2">
        <v>0.3468</v>
      </c>
      <c r="J124" s="2">
        <v>0.32240000000000002</v>
      </c>
      <c r="K124" s="2">
        <v>0.37180000000000002</v>
      </c>
      <c r="L124" s="2">
        <v>0.3009</v>
      </c>
      <c r="M124" s="2">
        <v>0.1948</v>
      </c>
      <c r="N124" s="2">
        <v>0.24299999999999999</v>
      </c>
      <c r="O124" s="2">
        <v>0.28910000000000002</v>
      </c>
      <c r="P124" s="2">
        <v>0.31430000000000002</v>
      </c>
      <c r="Q124" s="2">
        <v>0.35699999999999998</v>
      </c>
      <c r="R124" s="2">
        <v>0.29249999999999998</v>
      </c>
      <c r="S124" s="2">
        <v>0.20710000000000001</v>
      </c>
      <c r="T124" s="2">
        <v>0.2054</v>
      </c>
      <c r="U124" s="2">
        <v>0.30349999999999999</v>
      </c>
      <c r="V124" s="2">
        <v>0.31280000000000002</v>
      </c>
      <c r="W124" s="2">
        <v>0.39860000000000001</v>
      </c>
      <c r="X124" s="2">
        <v>0.4365</v>
      </c>
      <c r="Y124" s="2">
        <v>0.39439999999999997</v>
      </c>
      <c r="Z124" s="2">
        <v>0.24729999999999999</v>
      </c>
      <c r="AA124" s="2">
        <v>0.23219999999999999</v>
      </c>
      <c r="AB124" s="2">
        <v>0.33329999999999999</v>
      </c>
      <c r="AC124" s="2">
        <v>0.22600000000000001</v>
      </c>
      <c r="AD124" s="2">
        <v>0.2104</v>
      </c>
      <c r="AE124" s="2">
        <v>0.3871</v>
      </c>
      <c r="AF124" s="2">
        <v>0.31119999999999998</v>
      </c>
      <c r="AG124" s="2">
        <v>0.32869999999999999</v>
      </c>
      <c r="AH124" s="2">
        <v>0.24110000000000001</v>
      </c>
      <c r="AI124" s="2">
        <v>0.16300000000000001</v>
      </c>
      <c r="AJ124" s="2">
        <v>0.19409999999999999</v>
      </c>
      <c r="AK124" s="2">
        <v>0.14360000000000001</v>
      </c>
      <c r="AL124" s="2">
        <v>0.29089999999999999</v>
      </c>
      <c r="AM124" s="2">
        <v>0.1101</v>
      </c>
      <c r="AN124" s="2">
        <v>0.38600000000000001</v>
      </c>
      <c r="AO124" s="2">
        <v>0.15060000000000001</v>
      </c>
      <c r="AP124" s="2">
        <v>0.81950000000000001</v>
      </c>
      <c r="AQ124" s="2">
        <v>8.3900000000000002E-2</v>
      </c>
      <c r="AR124" s="2">
        <v>5.4100000000000002E-2</v>
      </c>
      <c r="AS124" s="2">
        <v>0.20660000000000001</v>
      </c>
      <c r="AT124" s="2">
        <v>0.19819999999999999</v>
      </c>
      <c r="AU124" s="2">
        <v>0.45229999999999998</v>
      </c>
      <c r="AV124" s="2">
        <v>0.17760000000000001</v>
      </c>
      <c r="AW124" s="2">
        <v>2.6100000000000002E-2</v>
      </c>
      <c r="AX124" s="2">
        <v>0.1263</v>
      </c>
      <c r="AY124" s="2">
        <v>0.90249999999999997</v>
      </c>
      <c r="AZ124" s="2">
        <v>0.33329999999999999</v>
      </c>
      <c r="BA124" s="2">
        <v>0.49199999999999999</v>
      </c>
      <c r="BB124" s="2">
        <v>0.1178</v>
      </c>
      <c r="BC124" s="2">
        <v>0.1401</v>
      </c>
      <c r="BD124" s="2">
        <v>0.14580000000000001</v>
      </c>
      <c r="BE124" s="2">
        <v>0.28260000000000002</v>
      </c>
      <c r="BF124" s="2">
        <v>0.32200000000000001</v>
      </c>
      <c r="BG124" s="2">
        <v>0.2039</v>
      </c>
      <c r="BH124" s="2">
        <v>0.18210000000000001</v>
      </c>
      <c r="BI124" s="2">
        <v>0.35709999999999997</v>
      </c>
      <c r="BJ124" s="2">
        <v>0.23230000000000001</v>
      </c>
      <c r="BK124" s="2">
        <v>0.41089999999999999</v>
      </c>
    </row>
    <row r="125" spans="1:63" s="1" customFormat="1" x14ac:dyDescent="0.25">
      <c r="A125" t="s">
        <v>75</v>
      </c>
      <c r="B125" s="1">
        <v>59</v>
      </c>
      <c r="C125" s="1">
        <v>28</v>
      </c>
      <c r="D125" s="1">
        <v>31</v>
      </c>
      <c r="E125" s="1">
        <v>2</v>
      </c>
      <c r="F125" s="1">
        <v>6</v>
      </c>
      <c r="G125" s="1">
        <v>6</v>
      </c>
      <c r="H125" s="1">
        <v>4</v>
      </c>
      <c r="I125" s="1">
        <v>18</v>
      </c>
      <c r="J125" s="1">
        <v>23</v>
      </c>
      <c r="K125" s="1">
        <v>6</v>
      </c>
      <c r="L125" s="1">
        <v>22</v>
      </c>
      <c r="M125" s="1">
        <v>5</v>
      </c>
      <c r="N125" s="1">
        <v>10</v>
      </c>
      <c r="O125" s="1">
        <v>14</v>
      </c>
      <c r="P125" s="1">
        <v>21</v>
      </c>
      <c r="Q125" s="1">
        <v>11</v>
      </c>
      <c r="R125" s="1">
        <v>4</v>
      </c>
      <c r="S125" s="1">
        <v>22</v>
      </c>
      <c r="T125" s="1">
        <v>10</v>
      </c>
      <c r="U125" s="1">
        <v>28</v>
      </c>
      <c r="V125" s="1">
        <v>21</v>
      </c>
      <c r="W125" s="1">
        <v>3</v>
      </c>
      <c r="X125" s="1">
        <v>2</v>
      </c>
      <c r="Y125" s="1">
        <v>1</v>
      </c>
      <c r="Z125" s="1">
        <v>2</v>
      </c>
      <c r="AA125" s="1">
        <v>6</v>
      </c>
      <c r="AB125" s="1">
        <v>8</v>
      </c>
      <c r="AC125" s="1">
        <v>2</v>
      </c>
      <c r="AD125" s="1">
        <v>8</v>
      </c>
      <c r="AE125" s="1">
        <v>0</v>
      </c>
      <c r="AF125" s="1">
        <v>9</v>
      </c>
      <c r="AG125" s="1">
        <v>3</v>
      </c>
      <c r="AH125" s="1">
        <v>3</v>
      </c>
      <c r="AI125" s="1">
        <v>0</v>
      </c>
      <c r="AJ125" s="1">
        <v>1</v>
      </c>
      <c r="AK125" s="1">
        <v>6</v>
      </c>
      <c r="AL125" s="1">
        <v>3</v>
      </c>
      <c r="AM125" s="1">
        <v>13</v>
      </c>
      <c r="AN125" s="1">
        <v>4</v>
      </c>
      <c r="AO125" s="1">
        <v>2</v>
      </c>
      <c r="AP125" s="1">
        <v>0</v>
      </c>
      <c r="AQ125" s="1">
        <v>39</v>
      </c>
      <c r="AR125" s="1">
        <v>1</v>
      </c>
      <c r="AS125" s="1">
        <v>0</v>
      </c>
      <c r="AT125" s="1">
        <v>12</v>
      </c>
      <c r="AU125" s="1">
        <v>7</v>
      </c>
      <c r="AV125" s="1">
        <v>2</v>
      </c>
      <c r="AW125" s="1">
        <v>21</v>
      </c>
      <c r="AX125" s="1">
        <v>7</v>
      </c>
      <c r="AY125" s="1">
        <v>0</v>
      </c>
      <c r="AZ125" s="1">
        <v>0</v>
      </c>
      <c r="BA125" s="1">
        <v>15</v>
      </c>
      <c r="BB125" s="1">
        <v>40</v>
      </c>
      <c r="BC125" s="1">
        <v>0</v>
      </c>
      <c r="BD125" s="1">
        <v>5</v>
      </c>
      <c r="BE125" s="1">
        <v>20</v>
      </c>
      <c r="BF125" s="1">
        <v>34</v>
      </c>
      <c r="BG125" s="1">
        <v>8</v>
      </c>
      <c r="BH125" s="1">
        <v>4</v>
      </c>
      <c r="BI125" s="1">
        <v>14</v>
      </c>
      <c r="BJ125" s="1">
        <v>5</v>
      </c>
      <c r="BK125" s="1">
        <v>27</v>
      </c>
    </row>
    <row r="126" spans="1:63" s="1" customFormat="1" x14ac:dyDescent="0.25">
      <c r="A126"/>
      <c r="B126" s="2">
        <v>6.1600000000000002E-2</v>
      </c>
      <c r="C126" s="2">
        <v>5.8299999999999998E-2</v>
      </c>
      <c r="D126" s="2">
        <v>6.4699999999999994E-2</v>
      </c>
      <c r="E126" s="2">
        <v>1.9699999999999999E-2</v>
      </c>
      <c r="F126" s="2">
        <v>4.48E-2</v>
      </c>
      <c r="G126" s="2">
        <v>4.5499999999999999E-2</v>
      </c>
      <c r="H126" s="2">
        <v>2.6800000000000001E-2</v>
      </c>
      <c r="I126" s="2">
        <v>0.10639999999999999</v>
      </c>
      <c r="J126" s="2">
        <v>8.3599999999999994E-2</v>
      </c>
      <c r="K126" s="2">
        <v>3.8399999999999997E-2</v>
      </c>
      <c r="L126" s="2">
        <v>9.6199999999999994E-2</v>
      </c>
      <c r="M126" s="2">
        <v>4.4900000000000002E-2</v>
      </c>
      <c r="N126" s="2">
        <v>4.0800000000000003E-2</v>
      </c>
      <c r="O126" s="2">
        <v>7.9200000000000007E-2</v>
      </c>
      <c r="P126" s="2">
        <v>9.2499999999999999E-2</v>
      </c>
      <c r="Q126" s="2">
        <v>4.9399999999999999E-2</v>
      </c>
      <c r="R126" s="2">
        <v>2.64E-2</v>
      </c>
      <c r="S126" s="2">
        <v>6.5199999999999994E-2</v>
      </c>
      <c r="T126" s="2">
        <v>4.1399999999999999E-2</v>
      </c>
      <c r="U126" s="2">
        <v>7.0699999999999999E-2</v>
      </c>
      <c r="V126" s="2">
        <v>6.5100000000000005E-2</v>
      </c>
      <c r="W126" s="2">
        <v>8.1299999999999997E-2</v>
      </c>
      <c r="X126" s="2">
        <v>3.32E-2</v>
      </c>
      <c r="Y126" s="2">
        <v>4.9599999999999998E-2</v>
      </c>
      <c r="Z126" s="2">
        <v>4.2900000000000001E-2</v>
      </c>
      <c r="AA126" s="2">
        <v>7.6499999999999999E-2</v>
      </c>
      <c r="AB126" s="2">
        <v>6.7799999999999999E-2</v>
      </c>
      <c r="AC126" s="2">
        <v>5.4199999999999998E-2</v>
      </c>
      <c r="AD126" s="2">
        <v>0.16789999999999999</v>
      </c>
      <c r="AE126" s="1" t="s">
        <v>68</v>
      </c>
      <c r="AF126" s="2">
        <v>0.1134</v>
      </c>
      <c r="AG126" s="2">
        <v>4.99E-2</v>
      </c>
      <c r="AH126" s="2">
        <v>6.3600000000000004E-2</v>
      </c>
      <c r="AI126" s="1" t="s">
        <v>68</v>
      </c>
      <c r="AJ126" s="2">
        <v>8.8999999999999999E-3</v>
      </c>
      <c r="AK126" s="2">
        <v>0.12230000000000001</v>
      </c>
      <c r="AL126" s="2">
        <v>4.4299999999999999E-2</v>
      </c>
      <c r="AM126" s="2">
        <v>3.85E-2</v>
      </c>
      <c r="AN126" s="2">
        <v>2.1000000000000001E-2</v>
      </c>
      <c r="AO126" s="2">
        <v>1.15E-2</v>
      </c>
      <c r="AP126" s="2">
        <v>2.3999999999999998E-3</v>
      </c>
      <c r="AQ126" s="2">
        <v>0.61560000000000004</v>
      </c>
      <c r="AR126" s="2">
        <v>2.35E-2</v>
      </c>
      <c r="AS126" s="2">
        <v>6.2899999999999998E-2</v>
      </c>
      <c r="AT126" s="2">
        <v>4.7300000000000002E-2</v>
      </c>
      <c r="AU126" s="2">
        <v>3.6999999999999998E-2</v>
      </c>
      <c r="AV126" s="2">
        <v>1.5800000000000002E-2</v>
      </c>
      <c r="AW126" s="2">
        <v>0.67749999999999999</v>
      </c>
      <c r="AX126" s="2">
        <v>0.2316</v>
      </c>
      <c r="AY126" s="2">
        <v>2.35E-2</v>
      </c>
      <c r="AZ126" s="1" t="s">
        <v>68</v>
      </c>
      <c r="BA126" s="2">
        <v>4.0099999999999997E-2</v>
      </c>
      <c r="BB126" s="2">
        <v>0.1007</v>
      </c>
      <c r="BC126" s="1" t="s">
        <v>68</v>
      </c>
      <c r="BD126" s="2">
        <v>9.4200000000000006E-2</v>
      </c>
      <c r="BE126" s="2">
        <v>5.7099999999999998E-2</v>
      </c>
      <c r="BF126" s="2">
        <v>7.5300000000000006E-2</v>
      </c>
      <c r="BG126" s="2">
        <v>3.1600000000000003E-2</v>
      </c>
      <c r="BH126" s="2">
        <v>2.7099999999999999E-2</v>
      </c>
      <c r="BI126" s="2">
        <v>6.0699999999999997E-2</v>
      </c>
      <c r="BJ126" s="2">
        <v>5.6899999999999999E-2</v>
      </c>
      <c r="BK126" s="2">
        <v>0.1353</v>
      </c>
    </row>
    <row r="127" spans="1:63" s="1" customFormat="1" x14ac:dyDescent="0.25">
      <c r="A127" t="s">
        <v>76</v>
      </c>
      <c r="B127" s="1">
        <v>68</v>
      </c>
      <c r="C127" s="1">
        <v>39</v>
      </c>
      <c r="D127" s="1">
        <v>29</v>
      </c>
      <c r="E127" s="1">
        <v>9</v>
      </c>
      <c r="F127" s="1">
        <v>12</v>
      </c>
      <c r="G127" s="1">
        <v>21</v>
      </c>
      <c r="H127" s="1">
        <v>5</v>
      </c>
      <c r="I127" s="1">
        <v>6</v>
      </c>
      <c r="J127" s="1">
        <v>15</v>
      </c>
      <c r="K127" s="1">
        <v>13</v>
      </c>
      <c r="L127" s="1">
        <v>9</v>
      </c>
      <c r="M127" s="1">
        <v>8</v>
      </c>
      <c r="N127" s="1">
        <v>22</v>
      </c>
      <c r="O127" s="1">
        <v>17</v>
      </c>
      <c r="P127" s="1">
        <v>22</v>
      </c>
      <c r="Q127" s="1">
        <v>13</v>
      </c>
      <c r="R127" s="1">
        <v>6</v>
      </c>
      <c r="S127" s="1">
        <v>27</v>
      </c>
      <c r="T127" s="1">
        <v>19</v>
      </c>
      <c r="U127" s="1">
        <v>40</v>
      </c>
      <c r="V127" s="1">
        <v>9</v>
      </c>
      <c r="W127" s="1">
        <v>2</v>
      </c>
      <c r="X127" s="1">
        <v>3</v>
      </c>
      <c r="Y127" s="1">
        <v>4</v>
      </c>
      <c r="Z127" s="1">
        <v>4</v>
      </c>
      <c r="AA127" s="1">
        <v>5</v>
      </c>
      <c r="AB127" s="1">
        <v>4</v>
      </c>
      <c r="AC127" s="1">
        <v>0</v>
      </c>
      <c r="AD127" s="1">
        <v>5</v>
      </c>
      <c r="AE127" s="1">
        <v>0</v>
      </c>
      <c r="AF127" s="1">
        <v>12</v>
      </c>
      <c r="AG127" s="1">
        <v>0</v>
      </c>
      <c r="AH127" s="1">
        <v>7</v>
      </c>
      <c r="AI127" s="1">
        <v>3</v>
      </c>
      <c r="AJ127" s="1">
        <v>7</v>
      </c>
      <c r="AK127" s="1">
        <v>9</v>
      </c>
      <c r="AL127" s="1">
        <v>3</v>
      </c>
      <c r="AM127" s="1">
        <v>24</v>
      </c>
      <c r="AN127" s="1">
        <v>1</v>
      </c>
      <c r="AO127" s="1">
        <v>2</v>
      </c>
      <c r="AP127" s="1">
        <v>7</v>
      </c>
      <c r="AQ127" s="1">
        <v>5</v>
      </c>
      <c r="AR127" s="1">
        <v>23</v>
      </c>
      <c r="AS127" s="1">
        <v>0</v>
      </c>
      <c r="AT127" s="1">
        <v>14</v>
      </c>
      <c r="AU127" s="1">
        <v>2</v>
      </c>
      <c r="AV127" s="1">
        <v>5</v>
      </c>
      <c r="AW127" s="1">
        <v>1</v>
      </c>
      <c r="AX127" s="1">
        <v>18</v>
      </c>
      <c r="AY127" s="1">
        <v>0</v>
      </c>
      <c r="AZ127" s="1">
        <v>0</v>
      </c>
      <c r="BA127" s="1">
        <v>7</v>
      </c>
      <c r="BB127" s="1">
        <v>30</v>
      </c>
      <c r="BC127" s="1">
        <v>2</v>
      </c>
      <c r="BD127" s="1">
        <v>2</v>
      </c>
      <c r="BE127" s="1">
        <v>30</v>
      </c>
      <c r="BF127" s="1">
        <v>35</v>
      </c>
      <c r="BG127" s="1">
        <v>18</v>
      </c>
      <c r="BH127" s="1">
        <v>4</v>
      </c>
      <c r="BI127" s="1">
        <v>15</v>
      </c>
      <c r="BJ127" s="1">
        <v>8</v>
      </c>
      <c r="BK127" s="1">
        <v>17</v>
      </c>
    </row>
    <row r="128" spans="1:63" s="1" customFormat="1" x14ac:dyDescent="0.25">
      <c r="A128"/>
      <c r="B128" s="2">
        <v>7.1599999999999997E-2</v>
      </c>
      <c r="C128" s="2">
        <v>8.2100000000000006E-2</v>
      </c>
      <c r="D128" s="2">
        <v>6.1400000000000003E-2</v>
      </c>
      <c r="E128" s="2">
        <v>0.1114</v>
      </c>
      <c r="F128" s="2">
        <v>8.77E-2</v>
      </c>
      <c r="G128" s="2">
        <v>0.1613</v>
      </c>
      <c r="H128" s="2">
        <v>3.04E-2</v>
      </c>
      <c r="I128" s="2">
        <v>3.3300000000000003E-2</v>
      </c>
      <c r="J128" s="2">
        <v>5.67E-2</v>
      </c>
      <c r="K128" s="2">
        <v>7.6999999999999999E-2</v>
      </c>
      <c r="L128" s="2">
        <v>3.8100000000000002E-2</v>
      </c>
      <c r="M128" s="2">
        <v>6.3799999999999996E-2</v>
      </c>
      <c r="N128" s="2">
        <v>8.5699999999999998E-2</v>
      </c>
      <c r="O128" s="2">
        <v>9.4399999999999998E-2</v>
      </c>
      <c r="P128" s="2">
        <v>9.4700000000000006E-2</v>
      </c>
      <c r="Q128" s="2">
        <v>5.91E-2</v>
      </c>
      <c r="R128" s="2">
        <v>3.78E-2</v>
      </c>
      <c r="S128" s="2">
        <v>8.0199999999999994E-2</v>
      </c>
      <c r="T128" s="2">
        <v>8.0100000000000005E-2</v>
      </c>
      <c r="U128" s="2">
        <v>0.1014</v>
      </c>
      <c r="V128" s="2">
        <v>2.8799999999999999E-2</v>
      </c>
      <c r="W128" s="2">
        <v>4.7100000000000003E-2</v>
      </c>
      <c r="X128" s="2">
        <v>4.8599999999999997E-2</v>
      </c>
      <c r="Y128" s="2">
        <v>0.12570000000000001</v>
      </c>
      <c r="Z128" s="2">
        <v>8.2900000000000001E-2</v>
      </c>
      <c r="AA128" s="2">
        <v>5.4899999999999997E-2</v>
      </c>
      <c r="AB128" s="2">
        <v>3.5000000000000003E-2</v>
      </c>
      <c r="AC128" s="2">
        <v>6.3E-3</v>
      </c>
      <c r="AD128" s="2">
        <v>0.1221</v>
      </c>
      <c r="AE128" s="1" t="s">
        <v>68</v>
      </c>
      <c r="AF128" s="2">
        <v>0.14760000000000001</v>
      </c>
      <c r="AG128" s="2">
        <v>7.1999999999999998E-3</v>
      </c>
      <c r="AH128" s="2">
        <v>0.1515</v>
      </c>
      <c r="AI128" s="2">
        <v>5.8099999999999999E-2</v>
      </c>
      <c r="AJ128" s="2">
        <v>8.2500000000000004E-2</v>
      </c>
      <c r="AK128" s="2">
        <v>0.17119999999999999</v>
      </c>
      <c r="AL128" s="2">
        <v>4.9500000000000002E-2</v>
      </c>
      <c r="AM128" s="2">
        <v>7.1499999999999994E-2</v>
      </c>
      <c r="AN128" s="2">
        <v>5.4999999999999997E-3</v>
      </c>
      <c r="AO128" s="2">
        <v>1.7399999999999999E-2</v>
      </c>
      <c r="AP128" s="2">
        <v>4.4299999999999999E-2</v>
      </c>
      <c r="AQ128" s="2">
        <v>7.4800000000000005E-2</v>
      </c>
      <c r="AR128" s="2">
        <v>0.48859999999999998</v>
      </c>
      <c r="AS128" s="2">
        <v>3.15E-2</v>
      </c>
      <c r="AT128" s="2">
        <v>5.4199999999999998E-2</v>
      </c>
      <c r="AU128" s="2">
        <v>9.4000000000000004E-3</v>
      </c>
      <c r="AV128" s="2">
        <v>3.0700000000000002E-2</v>
      </c>
      <c r="AW128" s="2">
        <v>1.7399999999999999E-2</v>
      </c>
      <c r="AX128" s="2">
        <v>0.54890000000000005</v>
      </c>
      <c r="AY128" s="2">
        <v>1.83E-2</v>
      </c>
      <c r="AZ128" s="1" t="s">
        <v>68</v>
      </c>
      <c r="BA128" s="2">
        <v>1.8100000000000002E-2</v>
      </c>
      <c r="BB128" s="2">
        <v>7.7100000000000002E-2</v>
      </c>
      <c r="BC128" s="2">
        <v>1.8700000000000001E-2</v>
      </c>
      <c r="BD128" s="2">
        <v>3.2800000000000003E-2</v>
      </c>
      <c r="BE128" s="2">
        <v>8.5099999999999995E-2</v>
      </c>
      <c r="BF128" s="2">
        <v>7.8299999999999995E-2</v>
      </c>
      <c r="BG128" s="2">
        <v>7.3200000000000001E-2</v>
      </c>
      <c r="BH128" s="2">
        <v>2.7799999999999998E-2</v>
      </c>
      <c r="BI128" s="2">
        <v>6.4899999999999999E-2</v>
      </c>
      <c r="BJ128" s="2">
        <v>9.3200000000000005E-2</v>
      </c>
      <c r="BK128" s="2">
        <v>8.48E-2</v>
      </c>
    </row>
    <row r="129" spans="1:81" s="1" customFormat="1" x14ac:dyDescent="0.25">
      <c r="A129" t="s">
        <v>77</v>
      </c>
      <c r="B129" s="1">
        <v>32</v>
      </c>
      <c r="C129" s="1">
        <v>25</v>
      </c>
      <c r="D129" s="1">
        <v>7</v>
      </c>
      <c r="E129" s="1">
        <v>0</v>
      </c>
      <c r="F129" s="1">
        <v>0</v>
      </c>
      <c r="G129" s="1">
        <v>1</v>
      </c>
      <c r="H129" s="1">
        <v>19</v>
      </c>
      <c r="I129" s="1">
        <v>6</v>
      </c>
      <c r="J129" s="1">
        <v>6</v>
      </c>
      <c r="K129" s="1">
        <v>1</v>
      </c>
      <c r="L129" s="1">
        <v>3</v>
      </c>
      <c r="M129" s="1">
        <v>5</v>
      </c>
      <c r="N129" s="1">
        <v>18</v>
      </c>
      <c r="O129" s="1">
        <v>4</v>
      </c>
      <c r="P129" s="1">
        <v>5</v>
      </c>
      <c r="Q129" s="1">
        <v>21</v>
      </c>
      <c r="R129" s="1">
        <v>0</v>
      </c>
      <c r="S129" s="1">
        <v>5</v>
      </c>
      <c r="T129" s="1">
        <v>13</v>
      </c>
      <c r="U129" s="1">
        <v>19</v>
      </c>
      <c r="V129" s="1">
        <v>0</v>
      </c>
      <c r="W129" s="1">
        <v>0</v>
      </c>
      <c r="X129" s="1">
        <v>0</v>
      </c>
      <c r="Y129" s="1">
        <v>1</v>
      </c>
      <c r="Z129" s="1">
        <v>1</v>
      </c>
      <c r="AA129" s="1">
        <v>2</v>
      </c>
      <c r="AB129" s="1">
        <v>1</v>
      </c>
      <c r="AC129" s="1">
        <v>0</v>
      </c>
      <c r="AD129" s="1">
        <v>3</v>
      </c>
      <c r="AE129" s="1">
        <v>3</v>
      </c>
      <c r="AF129" s="1">
        <v>0</v>
      </c>
      <c r="AG129" s="1">
        <v>1</v>
      </c>
      <c r="AH129" s="1">
        <v>4</v>
      </c>
      <c r="AI129" s="1">
        <v>0</v>
      </c>
      <c r="AJ129" s="1">
        <v>17</v>
      </c>
      <c r="AK129" s="1">
        <v>0</v>
      </c>
      <c r="AL129" s="1">
        <v>0</v>
      </c>
      <c r="AM129" s="1">
        <v>11</v>
      </c>
      <c r="AN129" s="1">
        <v>5</v>
      </c>
      <c r="AO129" s="1">
        <v>8</v>
      </c>
      <c r="AP129" s="1">
        <v>4</v>
      </c>
      <c r="AQ129" s="1">
        <v>2</v>
      </c>
      <c r="AR129" s="1">
        <v>2</v>
      </c>
      <c r="AS129" s="1">
        <v>0</v>
      </c>
      <c r="AT129" s="1">
        <v>2</v>
      </c>
      <c r="AU129" s="1">
        <v>6</v>
      </c>
      <c r="AV129" s="1">
        <v>0</v>
      </c>
      <c r="AW129" s="1">
        <v>0</v>
      </c>
      <c r="AX129" s="1">
        <v>0</v>
      </c>
      <c r="AY129" s="1">
        <v>0</v>
      </c>
      <c r="AZ129" s="1">
        <v>16</v>
      </c>
      <c r="BA129" s="1">
        <v>12</v>
      </c>
      <c r="BB129" s="1">
        <v>18</v>
      </c>
      <c r="BC129" s="1">
        <v>0</v>
      </c>
      <c r="BD129" s="1">
        <v>2</v>
      </c>
      <c r="BE129" s="1">
        <v>17</v>
      </c>
      <c r="BF129" s="1">
        <v>13</v>
      </c>
      <c r="BG129" s="1">
        <v>16</v>
      </c>
      <c r="BH129" s="1">
        <v>0</v>
      </c>
      <c r="BI129" s="1">
        <v>2</v>
      </c>
      <c r="BJ129" s="1">
        <v>5</v>
      </c>
      <c r="BK129" s="1">
        <v>6</v>
      </c>
    </row>
    <row r="130" spans="1:81" s="1" customFormat="1" x14ac:dyDescent="0.25">
      <c r="A130"/>
      <c r="B130" s="2">
        <v>3.3700000000000001E-2</v>
      </c>
      <c r="C130" s="2">
        <v>5.33E-2</v>
      </c>
      <c r="D130" s="2">
        <v>1.4500000000000001E-2</v>
      </c>
      <c r="E130" s="1" t="s">
        <v>68</v>
      </c>
      <c r="F130" s="2">
        <v>2.0999999999999999E-3</v>
      </c>
      <c r="G130" s="2">
        <v>9.2999999999999992E-3</v>
      </c>
      <c r="H130" s="2">
        <v>0.11609999999999999</v>
      </c>
      <c r="I130" s="2">
        <v>3.4700000000000002E-2</v>
      </c>
      <c r="J130" s="2">
        <v>2.0500000000000001E-2</v>
      </c>
      <c r="K130" s="2">
        <v>8.6E-3</v>
      </c>
      <c r="L130" s="2">
        <v>1.47E-2</v>
      </c>
      <c r="M130" s="2">
        <v>4.5600000000000002E-2</v>
      </c>
      <c r="N130" s="2">
        <v>6.88E-2</v>
      </c>
      <c r="O130" s="2">
        <v>2.35E-2</v>
      </c>
      <c r="P130" s="2">
        <v>2.2700000000000001E-2</v>
      </c>
      <c r="Q130" s="2">
        <v>9.7500000000000003E-2</v>
      </c>
      <c r="R130" s="1" t="s">
        <v>68</v>
      </c>
      <c r="S130" s="2">
        <v>1.61E-2</v>
      </c>
      <c r="T130" s="2">
        <v>5.3600000000000002E-2</v>
      </c>
      <c r="U130" s="2">
        <v>4.9200000000000001E-2</v>
      </c>
      <c r="V130" s="3">
        <v>0</v>
      </c>
      <c r="W130" s="1" t="s">
        <v>68</v>
      </c>
      <c r="X130" s="2">
        <v>6.1000000000000004E-3</v>
      </c>
      <c r="Y130" s="2">
        <v>3.3500000000000002E-2</v>
      </c>
      <c r="Z130" s="2">
        <v>2.29E-2</v>
      </c>
      <c r="AA130" s="2">
        <v>1.9099999999999999E-2</v>
      </c>
      <c r="AB130" s="2">
        <v>6.3E-3</v>
      </c>
      <c r="AC130" s="1" t="s">
        <v>68</v>
      </c>
      <c r="AD130" s="2">
        <v>5.9400000000000001E-2</v>
      </c>
      <c r="AE130" s="2">
        <v>4.5400000000000003E-2</v>
      </c>
      <c r="AF130" s="2">
        <v>3.5000000000000001E-3</v>
      </c>
      <c r="AG130" s="2">
        <v>1.24E-2</v>
      </c>
      <c r="AH130" s="2">
        <v>8.1500000000000003E-2</v>
      </c>
      <c r="AI130" s="1" t="s">
        <v>68</v>
      </c>
      <c r="AJ130" s="2">
        <v>0.20219999999999999</v>
      </c>
      <c r="AK130" s="1" t="s">
        <v>68</v>
      </c>
      <c r="AL130" s="1" t="s">
        <v>68</v>
      </c>
      <c r="AM130" s="2">
        <v>3.2899999999999999E-2</v>
      </c>
      <c r="AN130" s="2">
        <v>2.58E-2</v>
      </c>
      <c r="AO130" s="2">
        <v>5.6099999999999997E-2</v>
      </c>
      <c r="AP130" s="2">
        <v>2.7699999999999999E-2</v>
      </c>
      <c r="AQ130" s="2">
        <v>3.1899999999999998E-2</v>
      </c>
      <c r="AR130" s="2">
        <v>3.2500000000000001E-2</v>
      </c>
      <c r="AS130" s="2">
        <v>0.15790000000000001</v>
      </c>
      <c r="AT130" s="2">
        <v>7.0000000000000001E-3</v>
      </c>
      <c r="AU130" s="2">
        <v>3.3099999999999997E-2</v>
      </c>
      <c r="AV130" s="3">
        <v>0</v>
      </c>
      <c r="AW130" s="1" t="s">
        <v>68</v>
      </c>
      <c r="AX130" s="1" t="s">
        <v>68</v>
      </c>
      <c r="AY130" s="2">
        <v>2.18E-2</v>
      </c>
      <c r="AZ130" s="2">
        <v>0.66669999999999996</v>
      </c>
      <c r="BA130" s="2">
        <v>3.3599999999999998E-2</v>
      </c>
      <c r="BB130" s="2">
        <v>4.6800000000000001E-2</v>
      </c>
      <c r="BC130" s="3">
        <v>0</v>
      </c>
      <c r="BD130" s="2">
        <v>2.8799999999999999E-2</v>
      </c>
      <c r="BE130" s="2">
        <v>4.9399999999999999E-2</v>
      </c>
      <c r="BF130" s="2">
        <v>2.9499999999999998E-2</v>
      </c>
      <c r="BG130" s="2">
        <v>6.5100000000000005E-2</v>
      </c>
      <c r="BH130" s="2">
        <v>1.9E-3</v>
      </c>
      <c r="BI130" s="2">
        <v>8.6999999999999994E-3</v>
      </c>
      <c r="BJ130" s="2">
        <v>6.2E-2</v>
      </c>
      <c r="BK130" s="2">
        <v>2.9000000000000001E-2</v>
      </c>
    </row>
    <row r="131" spans="1:81" x14ac:dyDescent="0.25">
      <c r="A131" t="s">
        <v>86</v>
      </c>
    </row>
    <row r="132" spans="1:81" x14ac:dyDescent="0.25">
      <c r="CC132" s="17"/>
    </row>
    <row r="133" spans="1:81" x14ac:dyDescent="0.25">
      <c r="CC133" s="17"/>
    </row>
    <row r="134" spans="1:81" x14ac:dyDescent="0.25">
      <c r="CC134" s="17"/>
    </row>
  </sheetData>
  <mergeCells count="60">
    <mergeCell ref="BG113:BK113"/>
    <mergeCell ref="B113:B114"/>
    <mergeCell ref="C113:D113"/>
    <mergeCell ref="E113:J113"/>
    <mergeCell ref="K113:O113"/>
    <mergeCell ref="P113:S113"/>
    <mergeCell ref="T113:V113"/>
    <mergeCell ref="W113:AL113"/>
    <mergeCell ref="AM113:AS113"/>
    <mergeCell ref="AT113:AZ113"/>
    <mergeCell ref="BA113:BB113"/>
    <mergeCell ref="BC113:BF113"/>
    <mergeCell ref="BG90:BK90"/>
    <mergeCell ref="B90:B91"/>
    <mergeCell ref="C90:D90"/>
    <mergeCell ref="E90:J90"/>
    <mergeCell ref="K90:O90"/>
    <mergeCell ref="P90:S90"/>
    <mergeCell ref="T90:V90"/>
    <mergeCell ref="W90:AL90"/>
    <mergeCell ref="AM90:AS90"/>
    <mergeCell ref="AT90:AZ90"/>
    <mergeCell ref="BA90:BB90"/>
    <mergeCell ref="BC90:BF90"/>
    <mergeCell ref="BG36:BK36"/>
    <mergeCell ref="B36:B37"/>
    <mergeCell ref="C36:D36"/>
    <mergeCell ref="E36:J36"/>
    <mergeCell ref="K36:O36"/>
    <mergeCell ref="P36:S36"/>
    <mergeCell ref="T36:V36"/>
    <mergeCell ref="W36:AL36"/>
    <mergeCell ref="AM36:AS36"/>
    <mergeCell ref="AT36:AZ36"/>
    <mergeCell ref="BA36:BB36"/>
    <mergeCell ref="BC36:BF36"/>
    <mergeCell ref="BG5:BK5"/>
    <mergeCell ref="B5:B6"/>
    <mergeCell ref="C5:D5"/>
    <mergeCell ref="E5:J5"/>
    <mergeCell ref="K5:O5"/>
    <mergeCell ref="P5:S5"/>
    <mergeCell ref="T5:V5"/>
    <mergeCell ref="W5:AL5"/>
    <mergeCell ref="AM5:AS5"/>
    <mergeCell ref="AT5:AZ5"/>
    <mergeCell ref="BA5:BB5"/>
    <mergeCell ref="BC5:BF5"/>
    <mergeCell ref="BG63:BK63"/>
    <mergeCell ref="B63:B64"/>
    <mergeCell ref="C63:D63"/>
    <mergeCell ref="E63:J63"/>
    <mergeCell ref="K63:O63"/>
    <mergeCell ref="P63:S63"/>
    <mergeCell ref="T63:V63"/>
    <mergeCell ref="W63:AL63"/>
    <mergeCell ref="AM63:AS63"/>
    <mergeCell ref="AT63:AZ63"/>
    <mergeCell ref="BA63:BB63"/>
    <mergeCell ref="BC63:BF6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 </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thomas clifford</cp:lastModifiedBy>
  <dcterms:created xsi:type="dcterms:W3CDTF">2026-05-06T09:08:11Z</dcterms:created>
  <dcterms:modified xsi:type="dcterms:W3CDTF">2026-05-06T11:00:54Z</dcterms:modified>
</cp:coreProperties>
</file>