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B4D7D923-CD28-4AF8-9424-0CC9EDCB96D4}" xr6:coauthVersionLast="47" xr6:coauthVersionMax="47" xr10:uidLastSave="{00000000-0000-0000-0000-000000000000}"/>
  <bookViews>
    <workbookView xWindow="-108" yWindow="-108" windowWidth="23256" windowHeight="12456" xr2:uid="{87EF36A9-49BD-EE43-874A-90AC5D273A5A}"/>
  </bookViews>
  <sheets>
    <sheet name="Cover sheet and methodology" sheetId="3" r:id="rId1"/>
    <sheet name="Contents" sheetId="2" r:id="rId2"/>
    <sheet name="Tables" sheetId="1" r:id="rId3"/>
  </sheets>
  <definedNames>
    <definedName name="_xlnm._FilterDatabase" localSheetId="2" hidden="1">Tables!$A$1:$A$312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297" i="1" l="1"/>
  <c r="BB282" i="1"/>
  <c r="BB267" i="1"/>
  <c r="BB250" i="1"/>
  <c r="BB233" i="1"/>
  <c r="BB206" i="1"/>
  <c r="BB178" i="1"/>
  <c r="BB149" i="1"/>
  <c r="BB120" i="1"/>
  <c r="BB91" i="1"/>
  <c r="BB62" i="1"/>
  <c r="BB33" i="1"/>
  <c r="BB2" i="1"/>
  <c r="A296" i="1"/>
  <c r="A281" i="1"/>
  <c r="A266" i="1"/>
  <c r="A249" i="1"/>
  <c r="A232" i="1"/>
  <c r="A205" i="1"/>
  <c r="A177" i="1"/>
  <c r="A148" i="1"/>
  <c r="A119" i="1"/>
  <c r="A90" i="1"/>
  <c r="A61" i="1"/>
  <c r="A32" i="1"/>
  <c r="A1" i="1"/>
  <c r="A11" i="2" l="1"/>
  <c r="A14" i="2"/>
  <c r="A3" i="2"/>
  <c r="A5" i="2"/>
  <c r="A8" i="2"/>
  <c r="A2" i="2"/>
  <c r="A7" i="2"/>
  <c r="A9" i="2"/>
  <c r="A12" i="2"/>
  <c r="A4" i="2"/>
  <c r="A6" i="2"/>
  <c r="A10" i="2"/>
  <c r="A13" i="2"/>
</calcChain>
</file>

<file path=xl/sharedStrings.xml><?xml version="1.0" encoding="utf-8"?>
<sst xmlns="http://schemas.openxmlformats.org/spreadsheetml/2006/main" count="1100" uniqueCount="180">
  <si>
    <t>Table_Q1. On a scale from 0-10, where 0 is no attention at all, and 10 is a lot of attention, how much attention are you paying to the ongoing military action in Iran?</t>
  </si>
  <si>
    <t>Base: All respondents</t>
  </si>
  <si>
    <t>Sex</t>
  </si>
  <si>
    <t>Age</t>
  </si>
  <si>
    <t>Region</t>
  </si>
  <si>
    <t>Highest level of qualification</t>
  </si>
  <si>
    <t>Household Income p.a.</t>
  </si>
  <si>
    <t>GE24 Vote</t>
  </si>
  <si>
    <t>EU16 Vote</t>
  </si>
  <si>
    <t>Voting Intention</t>
  </si>
  <si>
    <t>Progressive Majority Segmentation</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</si>
  <si>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</si>
  <si>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</si>
  <si>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</si>
  <si>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</si>
  <si>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</si>
  <si>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</si>
  <si>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</si>
  <si>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</si>
  <si>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</si>
  <si>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</si>
  <si>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</si>
  <si>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</si>
  <si>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</si>
  <si>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</si>
  <si>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</si>
  <si>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</si>
  <si>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</si>
  <si>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</si>
  <si>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</si>
  <si>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</si>
  <si>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</si>
  <si>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ABC1</t>
  </si>
  <si>
    <t>C2DE</t>
  </si>
  <si>
    <t>LAB</t>
  </si>
  <si>
    <t>CON</t>
  </si>
  <si>
    <t>RFM</t>
  </si>
  <si>
    <t>LD</t>
  </si>
  <si>
    <t>GRN</t>
  </si>
  <si>
    <t>OTH</t>
  </si>
  <si>
    <t>Leave</t>
  </si>
  <si>
    <t>Remain</t>
  </si>
  <si>
    <t>Progressive Majority</t>
  </si>
  <si>
    <t>Open-Hearted Collectivists</t>
  </si>
  <si>
    <t>Guarded Localists</t>
  </si>
  <si>
    <t>Pragmatic Youth</t>
  </si>
  <si>
    <t>Rooted Traditionalists</t>
  </si>
  <si>
    <t>Cosmopolitan Optimists</t>
  </si>
  <si>
    <t>Unweighted Total</t>
  </si>
  <si>
    <t>Weighted Total</t>
  </si>
  <si>
    <t>10 - A lot of attention</t>
  </si>
  <si>
    <t>-</t>
  </si>
  <si>
    <t>0 - No attention at all</t>
  </si>
  <si>
    <t>Strongly support</t>
  </si>
  <si>
    <t>Somewhat support</t>
  </si>
  <si>
    <t>Neither support nor oppose</t>
  </si>
  <si>
    <t>Somewhat oppose</t>
  </si>
  <si>
    <t>Strongly oppose</t>
  </si>
  <si>
    <t>NET: Support</t>
  </si>
  <si>
    <t>NET: Oppose</t>
  </si>
  <si>
    <t>NET: Difference</t>
  </si>
  <si>
    <t>Keir Starmer</t>
  </si>
  <si>
    <t>Kemi Badenoch</t>
  </si>
  <si>
    <t>Ed Davey</t>
  </si>
  <si>
    <t>Nigel Farage</t>
  </si>
  <si>
    <t>Zack Polanski</t>
  </si>
  <si>
    <t>Table_Q3. To what extent, if at all, do you support or oppose the current military action in Iran by the United States and Israel?</t>
  </si>
  <si>
    <t>Don't know</t>
  </si>
  <si>
    <t xml:space="preserve">Table_Q4. In response to US and Israeli military action in Iran, should the UK: </t>
  </si>
  <si>
    <t>Remain neutral in the conflict, at most protecting British interests only</t>
  </si>
  <si>
    <t>Actively oppose the conflict, working towards de-escalating US and Israeli actions</t>
  </si>
  <si>
    <t>Get actively involved in the conflict, supporting US and Israeli operations</t>
  </si>
  <si>
    <t>The UK should take a fully independent approach, even if that means disagreeing publicly with the US</t>
  </si>
  <si>
    <t>The UK should go along with the US on major international conflicts</t>
  </si>
  <si>
    <t>Need to approve it with a vote before any UK military action is taken, meaning the government cannot act without a prior Parliamentary vote</t>
  </si>
  <si>
    <t>Not need to approve it with a vote before any military action, meaning the government can act without a prior Parliamentary vote</t>
  </si>
  <si>
    <t xml:space="preserve">Table_Q7. Which of the following statements is closest to your view? </t>
  </si>
  <si>
    <t>The current US and Israeli action in Iran is not justifiable</t>
  </si>
  <si>
    <t>The current US and Israeli action in Iran is justifiable</t>
  </si>
  <si>
    <t>Table_Q8. In response to US and Israeli action, is Iran:</t>
  </si>
  <si>
    <t>Justified to retaliate, but only against US and Israeli forces</t>
  </si>
  <si>
    <t>Unjustified to retaliate, they should avoid military retaliation and pursue diplomacy</t>
  </si>
  <si>
    <t>Justified to retaliate, including against targets in the wider Middle East</t>
  </si>
  <si>
    <t/>
  </si>
  <si>
    <t>9</t>
  </si>
  <si>
    <t>8</t>
  </si>
  <si>
    <t>7</t>
  </si>
  <si>
    <t>6</t>
  </si>
  <si>
    <t>5</t>
  </si>
  <si>
    <t>4</t>
  </si>
  <si>
    <t>3</t>
  </si>
  <si>
    <t>2</t>
  </si>
  <si>
    <t>1</t>
  </si>
  <si>
    <t>Haven’t seen or heard enough from them to know</t>
  </si>
  <si>
    <t>Don’t know</t>
  </si>
  <si>
    <t>Table_Q5. Thinking about the UK’s relationship with the United States, which comes closest to your view?</t>
  </si>
  <si>
    <t>The UK should work with the US on a case-by-case basis, depending on what’s best for the UK</t>
  </si>
  <si>
    <t>Table_Q6. If the UK government were considering direct UK military action related to the conflict in Iran (for example, air strikes or combat operations), should Parliament…</t>
  </si>
  <si>
    <t xml:space="preserve">Social Grade	</t>
  </si>
  <si>
    <t>£0 - £19,999</t>
  </si>
  <si>
    <t>£20,000 - £39,999</t>
  </si>
  <si>
    <t>£40,000+</t>
  </si>
  <si>
    <t>Table</t>
  </si>
  <si>
    <t>Question</t>
  </si>
  <si>
    <t>Base</t>
  </si>
  <si>
    <t>All respondents</t>
  </si>
  <si>
    <t>Table_Q1</t>
  </si>
  <si>
    <t>Table_Q3</t>
  </si>
  <si>
    <t>Table_Q4</t>
  </si>
  <si>
    <t>Table_Q5</t>
  </si>
  <si>
    <t>Table_Q2_1</t>
  </si>
  <si>
    <t>Table_Q2_2</t>
  </si>
  <si>
    <t>Table_Q2_3</t>
  </si>
  <si>
    <t>Table_Q2_4</t>
  </si>
  <si>
    <t>Table_Q2_5</t>
  </si>
  <si>
    <t>Table_Q2.Summary</t>
  </si>
  <si>
    <t>Table_Q6</t>
  </si>
  <si>
    <t>Table_Q7</t>
  </si>
  <si>
    <t>Table_Q8</t>
  </si>
  <si>
    <t>On a scale from 0-10, where 0 is no attention at all, and 10 is a lot of attention, how much attention are you paying to the ongoing military action in Iran?</t>
  </si>
  <si>
    <t>To what extent, if at all, do you support or oppose the current military action in Iran by the United States and Israel?</t>
  </si>
  <si>
    <t xml:space="preserve">In response to US and Israeli military action in Iran, should the UK: </t>
  </si>
  <si>
    <t>Thinking about the UK’s relationship with the United States, which comes closest to your view?</t>
  </si>
  <si>
    <t>If the UK government were considering direct UK military action related to the conflict in Iran (for example, air strikes or combat operations), should Parliament…</t>
  </si>
  <si>
    <t xml:space="preserve">Which of the following statements is closest to your view? </t>
  </si>
  <si>
    <t>In response to US and Israeli action, is Iran:</t>
  </si>
  <si>
    <t>Conducted by Survation</t>
  </si>
  <si>
    <t>Methodology</t>
  </si>
  <si>
    <t>Fieldwork Dates</t>
  </si>
  <si>
    <t>Data Weighting</t>
  </si>
  <si>
    <t>Data were weighted to the profile of all adults in the UK aged 18+. Data were weighted by age, sex, region by age, highest level of qualification, annual equivalised household income, 2024 General Election Vote, and 2016 EU Referendum Vote.</t>
  </si>
  <si>
    <t>Targets for the weighted data were derived from Office for National Statistics Data and the results of the 2024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</si>
  <si>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</si>
  <si>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</si>
  <si>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</si>
  <si>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</si>
  <si>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</si>
  <si>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</si>
  <si>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</si>
  <si>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groups were taken into account.</t>
  </si>
  <si>
    <t xml:space="preserve">In order to assess voting intention, we first asked respondents, on a scale of 0-10, how likely they would be to vote in the next general election. </t>
  </si>
  <si>
    <t>Population Sampled</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</si>
  <si>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</si>
  <si>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All residents aged 18+ living in the UK</t>
  </si>
  <si>
    <t>Respondents were then asked who they would be most likely to vote for if that election were tomorrow. The responses: Labour, Conservative, Reform UK, Liberal Democrats, Green Party, Scottish National Party (SNP) (in Scotland), and Plaid Cymru (in Wales) and Another Party were asked in a randomising order. Northern Irish parties were prompted in a random order for respondents living in Northern Ireland.</t>
  </si>
  <si>
    <t>As an additional step, respondents who replied “undecided” and “refused” were then removed from the sample.</t>
  </si>
  <si>
    <t>Sample Size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</si>
  <si>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</si>
  <si>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</si>
  <si>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</si>
  <si>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</si>
  <si>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</si>
  <si>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</si>
  <si>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</si>
  <si>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</si>
  <si>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</si>
  <si>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</si>
  <si>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</si>
  <si>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</si>
  <si>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</si>
  <si>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</si>
  <si>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</si>
  <si>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</si>
  <si>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</si>
  <si>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</si>
  <si>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Survation Poll on the US/Israel Conflict in Iran | 17th March 2026</t>
  </si>
  <si>
    <t>13th - 16th March 2026</t>
  </si>
  <si>
    <t>For example, in a question where 50% (the worst case scenario as far as margin of error is concerned) gave a particular answer, with a sample of 2078 it is 95% certain that the ‘true’ value will fall within the range of 2.2% from the sample result.</t>
  </si>
  <si>
    <t>Table_Q2_1. To what extent do you support or oppose the responses of the following politicians to the ongoing military action in Iran? Keir Starmer</t>
  </si>
  <si>
    <t>Table_Q2_2. To what extent do you support or oppose the responses of the following politicians to the ongoing military action in Iran? Kemi Badenoch</t>
  </si>
  <si>
    <t>Table_Q2_3. To what extent do you support or oppose the responses of the following politicians to the ongoing military action in Iran? Ed Davey</t>
  </si>
  <si>
    <t>Table_Q2_4. To what extent do you support or oppose the responses of the following politicians to the ongoing military action in Iran? Nigel Farage</t>
  </si>
  <si>
    <t>Table_Q2_5. To what extent do you support or oppose the responses of the following politicians to the ongoing military action in Iran? Zack Polanski</t>
  </si>
  <si>
    <t>Table_Q2.Summary. To what extent do you support or oppose the responses of the following politicians to the ongoing military action in Iran?</t>
  </si>
  <si>
    <t>To what extent do you support or oppose the responses of the following politicians to the ongoing military action in Iran? Keir Starmer</t>
  </si>
  <si>
    <t>To what extent do you support or oppose the responses of the following politicians to the ongoing military action in Iran? Kemi Badenoch</t>
  </si>
  <si>
    <t>To what extent do you support or oppose the responses of the following politicians to the ongoing military action in Iran? Ed Davey</t>
  </si>
  <si>
    <t>To what extent do you support or oppose the responses of the following politicians to the ongoing military action in Iran? Nigel Farage</t>
  </si>
  <si>
    <t>To what extent do you support or oppose the responses of the following politicians to the ongoing military action in Iran? Zack Polanski</t>
  </si>
  <si>
    <t>To what extent do you support or oppose the responses of the following politicians to the ongoing military action in Iran?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</si>
</sst>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28" fillId="0" borderId="0"/>
    <xf numFmtId="0" fontId="22" fillId="0" borderId="0"/>
    <xf numFmtId="0" fontId="1" fillId="0" borderId="0"/>
    <xf numFmtId="0" fontId="41" fillId="0" borderId="0" applyNumberFormat="0" applyFill="0" applyBorder="0" applyAlignment="0" applyProtection="0"/>
  </cellStyleXfs>
  <cellXfs count="56">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8" xfId="43" applyFont="1" applyFill="1" applyBorder="1" applyAlignment="1">
      <alignment horizontal="center" vertical="center"/>
    </xf>
    <xf numFmtId="0" fontId="23" fillId="33" borderId="21"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20" xfId="42" applyFont="1" applyFill="1" applyBorder="1" applyAlignment="1">
      <alignment horizontal="center" vertical="center"/>
    </xf>
    <xf numFmtId="0" fontId="29" fillId="0" borderId="22" xfId="45" applyFont="1" applyBorder="1" applyAlignment="1">
      <alignment horizontal="left" vertical="center" wrapText="1"/>
    </xf>
    <xf numFmtId="0" fontId="29" fillId="0" borderId="20" xfId="45" applyFont="1" applyBorder="1" applyAlignment="1">
      <alignment horizontal="center" vertical="center" wrapText="1"/>
    </xf>
    <xf numFmtId="0" fontId="17" fillId="0" borderId="0" xfId="0" applyFont="1"/>
    <xf numFmtId="0" fontId="29" fillId="0" borderId="23" xfId="45" applyFont="1" applyBorder="1" applyAlignment="1">
      <alignment horizontal="left" vertical="center" wrapText="1"/>
    </xf>
    <xf numFmtId="0" fontId="29" fillId="0" borderId="24" xfId="45" applyFont="1" applyBorder="1" applyAlignment="1">
      <alignment horizontal="center" vertical="center" wrapText="1"/>
    </xf>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22" fillId="0" borderId="0" xfId="43"/>
    <xf numFmtId="0" fontId="31" fillId="0" borderId="0" xfId="43" applyFont="1"/>
    <xf numFmtId="0" fontId="32" fillId="35" borderId="0" xfId="46" applyFont="1" applyFill="1"/>
    <xf numFmtId="0" fontId="33" fillId="35" borderId="0" xfId="46" applyFont="1" applyFill="1"/>
    <xf numFmtId="0" fontId="34" fillId="35" borderId="0" xfId="46" applyFont="1" applyFill="1"/>
    <xf numFmtId="0" fontId="35" fillId="35" borderId="0" xfId="47" applyFont="1" applyFill="1"/>
    <xf numFmtId="0" fontId="36" fillId="35" borderId="0" xfId="46" applyFont="1" applyFill="1"/>
    <xf numFmtId="0" fontId="1" fillId="0" borderId="0" xfId="48"/>
    <xf numFmtId="0" fontId="37" fillId="35" borderId="0" xfId="46" applyFont="1" applyFill="1"/>
    <xf numFmtId="0" fontId="35" fillId="35" borderId="0" xfId="46" applyFont="1" applyFill="1"/>
    <xf numFmtId="0" fontId="38" fillId="35" borderId="0" xfId="46" applyFont="1" applyFill="1" applyAlignment="1">
      <alignment vertical="center"/>
    </xf>
    <xf numFmtId="0" fontId="34" fillId="35" borderId="0" xfId="46" applyFont="1" applyFill="1" applyAlignment="1">
      <alignment vertical="center"/>
    </xf>
    <xf numFmtId="0" fontId="39" fillId="35" borderId="0" xfId="46" applyFont="1" applyFill="1" applyAlignment="1">
      <alignment vertical="center"/>
    </xf>
    <xf numFmtId="0" fontId="35" fillId="35" borderId="0" xfId="46" applyFont="1" applyFill="1" applyAlignment="1">
      <alignment vertical="center"/>
    </xf>
    <xf numFmtId="0" fontId="40" fillId="35" borderId="0" xfId="46" applyFont="1" applyFill="1" applyAlignment="1">
      <alignment vertical="center"/>
    </xf>
    <xf numFmtId="0" fontId="39" fillId="33" borderId="0" xfId="46" applyFont="1" applyFill="1" applyAlignment="1">
      <alignment vertical="center"/>
    </xf>
    <xf numFmtId="0" fontId="34" fillId="33" borderId="0" xfId="45" applyFont="1" applyFill="1"/>
    <xf numFmtId="0" fontId="34" fillId="33" borderId="0" xfId="45" applyFont="1" applyFill="1" applyAlignment="1">
      <alignment vertical="center"/>
    </xf>
    <xf numFmtId="0" fontId="34" fillId="33" borderId="0" xfId="46" applyFont="1" applyFill="1"/>
    <xf numFmtId="3" fontId="40" fillId="35" borderId="0" xfId="46" applyNumberFormat="1" applyFont="1" applyFill="1" applyAlignment="1">
      <alignment vertical="center"/>
    </xf>
    <xf numFmtId="3" fontId="35" fillId="35" borderId="0" xfId="46" applyNumberFormat="1" applyFont="1" applyFill="1" applyAlignment="1">
      <alignment vertical="center"/>
    </xf>
    <xf numFmtId="0" fontId="39" fillId="33" borderId="0" xfId="46" applyFont="1" applyFill="1"/>
    <xf numFmtId="0" fontId="42" fillId="33" borderId="0" xfId="49" applyFont="1" applyFill="1" applyBorder="1"/>
    <xf numFmtId="2" fontId="18" fillId="33" borderId="10"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8" fillId="33" borderId="11"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wrapText="1"/>
    </xf>
    <xf numFmtId="2" fontId="18" fillId="33" borderId="15" xfId="0" applyNumberFormat="1" applyFont="1" applyFill="1" applyBorder="1" applyAlignment="1">
      <alignment horizontal="center" vertical="center" wrapText="1"/>
    </xf>
    <xf numFmtId="2" fontId="18" fillId="33" borderId="19" xfId="0" applyNumberFormat="1" applyFont="1" applyFill="1" applyBorder="1" applyAlignment="1">
      <alignment horizontal="center" vertical="center" wrapText="1"/>
    </xf>
    <xf numFmtId="2" fontId="18" fillId="33" borderId="20" xfId="0" applyNumberFormat="1" applyFont="1" applyFill="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9" xr:uid="{60621158-5F83-7E41-BE73-B3B31DFC9ABB}"/>
    <cellStyle name="Input" xfId="9" builtinId="20" customBuiltin="1"/>
    <cellStyle name="Linked Cell" xfId="12" builtinId="24" customBuiltin="1"/>
    <cellStyle name="Neutral" xfId="8" builtinId="28" customBuiltin="1"/>
    <cellStyle name="Normal" xfId="0" builtinId="0"/>
    <cellStyle name="Normal 2" xfId="43" xr:uid="{7AC4D001-1E55-0D42-A3D6-68242FE398FB}"/>
    <cellStyle name="Normal 2 2 2" xfId="46" xr:uid="{DACA2D58-4E72-FD4E-9ECA-B767A2BE65E7}"/>
    <cellStyle name="Normal 3" xfId="44" xr:uid="{C074C3F4-C626-914E-99E2-22F7FF962770}"/>
    <cellStyle name="Normal 3 2" xfId="45" xr:uid="{A234D0DB-09A1-7349-99DA-1A86A767D41E}"/>
    <cellStyle name="Normal 3 2 2" xfId="47" xr:uid="{AA6AE4C3-8915-F740-867C-9A9FC3B70D75}"/>
    <cellStyle name="Normal 3 3" xfId="48" xr:uid="{2CF8F6BD-A73E-B44B-9691-728B0C9904E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272015</xdr:colOff>
      <xdr:row>5</xdr:row>
      <xdr:rowOff>84694</xdr:rowOff>
    </xdr:to>
    <xdr:pic>
      <xdr:nvPicPr>
        <xdr:cNvPr id="2" name="Picture 1">
          <a:extLst>
            <a:ext uri="{FF2B5EF4-FFF2-40B4-BE49-F238E27FC236}">
              <a16:creationId xmlns:a16="http://schemas.microsoft.com/office/drawing/2014/main" id="{6F0D0842-67D7-9844-A412-FCC1B1589C4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876300"/>
          <a:ext cx="1122915" cy="87209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03823-E165-6F42-AC03-3647D53DF7D3}">
  <dimension ref="A1:F49"/>
  <sheetViews>
    <sheetView tabSelected="1" zoomScale="115" zoomScaleNormal="115" workbookViewId="0"/>
  </sheetViews>
  <sheetFormatPr defaultColWidth="11.19921875" defaultRowHeight="13.8" x14ac:dyDescent="0.25"/>
  <cols>
    <col min="1" max="16384" width="11.19921875" style="28"/>
  </cols>
  <sheetData>
    <row r="1" spans="1:6" ht="42" customHeight="1" x14ac:dyDescent="0.7">
      <c r="A1" s="25" t="s">
        <v>165</v>
      </c>
      <c r="B1" s="26"/>
      <c r="C1" s="26"/>
      <c r="D1" s="26"/>
      <c r="E1" s="26"/>
      <c r="F1" s="27"/>
    </row>
    <row r="2" spans="1:6" ht="27" customHeight="1" x14ac:dyDescent="0.7">
      <c r="A2" s="29" t="s">
        <v>126</v>
      </c>
      <c r="B2" s="26"/>
      <c r="C2" s="26"/>
      <c r="D2" s="26"/>
      <c r="E2" s="26"/>
      <c r="F2" s="27"/>
    </row>
    <row r="3" spans="1:6" ht="21" customHeight="1" x14ac:dyDescent="0.7">
      <c r="A3" s="30"/>
      <c r="B3" s="26"/>
      <c r="C3" s="26"/>
      <c r="D3" s="26"/>
      <c r="E3" s="26"/>
    </row>
    <row r="4" spans="1:6" ht="20.25" customHeight="1" x14ac:dyDescent="0.7">
      <c r="A4" s="26"/>
      <c r="B4" s="26"/>
      <c r="C4" s="26"/>
      <c r="D4" s="26"/>
      <c r="E4" s="26"/>
    </row>
    <row r="5" spans="1:6" ht="21" customHeight="1" x14ac:dyDescent="0.7">
      <c r="A5" s="26"/>
      <c r="B5" s="26"/>
      <c r="C5" s="26"/>
      <c r="D5" s="26"/>
      <c r="E5" s="26"/>
    </row>
    <row r="6" spans="1:6" ht="13.05" customHeight="1" x14ac:dyDescent="0.4">
      <c r="A6" s="31"/>
      <c r="B6" s="32"/>
      <c r="C6" s="32"/>
      <c r="D6" s="32"/>
      <c r="E6" s="32"/>
    </row>
    <row r="7" spans="1:6" ht="17.25" customHeight="1" x14ac:dyDescent="0.25">
      <c r="B7" s="32"/>
      <c r="C7" s="32"/>
      <c r="D7" s="32"/>
      <c r="E7" s="27"/>
    </row>
    <row r="8" spans="1:6" ht="17.25" customHeight="1" x14ac:dyDescent="0.25">
      <c r="A8" s="33" t="s">
        <v>127</v>
      </c>
      <c r="B8" s="32"/>
      <c r="C8" s="32"/>
      <c r="D8" s="32"/>
      <c r="E8" s="27"/>
    </row>
    <row r="9" spans="1:6" x14ac:dyDescent="0.25">
      <c r="A9" s="34"/>
      <c r="B9" s="32"/>
      <c r="C9" s="32"/>
      <c r="D9" s="32"/>
      <c r="E9" s="27"/>
    </row>
    <row r="10" spans="1:6" ht="18" customHeight="1" x14ac:dyDescent="0.25">
      <c r="A10" s="35" t="s">
        <v>128</v>
      </c>
      <c r="B10" s="32"/>
      <c r="C10" s="32"/>
      <c r="D10" s="32"/>
      <c r="E10" s="27"/>
      <c r="F10" s="35" t="s">
        <v>129</v>
      </c>
    </row>
    <row r="11" spans="1:6" x14ac:dyDescent="0.25">
      <c r="A11" s="36" t="s">
        <v>166</v>
      </c>
      <c r="B11" s="32"/>
      <c r="C11" s="32"/>
      <c r="D11" s="32"/>
      <c r="E11" s="27"/>
      <c r="F11" s="36" t="s">
        <v>130</v>
      </c>
    </row>
    <row r="12" spans="1:6" x14ac:dyDescent="0.25">
      <c r="A12" s="36"/>
      <c r="B12" s="32"/>
      <c r="C12" s="32"/>
      <c r="D12" s="32"/>
      <c r="E12" s="27"/>
      <c r="F12" s="34" t="s">
        <v>131</v>
      </c>
    </row>
    <row r="13" spans="1:6" x14ac:dyDescent="0.25">
      <c r="A13" s="35" t="s">
        <v>132</v>
      </c>
      <c r="B13" s="32"/>
      <c r="C13" s="32"/>
      <c r="D13" s="32"/>
      <c r="E13" s="27"/>
      <c r="F13" s="27"/>
    </row>
    <row r="14" spans="1:6" x14ac:dyDescent="0.25">
      <c r="A14" s="36" t="s">
        <v>133</v>
      </c>
      <c r="B14" s="32"/>
      <c r="C14" s="32"/>
      <c r="D14" s="32"/>
      <c r="E14" s="27"/>
      <c r="F14" s="35" t="s">
        <v>134</v>
      </c>
    </row>
    <row r="15" spans="1:6" x14ac:dyDescent="0.25">
      <c r="A15" s="36" t="s">
        <v>135</v>
      </c>
      <c r="B15" s="32"/>
      <c r="C15" s="32"/>
      <c r="D15" s="32"/>
      <c r="E15" s="27"/>
      <c r="F15" s="36" t="s">
        <v>136</v>
      </c>
    </row>
    <row r="16" spans="1:6" x14ac:dyDescent="0.25">
      <c r="A16" s="36" t="s">
        <v>137</v>
      </c>
      <c r="B16" s="32"/>
      <c r="C16" s="32"/>
      <c r="D16" s="32"/>
      <c r="E16" s="27"/>
      <c r="F16" s="37" t="s">
        <v>167</v>
      </c>
    </row>
    <row r="17" spans="1:6" x14ac:dyDescent="0.25">
      <c r="A17" s="36" t="s">
        <v>138</v>
      </c>
      <c r="B17" s="32"/>
      <c r="C17" s="32"/>
      <c r="D17" s="32"/>
      <c r="E17" s="27"/>
    </row>
    <row r="18" spans="1:6" x14ac:dyDescent="0.25">
      <c r="A18" s="36" t="s">
        <v>139</v>
      </c>
      <c r="B18" s="32"/>
      <c r="C18" s="32"/>
      <c r="D18" s="32"/>
      <c r="E18" s="27"/>
      <c r="F18" s="38" t="s">
        <v>9</v>
      </c>
    </row>
    <row r="19" spans="1:6" x14ac:dyDescent="0.25">
      <c r="A19" s="36"/>
      <c r="B19" s="32"/>
      <c r="C19" s="32"/>
      <c r="D19" s="32"/>
      <c r="E19" s="27"/>
      <c r="F19" s="39" t="s">
        <v>140</v>
      </c>
    </row>
    <row r="20" spans="1:6" x14ac:dyDescent="0.25">
      <c r="A20" s="35" t="s">
        <v>141</v>
      </c>
      <c r="B20" s="36"/>
      <c r="C20" s="36"/>
      <c r="D20" s="32"/>
      <c r="E20" s="27"/>
      <c r="F20" s="39" t="s">
        <v>142</v>
      </c>
    </row>
    <row r="21" spans="1:6" x14ac:dyDescent="0.25">
      <c r="A21" s="36" t="s">
        <v>143</v>
      </c>
      <c r="B21" s="36"/>
      <c r="C21" s="36"/>
      <c r="D21" s="32"/>
      <c r="E21" s="27"/>
      <c r="F21" s="39" t="s">
        <v>144</v>
      </c>
    </row>
    <row r="22" spans="1:6" x14ac:dyDescent="0.25">
      <c r="A22" s="27"/>
      <c r="B22" s="36"/>
      <c r="C22" s="36"/>
      <c r="D22" s="32"/>
      <c r="E22" s="27"/>
      <c r="F22" s="40" t="s">
        <v>145</v>
      </c>
    </row>
    <row r="23" spans="1:6" x14ac:dyDescent="0.25">
      <c r="A23" s="35" t="s">
        <v>146</v>
      </c>
      <c r="B23" s="36"/>
      <c r="C23" s="36"/>
      <c r="D23" s="32"/>
      <c r="E23" s="27"/>
      <c r="F23" s="41" t="s">
        <v>147</v>
      </c>
    </row>
    <row r="24" spans="1:6" x14ac:dyDescent="0.25">
      <c r="A24" s="42">
        <v>2078</v>
      </c>
      <c r="B24" s="27"/>
      <c r="C24" s="27"/>
      <c r="D24" s="27"/>
      <c r="E24" s="27"/>
      <c r="F24" s="41"/>
    </row>
    <row r="25" spans="1:6" x14ac:dyDescent="0.25">
      <c r="A25" s="43"/>
      <c r="B25" s="27"/>
      <c r="C25" s="27"/>
      <c r="D25" s="27"/>
      <c r="E25" s="27"/>
      <c r="F25" s="44" t="s">
        <v>148</v>
      </c>
    </row>
    <row r="26" spans="1:6" x14ac:dyDescent="0.25">
      <c r="A26" s="43"/>
      <c r="B26" s="27"/>
      <c r="C26" s="27"/>
      <c r="D26" s="27"/>
      <c r="E26" s="27"/>
      <c r="F26" s="41" t="s">
        <v>149</v>
      </c>
    </row>
    <row r="27" spans="1:6" x14ac:dyDescent="0.25">
      <c r="A27" s="32"/>
      <c r="B27" s="27"/>
      <c r="C27" s="27"/>
      <c r="D27" s="27"/>
      <c r="E27" s="27"/>
      <c r="F27" s="41" t="s">
        <v>150</v>
      </c>
    </row>
    <row r="28" spans="1:6" x14ac:dyDescent="0.25">
      <c r="A28" s="32"/>
      <c r="B28" s="32"/>
      <c r="C28" s="32"/>
      <c r="D28" s="32"/>
      <c r="E28" s="27"/>
      <c r="F28" s="41" t="s">
        <v>151</v>
      </c>
    </row>
    <row r="29" spans="1:6" x14ac:dyDescent="0.25">
      <c r="A29" s="32"/>
      <c r="B29" s="32"/>
      <c r="C29" s="32"/>
      <c r="D29" s="32"/>
      <c r="E29" s="27"/>
      <c r="F29" s="41" t="s">
        <v>152</v>
      </c>
    </row>
    <row r="30" spans="1:6" x14ac:dyDescent="0.25">
      <c r="A30" s="32"/>
      <c r="B30" s="32"/>
      <c r="C30" s="32"/>
      <c r="D30" s="32"/>
      <c r="E30" s="27"/>
      <c r="F30" s="41" t="s">
        <v>153</v>
      </c>
    </row>
    <row r="31" spans="1:6" x14ac:dyDescent="0.25">
      <c r="B31" s="32"/>
      <c r="C31" s="32"/>
      <c r="D31" s="32"/>
      <c r="E31" s="27"/>
      <c r="F31" s="41"/>
    </row>
    <row r="32" spans="1:6" x14ac:dyDescent="0.25">
      <c r="B32" s="32"/>
      <c r="C32" s="32"/>
      <c r="D32" s="32"/>
      <c r="E32" s="27"/>
      <c r="F32" s="41" t="s">
        <v>154</v>
      </c>
    </row>
    <row r="33" spans="2:6" x14ac:dyDescent="0.25">
      <c r="B33" s="32"/>
      <c r="C33" s="32"/>
      <c r="D33" s="32"/>
      <c r="E33" s="27"/>
      <c r="F33" s="41" t="s">
        <v>155</v>
      </c>
    </row>
    <row r="34" spans="2:6" x14ac:dyDescent="0.25">
      <c r="F34" s="41"/>
    </row>
    <row r="35" spans="2:6" x14ac:dyDescent="0.25">
      <c r="F35" s="41" t="s">
        <v>156</v>
      </c>
    </row>
    <row r="36" spans="2:6" x14ac:dyDescent="0.25">
      <c r="F36" s="41"/>
    </row>
    <row r="37" spans="2:6" x14ac:dyDescent="0.25">
      <c r="F37" s="41" t="s">
        <v>157</v>
      </c>
    </row>
    <row r="38" spans="2:6" x14ac:dyDescent="0.25">
      <c r="F38" s="45" t="s">
        <v>158</v>
      </c>
    </row>
    <row r="39" spans="2:6" x14ac:dyDescent="0.25">
      <c r="F39" s="39"/>
    </row>
    <row r="40" spans="2:6" x14ac:dyDescent="0.25">
      <c r="F40" s="41" t="s">
        <v>159</v>
      </c>
    </row>
    <row r="41" spans="2:6" x14ac:dyDescent="0.25">
      <c r="F41" s="41"/>
    </row>
    <row r="42" spans="2:6" x14ac:dyDescent="0.25">
      <c r="F42" s="41"/>
    </row>
    <row r="43" spans="2:6" x14ac:dyDescent="0.25">
      <c r="F43" s="41" t="s">
        <v>160</v>
      </c>
    </row>
    <row r="44" spans="2:6" x14ac:dyDescent="0.25">
      <c r="F44" s="41"/>
    </row>
    <row r="45" spans="2:6" x14ac:dyDescent="0.25">
      <c r="F45" s="41" t="s">
        <v>161</v>
      </c>
    </row>
    <row r="46" spans="2:6" x14ac:dyDescent="0.25">
      <c r="F46" s="41"/>
    </row>
    <row r="47" spans="2:6" x14ac:dyDescent="0.25">
      <c r="F47" s="41" t="s">
        <v>162</v>
      </c>
    </row>
    <row r="48" spans="2:6" x14ac:dyDescent="0.25">
      <c r="F48" s="41" t="s">
        <v>163</v>
      </c>
    </row>
    <row r="49" spans="6:6" x14ac:dyDescent="0.25">
      <c r="F49" s="41" t="s">
        <v>164</v>
      </c>
    </row>
  </sheetData>
  <hyperlinks>
    <hyperlink ref="F38" r:id="rId1" display="mailto:researchteam@survation.com" xr:uid="{67ED7135-2435-9044-8158-7A4836F3F1A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0B963-9E02-814A-96B9-BE51FA89CE6C}">
  <dimension ref="A1:E14"/>
  <sheetViews>
    <sheetView showGridLines="0" zoomScale="96" zoomScaleNormal="100" workbookViewId="0"/>
  </sheetViews>
  <sheetFormatPr defaultColWidth="8.796875" defaultRowHeight="48" customHeight="1" x14ac:dyDescent="0.3"/>
  <cols>
    <col min="1" max="1" width="29.296875" style="20" customWidth="1"/>
    <col min="2" max="2" width="194" style="21" customWidth="1"/>
    <col min="3" max="3" width="42.19921875" style="22" customWidth="1"/>
    <col min="4" max="4" width="18.5" style="24" bestFit="1" customWidth="1"/>
    <col min="5" max="16384" width="8.796875" style="23"/>
  </cols>
  <sheetData>
    <row r="1" spans="1:5" s="13" customFormat="1" ht="48" customHeight="1" thickBot="1" x14ac:dyDescent="0.3">
      <c r="A1" s="8" t="s">
        <v>102</v>
      </c>
      <c r="B1" s="9" t="s">
        <v>103</v>
      </c>
      <c r="C1" s="10" t="s">
        <v>104</v>
      </c>
      <c r="D1" s="11"/>
      <c r="E1" s="12"/>
    </row>
    <row r="2" spans="1:5" s="13" customFormat="1" ht="48" customHeight="1" thickBot="1" x14ac:dyDescent="0.35">
      <c r="A2" s="14" t="str">
        <f>HYPERLINK("#Tables!" &amp; ADDRESS(MATCH(D2,Tables!BB:BB,0),1),D2)</f>
        <v>Table_Q1</v>
      </c>
      <c r="B2" s="15" t="s">
        <v>119</v>
      </c>
      <c r="C2" s="16" t="s">
        <v>105</v>
      </c>
      <c r="D2" s="17" t="s">
        <v>106</v>
      </c>
      <c r="E2" s="12"/>
    </row>
    <row r="3" spans="1:5" s="13" customFormat="1" ht="48" customHeight="1" thickBot="1" x14ac:dyDescent="0.35">
      <c r="A3" s="14" t="str">
        <f>HYPERLINK("#Tables!" &amp; ADDRESS(MATCH(D3,Tables!BB:BB,0),1),D3)</f>
        <v>Table_Q2_1</v>
      </c>
      <c r="B3" s="18" t="s">
        <v>174</v>
      </c>
      <c r="C3" s="19" t="s">
        <v>105</v>
      </c>
      <c r="D3" s="17" t="s">
        <v>110</v>
      </c>
      <c r="E3" s="12"/>
    </row>
    <row r="4" spans="1:5" s="13" customFormat="1" ht="48" customHeight="1" thickBot="1" x14ac:dyDescent="0.35">
      <c r="A4" s="14" t="str">
        <f>HYPERLINK("#Tables!" &amp; ADDRESS(MATCH(D4,Tables!BB:BB,0),1),D4)</f>
        <v>Table_Q2_2</v>
      </c>
      <c r="B4" s="18" t="s">
        <v>175</v>
      </c>
      <c r="C4" s="19" t="s">
        <v>105</v>
      </c>
      <c r="D4" s="17" t="s">
        <v>111</v>
      </c>
      <c r="E4" s="12"/>
    </row>
    <row r="5" spans="1:5" s="13" customFormat="1" ht="48" customHeight="1" thickBot="1" x14ac:dyDescent="0.35">
      <c r="A5" s="14" t="str">
        <f>HYPERLINK("#Tables!" &amp; ADDRESS(MATCH(D5,Tables!BB:BB,0),1),D5)</f>
        <v>Table_Q2_3</v>
      </c>
      <c r="B5" s="18" t="s">
        <v>176</v>
      </c>
      <c r="C5" s="19" t="s">
        <v>105</v>
      </c>
      <c r="D5" s="17" t="s">
        <v>112</v>
      </c>
      <c r="E5" s="12"/>
    </row>
    <row r="6" spans="1:5" s="13" customFormat="1" ht="48" customHeight="1" thickBot="1" x14ac:dyDescent="0.35">
      <c r="A6" s="14" t="str">
        <f>HYPERLINK("#Tables!" &amp; ADDRESS(MATCH(D6,Tables!BB:BB,0),1),D6)</f>
        <v>Table_Q2_4</v>
      </c>
      <c r="B6" s="18" t="s">
        <v>177</v>
      </c>
      <c r="C6" s="19" t="s">
        <v>105</v>
      </c>
      <c r="D6" s="17" t="s">
        <v>113</v>
      </c>
      <c r="E6" s="12"/>
    </row>
    <row r="7" spans="1:5" s="13" customFormat="1" ht="48" customHeight="1" thickBot="1" x14ac:dyDescent="0.35">
      <c r="A7" s="14" t="str">
        <f>HYPERLINK("#Tables!" &amp; ADDRESS(MATCH(D7,Tables!BB:BB,0),1),D7)</f>
        <v>Table_Q2_5</v>
      </c>
      <c r="B7" s="18" t="s">
        <v>178</v>
      </c>
      <c r="C7" s="19" t="s">
        <v>105</v>
      </c>
      <c r="D7" s="17" t="s">
        <v>114</v>
      </c>
      <c r="E7" s="12"/>
    </row>
    <row r="8" spans="1:5" s="13" customFormat="1" ht="48" customHeight="1" thickBot="1" x14ac:dyDescent="0.35">
      <c r="A8" s="14" t="str">
        <f>HYPERLINK("#Tables!" &amp; ADDRESS(MATCH(D8,Tables!BB:BB,0),1),D8)</f>
        <v>Table_Q2.Summary</v>
      </c>
      <c r="B8" s="18" t="s">
        <v>179</v>
      </c>
      <c r="C8" s="19" t="s">
        <v>105</v>
      </c>
      <c r="D8" s="17" t="s">
        <v>115</v>
      </c>
      <c r="E8" s="12"/>
    </row>
    <row r="9" spans="1:5" s="13" customFormat="1" ht="48" customHeight="1" thickBot="1" x14ac:dyDescent="0.35">
      <c r="A9" s="14" t="str">
        <f>HYPERLINK("#Tables!" &amp; ADDRESS(MATCH(D9,Tables!BB:BB,0),1),D9)</f>
        <v>Table_Q3</v>
      </c>
      <c r="B9" s="18" t="s">
        <v>120</v>
      </c>
      <c r="C9" s="19" t="s">
        <v>105</v>
      </c>
      <c r="D9" s="17" t="s">
        <v>107</v>
      </c>
      <c r="E9" s="12"/>
    </row>
    <row r="10" spans="1:5" s="13" customFormat="1" ht="48" customHeight="1" thickBot="1" x14ac:dyDescent="0.35">
      <c r="A10" s="14" t="str">
        <f>HYPERLINK("#Tables!" &amp; ADDRESS(MATCH(D10,Tables!BB:BB,0),1),D10)</f>
        <v>Table_Q4</v>
      </c>
      <c r="B10" s="18" t="s">
        <v>121</v>
      </c>
      <c r="C10" s="19" t="s">
        <v>105</v>
      </c>
      <c r="D10" s="17" t="s">
        <v>108</v>
      </c>
      <c r="E10" s="12"/>
    </row>
    <row r="11" spans="1:5" s="13" customFormat="1" ht="48" customHeight="1" thickBot="1" x14ac:dyDescent="0.35">
      <c r="A11" s="14" t="str">
        <f>HYPERLINK("#Tables!" &amp; ADDRESS(MATCH(D11,Tables!BB:BB,0),1),D11)</f>
        <v>Table_Q5</v>
      </c>
      <c r="B11" s="18" t="s">
        <v>122</v>
      </c>
      <c r="C11" s="19" t="s">
        <v>105</v>
      </c>
      <c r="D11" s="17" t="s">
        <v>109</v>
      </c>
      <c r="E11" s="12"/>
    </row>
    <row r="12" spans="1:5" s="13" customFormat="1" ht="48" customHeight="1" thickBot="1" x14ac:dyDescent="0.35">
      <c r="A12" s="14" t="str">
        <f>HYPERLINK("#Tables!" &amp; ADDRESS(MATCH(D12,Tables!BB:BB,0),1),D12)</f>
        <v>Table_Q6</v>
      </c>
      <c r="B12" s="18" t="s">
        <v>123</v>
      </c>
      <c r="C12" s="19" t="s">
        <v>105</v>
      </c>
      <c r="D12" s="17" t="s">
        <v>116</v>
      </c>
      <c r="E12" s="12"/>
    </row>
    <row r="13" spans="1:5" s="13" customFormat="1" ht="48" customHeight="1" thickBot="1" x14ac:dyDescent="0.35">
      <c r="A13" s="14" t="str">
        <f>HYPERLINK("#Tables!" &amp; ADDRESS(MATCH(D13,Tables!BB:BB,0),1),D13)</f>
        <v>Table_Q7</v>
      </c>
      <c r="B13" s="18" t="s">
        <v>124</v>
      </c>
      <c r="C13" s="19" t="s">
        <v>105</v>
      </c>
      <c r="D13" s="17" t="s">
        <v>117</v>
      </c>
      <c r="E13" s="12"/>
    </row>
    <row r="14" spans="1:5" s="13" customFormat="1" ht="48" customHeight="1" thickBot="1" x14ac:dyDescent="0.35">
      <c r="A14" s="14" t="str">
        <f>HYPERLINK("#Tables!" &amp; ADDRESS(MATCH(D14,Tables!BB:BB,0),1),D14)</f>
        <v>Table_Q8</v>
      </c>
      <c r="B14" s="18" t="s">
        <v>125</v>
      </c>
      <c r="C14" s="19" t="s">
        <v>105</v>
      </c>
      <c r="D14" s="17" t="s">
        <v>118</v>
      </c>
      <c r="E14"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2F1D-F6BD-D74C-A927-80750BD7139D}">
  <dimension ref="A1:BB312"/>
  <sheetViews>
    <sheetView showGridLines="0" workbookViewId="0"/>
  </sheetViews>
  <sheetFormatPr defaultColWidth="11.19921875" defaultRowHeight="15.6" x14ac:dyDescent="0.3"/>
  <cols>
    <col min="1" max="1" width="55.69921875" customWidth="1"/>
    <col min="2" max="2" width="10.796875" style="1"/>
    <col min="3" max="27" width="11.19921875" style="1" customWidth="1"/>
    <col min="28" max="33" width="10.796875" style="1"/>
    <col min="34" max="41" width="11.19921875" style="1" customWidth="1"/>
    <col min="42" max="47" width="10.796875" style="1"/>
  </cols>
  <sheetData>
    <row r="1" spans="1:54" x14ac:dyDescent="0.3">
      <c r="A1" s="6" t="str">
        <f>HYPERLINK("#Contents!A1", "Contents")</f>
        <v>Contents</v>
      </c>
    </row>
    <row r="2" spans="1:54" x14ac:dyDescent="0.3">
      <c r="A2" s="7" t="s">
        <v>0</v>
      </c>
      <c r="BB2" s="17" t="str">
        <f>LEFT(A2, FIND(" ", A2) - 2)</f>
        <v>Table_Q1</v>
      </c>
    </row>
    <row r="3" spans="1:54" x14ac:dyDescent="0.3">
      <c r="A3" t="s">
        <v>1</v>
      </c>
    </row>
    <row r="4" spans="1:54" ht="16.2" thickBot="1" x14ac:dyDescent="0.35">
      <c r="A4" t="s">
        <v>83</v>
      </c>
    </row>
    <row r="5" spans="1:54" ht="37.049999999999997" customHeight="1" x14ac:dyDescent="0.3">
      <c r="A5" t="s">
        <v>83</v>
      </c>
      <c r="B5" s="46" t="s">
        <v>11</v>
      </c>
      <c r="C5" s="48" t="s">
        <v>2</v>
      </c>
      <c r="D5" s="49"/>
      <c r="E5" s="48" t="s">
        <v>3</v>
      </c>
      <c r="F5" s="50"/>
      <c r="G5" s="50"/>
      <c r="H5" s="50"/>
      <c r="I5" s="50"/>
      <c r="J5" s="50"/>
      <c r="K5" s="48" t="s">
        <v>4</v>
      </c>
      <c r="L5" s="50"/>
      <c r="M5" s="50"/>
      <c r="N5" s="50"/>
      <c r="O5" s="50"/>
      <c r="P5" s="50"/>
      <c r="Q5" s="50"/>
      <c r="R5" s="50"/>
      <c r="S5" s="48" t="s">
        <v>5</v>
      </c>
      <c r="T5" s="50"/>
      <c r="U5" s="50" t="s">
        <v>5</v>
      </c>
      <c r="V5" s="50"/>
      <c r="W5" s="48" t="s">
        <v>98</v>
      </c>
      <c r="X5" s="50"/>
      <c r="Y5" s="48" t="s">
        <v>6</v>
      </c>
      <c r="Z5" s="50"/>
      <c r="AA5" s="50"/>
      <c r="AB5" s="48" t="s">
        <v>7</v>
      </c>
      <c r="AC5" s="50"/>
      <c r="AD5" s="50"/>
      <c r="AE5" s="50"/>
      <c r="AF5" s="50"/>
      <c r="AG5" s="50"/>
      <c r="AH5" s="48" t="s">
        <v>8</v>
      </c>
      <c r="AI5" s="50"/>
      <c r="AJ5" s="48" t="s">
        <v>9</v>
      </c>
      <c r="AK5" s="50"/>
      <c r="AL5" s="50"/>
      <c r="AM5" s="50"/>
      <c r="AN5" s="50"/>
      <c r="AO5" s="51"/>
      <c r="AP5" s="48" t="s">
        <v>10</v>
      </c>
      <c r="AQ5" s="50"/>
      <c r="AR5" s="50"/>
      <c r="AS5" s="50"/>
      <c r="AT5" s="50"/>
      <c r="AU5" s="51"/>
    </row>
    <row r="6" spans="1:54" ht="40.200000000000003" thickBot="1" x14ac:dyDescent="0.35">
      <c r="A6" t="s">
        <v>83</v>
      </c>
      <c r="B6" s="47" t="s">
        <v>11</v>
      </c>
      <c r="C6" s="4" t="s">
        <v>12</v>
      </c>
      <c r="D6" s="4" t="s">
        <v>13</v>
      </c>
      <c r="E6" s="4" t="s">
        <v>14</v>
      </c>
      <c r="F6" s="4" t="s">
        <v>15</v>
      </c>
      <c r="G6" s="4" t="s">
        <v>16</v>
      </c>
      <c r="H6" s="4" t="s">
        <v>17</v>
      </c>
      <c r="I6" s="4" t="s">
        <v>18</v>
      </c>
      <c r="J6" s="4" t="s">
        <v>19</v>
      </c>
      <c r="K6" s="4" t="s">
        <v>20</v>
      </c>
      <c r="L6" s="4" t="s">
        <v>21</v>
      </c>
      <c r="M6" s="4" t="s">
        <v>22</v>
      </c>
      <c r="N6" s="4" t="s">
        <v>23</v>
      </c>
      <c r="O6" s="4" t="s">
        <v>24</v>
      </c>
      <c r="P6" s="4" t="s">
        <v>25</v>
      </c>
      <c r="Q6" s="4" t="s">
        <v>26</v>
      </c>
      <c r="R6" s="4" t="s">
        <v>27</v>
      </c>
      <c r="S6" s="4" t="s">
        <v>28</v>
      </c>
      <c r="T6" s="4" t="s">
        <v>29</v>
      </c>
      <c r="U6" s="4" t="s">
        <v>30</v>
      </c>
      <c r="V6" s="4" t="s">
        <v>31</v>
      </c>
      <c r="W6" s="4" t="s">
        <v>32</v>
      </c>
      <c r="X6" s="4" t="s">
        <v>33</v>
      </c>
      <c r="Y6" s="4" t="s">
        <v>99</v>
      </c>
      <c r="Z6" s="4" t="s">
        <v>100</v>
      </c>
      <c r="AA6" s="4" t="s">
        <v>101</v>
      </c>
      <c r="AB6" s="4" t="s">
        <v>34</v>
      </c>
      <c r="AC6" s="4" t="s">
        <v>35</v>
      </c>
      <c r="AD6" s="4" t="s">
        <v>36</v>
      </c>
      <c r="AE6" s="4" t="s">
        <v>37</v>
      </c>
      <c r="AF6" s="4" t="s">
        <v>38</v>
      </c>
      <c r="AG6" s="4" t="s">
        <v>39</v>
      </c>
      <c r="AH6" s="4" t="s">
        <v>40</v>
      </c>
      <c r="AI6" s="4" t="s">
        <v>41</v>
      </c>
      <c r="AJ6" s="4" t="s">
        <v>34</v>
      </c>
      <c r="AK6" s="4" t="s">
        <v>35</v>
      </c>
      <c r="AL6" s="4" t="s">
        <v>36</v>
      </c>
      <c r="AM6" s="4" t="s">
        <v>37</v>
      </c>
      <c r="AN6" s="4" t="s">
        <v>38</v>
      </c>
      <c r="AO6" s="5" t="s">
        <v>39</v>
      </c>
      <c r="AP6" s="4" t="s">
        <v>42</v>
      </c>
      <c r="AQ6" s="4" t="s">
        <v>43</v>
      </c>
      <c r="AR6" s="4" t="s">
        <v>44</v>
      </c>
      <c r="AS6" s="4" t="s">
        <v>45</v>
      </c>
      <c r="AT6" s="4" t="s">
        <v>46</v>
      </c>
      <c r="AU6" s="5" t="s">
        <v>47</v>
      </c>
    </row>
    <row r="7" spans="1:54" x14ac:dyDescent="0.3">
      <c r="A7" t="s">
        <v>48</v>
      </c>
      <c r="B7" s="1">
        <v>2078</v>
      </c>
      <c r="C7" s="1">
        <v>1122</v>
      </c>
      <c r="D7" s="1">
        <v>956</v>
      </c>
      <c r="E7" s="1">
        <v>190</v>
      </c>
      <c r="F7" s="1">
        <v>368</v>
      </c>
      <c r="G7" s="1">
        <v>350</v>
      </c>
      <c r="H7" s="1">
        <v>370</v>
      </c>
      <c r="I7" s="1">
        <v>344</v>
      </c>
      <c r="J7" s="1">
        <v>456</v>
      </c>
      <c r="K7" s="1">
        <v>268</v>
      </c>
      <c r="L7" s="1">
        <v>648</v>
      </c>
      <c r="M7" s="1">
        <v>339</v>
      </c>
      <c r="N7" s="1">
        <v>513</v>
      </c>
      <c r="O7" s="1">
        <v>1768</v>
      </c>
      <c r="P7" s="1">
        <v>176</v>
      </c>
      <c r="Q7" s="1">
        <v>105</v>
      </c>
      <c r="R7" s="1">
        <v>29</v>
      </c>
      <c r="S7" s="1">
        <v>428</v>
      </c>
      <c r="T7" s="1">
        <v>562</v>
      </c>
      <c r="U7" s="1">
        <v>148</v>
      </c>
      <c r="V7" s="1">
        <v>939</v>
      </c>
      <c r="W7" s="1">
        <v>1097</v>
      </c>
      <c r="X7" s="1">
        <v>981</v>
      </c>
      <c r="Y7" s="1">
        <v>598</v>
      </c>
      <c r="Z7" s="1">
        <v>652</v>
      </c>
      <c r="AA7" s="1">
        <v>828</v>
      </c>
      <c r="AB7" s="1">
        <v>602</v>
      </c>
      <c r="AC7" s="1">
        <v>335</v>
      </c>
      <c r="AD7" s="1">
        <v>227</v>
      </c>
      <c r="AE7" s="1">
        <v>161</v>
      </c>
      <c r="AF7" s="1">
        <v>92</v>
      </c>
      <c r="AG7" s="1">
        <v>82</v>
      </c>
      <c r="AH7" s="1">
        <v>653</v>
      </c>
      <c r="AI7" s="1">
        <v>712</v>
      </c>
      <c r="AJ7" s="1">
        <v>185</v>
      </c>
      <c r="AK7" s="1">
        <v>146</v>
      </c>
      <c r="AL7" s="1">
        <v>213</v>
      </c>
      <c r="AM7" s="1">
        <v>105</v>
      </c>
      <c r="AN7" s="1">
        <v>89</v>
      </c>
      <c r="AO7" s="1">
        <v>168</v>
      </c>
      <c r="AP7" s="1">
        <v>1055</v>
      </c>
      <c r="AQ7" s="1">
        <v>383</v>
      </c>
      <c r="AR7" s="1">
        <v>133</v>
      </c>
      <c r="AS7" s="1">
        <v>231</v>
      </c>
      <c r="AT7" s="1">
        <v>185</v>
      </c>
      <c r="AU7" s="1">
        <v>123</v>
      </c>
    </row>
    <row r="8" spans="1:54" x14ac:dyDescent="0.3">
      <c r="A8" t="s">
        <v>49</v>
      </c>
      <c r="B8" s="1">
        <v>2078</v>
      </c>
      <c r="C8" s="1">
        <v>1074</v>
      </c>
      <c r="D8" s="1">
        <v>1004</v>
      </c>
      <c r="E8" s="1">
        <v>218</v>
      </c>
      <c r="F8" s="1">
        <v>352</v>
      </c>
      <c r="G8" s="1">
        <v>339</v>
      </c>
      <c r="H8" s="1">
        <v>348</v>
      </c>
      <c r="I8" s="1">
        <v>333</v>
      </c>
      <c r="J8" s="1">
        <v>489</v>
      </c>
      <c r="K8" s="1">
        <v>270</v>
      </c>
      <c r="L8" s="1">
        <v>664</v>
      </c>
      <c r="M8" s="1">
        <v>335</v>
      </c>
      <c r="N8" s="1">
        <v>482</v>
      </c>
      <c r="O8" s="1">
        <v>1750</v>
      </c>
      <c r="P8" s="1">
        <v>174</v>
      </c>
      <c r="Q8" s="1">
        <v>97</v>
      </c>
      <c r="R8" s="1">
        <v>57</v>
      </c>
      <c r="S8" s="1">
        <v>616</v>
      </c>
      <c r="T8" s="1">
        <v>434</v>
      </c>
      <c r="U8" s="1">
        <v>339</v>
      </c>
      <c r="V8" s="1">
        <v>688</v>
      </c>
      <c r="W8" s="1">
        <v>1185</v>
      </c>
      <c r="X8" s="1">
        <v>893</v>
      </c>
      <c r="Y8" s="1">
        <v>436</v>
      </c>
      <c r="Z8" s="1">
        <v>852</v>
      </c>
      <c r="AA8" s="1">
        <v>790</v>
      </c>
      <c r="AB8" s="1">
        <v>505</v>
      </c>
      <c r="AC8" s="1">
        <v>355</v>
      </c>
      <c r="AD8" s="1">
        <v>214</v>
      </c>
      <c r="AE8" s="1">
        <v>183</v>
      </c>
      <c r="AF8" s="1">
        <v>101</v>
      </c>
      <c r="AG8" s="1">
        <v>140</v>
      </c>
      <c r="AH8" s="1">
        <v>708</v>
      </c>
      <c r="AI8" s="1">
        <v>657</v>
      </c>
      <c r="AJ8" s="1">
        <v>165</v>
      </c>
      <c r="AK8" s="1">
        <v>130</v>
      </c>
      <c r="AL8" s="1">
        <v>202</v>
      </c>
      <c r="AM8" s="1">
        <v>121</v>
      </c>
      <c r="AN8" s="1">
        <v>86</v>
      </c>
      <c r="AO8" s="1">
        <v>183</v>
      </c>
      <c r="AP8" s="1">
        <v>1008</v>
      </c>
      <c r="AQ8" s="1">
        <v>363</v>
      </c>
      <c r="AR8" s="1">
        <v>122</v>
      </c>
      <c r="AS8" s="1">
        <v>220</v>
      </c>
      <c r="AT8" s="1">
        <v>183</v>
      </c>
      <c r="AU8" s="1">
        <v>120</v>
      </c>
    </row>
    <row r="9" spans="1:54" x14ac:dyDescent="0.3">
      <c r="A9" t="s">
        <v>50</v>
      </c>
      <c r="B9" s="1">
        <v>385</v>
      </c>
      <c r="C9" s="1">
        <v>161</v>
      </c>
      <c r="D9" s="1">
        <v>224</v>
      </c>
      <c r="E9" s="1">
        <v>15</v>
      </c>
      <c r="F9" s="1">
        <v>71</v>
      </c>
      <c r="G9" s="1">
        <v>52</v>
      </c>
      <c r="H9" s="1">
        <v>57</v>
      </c>
      <c r="I9" s="1">
        <v>70</v>
      </c>
      <c r="J9" s="1">
        <v>120</v>
      </c>
      <c r="K9" s="1">
        <v>54</v>
      </c>
      <c r="L9" s="1">
        <v>127</v>
      </c>
      <c r="M9" s="1">
        <v>52</v>
      </c>
      <c r="N9" s="1">
        <v>98</v>
      </c>
      <c r="O9" s="1">
        <v>330</v>
      </c>
      <c r="P9" s="1">
        <v>36</v>
      </c>
      <c r="Q9" s="1">
        <v>11</v>
      </c>
      <c r="R9" s="1">
        <v>9</v>
      </c>
      <c r="S9" s="1">
        <v>82</v>
      </c>
      <c r="T9" s="1">
        <v>74</v>
      </c>
      <c r="U9" s="1">
        <v>62</v>
      </c>
      <c r="V9" s="1">
        <v>168</v>
      </c>
      <c r="W9" s="1">
        <v>232</v>
      </c>
      <c r="X9" s="1">
        <v>154</v>
      </c>
      <c r="Y9" s="1">
        <v>64</v>
      </c>
      <c r="Z9" s="1">
        <v>162</v>
      </c>
      <c r="AA9" s="1">
        <v>159</v>
      </c>
      <c r="AB9" s="1">
        <v>116</v>
      </c>
      <c r="AC9" s="1">
        <v>81</v>
      </c>
      <c r="AD9" s="1">
        <v>48</v>
      </c>
      <c r="AE9" s="1">
        <v>36</v>
      </c>
      <c r="AF9" s="1">
        <v>16</v>
      </c>
      <c r="AG9" s="1">
        <v>37</v>
      </c>
      <c r="AH9" s="1">
        <v>168</v>
      </c>
      <c r="AI9" s="1">
        <v>144</v>
      </c>
      <c r="AJ9" s="1">
        <v>31</v>
      </c>
      <c r="AK9" s="1">
        <v>24</v>
      </c>
      <c r="AL9" s="1">
        <v>42</v>
      </c>
      <c r="AM9" s="1">
        <v>29</v>
      </c>
      <c r="AN9" s="1">
        <v>15</v>
      </c>
      <c r="AO9" s="1">
        <v>23</v>
      </c>
      <c r="AP9" s="1">
        <v>210</v>
      </c>
      <c r="AQ9" s="1">
        <v>63</v>
      </c>
      <c r="AR9" s="1">
        <v>38</v>
      </c>
      <c r="AS9" s="1">
        <v>27</v>
      </c>
      <c r="AT9" s="1">
        <v>28</v>
      </c>
      <c r="AU9" s="1">
        <v>54</v>
      </c>
    </row>
    <row r="10" spans="1:54" x14ac:dyDescent="0.3">
      <c r="A10" t="s">
        <v>83</v>
      </c>
      <c r="B10" s="2">
        <v>0.18540000000000001</v>
      </c>
      <c r="C10" s="2">
        <v>0.14979999999999999</v>
      </c>
      <c r="D10" s="2">
        <v>0.2235</v>
      </c>
      <c r="E10" s="2">
        <v>6.8699999999999997E-2</v>
      </c>
      <c r="F10" s="2">
        <v>0.2014</v>
      </c>
      <c r="G10" s="2">
        <v>0.15279999999999999</v>
      </c>
      <c r="H10" s="2">
        <v>0.16489999999999999</v>
      </c>
      <c r="I10" s="2">
        <v>0.21029999999999999</v>
      </c>
      <c r="J10" s="2">
        <v>0.2462</v>
      </c>
      <c r="K10" s="2">
        <v>0.19869999999999999</v>
      </c>
      <c r="L10" s="2">
        <v>0.1908</v>
      </c>
      <c r="M10" s="2">
        <v>0.15409999999999999</v>
      </c>
      <c r="N10" s="2">
        <v>0.20269999999999999</v>
      </c>
      <c r="O10" s="2">
        <v>0.1883</v>
      </c>
      <c r="P10" s="2">
        <v>0.20599999999999999</v>
      </c>
      <c r="Q10" s="2">
        <v>0.11269999999999999</v>
      </c>
      <c r="R10" s="2">
        <v>0.159</v>
      </c>
      <c r="S10" s="2">
        <v>0.1328</v>
      </c>
      <c r="T10" s="2">
        <v>0.16980000000000001</v>
      </c>
      <c r="U10" s="2">
        <v>0.18240000000000001</v>
      </c>
      <c r="V10" s="2">
        <v>0.24410000000000001</v>
      </c>
      <c r="W10" s="2">
        <v>0.1956</v>
      </c>
      <c r="X10" s="2">
        <v>0.1719</v>
      </c>
      <c r="Y10" s="2">
        <v>0.14749999999999999</v>
      </c>
      <c r="Z10" s="2">
        <v>0.18970000000000001</v>
      </c>
      <c r="AA10" s="2">
        <v>0.20180000000000001</v>
      </c>
      <c r="AB10" s="2">
        <v>0.22919999999999999</v>
      </c>
      <c r="AC10" s="2">
        <v>0.22789999999999999</v>
      </c>
      <c r="AD10" s="2">
        <v>0.2225</v>
      </c>
      <c r="AE10" s="2">
        <v>0.19800000000000001</v>
      </c>
      <c r="AF10" s="2">
        <v>0.157</v>
      </c>
      <c r="AG10" s="2">
        <v>0.2666</v>
      </c>
      <c r="AH10" s="2">
        <v>0.2369</v>
      </c>
      <c r="AI10" s="2">
        <v>0.219</v>
      </c>
      <c r="AJ10" s="2">
        <v>0.186</v>
      </c>
      <c r="AK10" s="2">
        <v>0.185</v>
      </c>
      <c r="AL10" s="2">
        <v>0.2074</v>
      </c>
      <c r="AM10" s="2">
        <v>0.2366</v>
      </c>
      <c r="AN10" s="2">
        <v>0.1704</v>
      </c>
      <c r="AO10" s="2">
        <v>0.1246</v>
      </c>
      <c r="AP10" s="2">
        <v>0.2084</v>
      </c>
      <c r="AQ10" s="2">
        <v>0.1731</v>
      </c>
      <c r="AR10" s="2">
        <v>0.30890000000000001</v>
      </c>
      <c r="AS10" s="2">
        <v>0.1225</v>
      </c>
      <c r="AT10" s="2">
        <v>0.154</v>
      </c>
      <c r="AU10" s="2">
        <v>0.45419999999999999</v>
      </c>
    </row>
    <row r="11" spans="1:54" x14ac:dyDescent="0.3">
      <c r="A11" t="s">
        <v>84</v>
      </c>
      <c r="B11" s="1">
        <v>197</v>
      </c>
      <c r="C11" s="1">
        <v>73</v>
      </c>
      <c r="D11" s="1">
        <v>124</v>
      </c>
      <c r="E11" s="1">
        <v>14</v>
      </c>
      <c r="F11" s="1">
        <v>29</v>
      </c>
      <c r="G11" s="1">
        <v>39</v>
      </c>
      <c r="H11" s="1">
        <v>23</v>
      </c>
      <c r="I11" s="1">
        <v>18</v>
      </c>
      <c r="J11" s="1">
        <v>74</v>
      </c>
      <c r="K11" s="1">
        <v>21</v>
      </c>
      <c r="L11" s="1">
        <v>63</v>
      </c>
      <c r="M11" s="1">
        <v>36</v>
      </c>
      <c r="N11" s="1">
        <v>35</v>
      </c>
      <c r="O11" s="1">
        <v>154</v>
      </c>
      <c r="P11" s="1">
        <v>21</v>
      </c>
      <c r="Q11" s="1">
        <v>10</v>
      </c>
      <c r="R11" s="1">
        <v>12</v>
      </c>
      <c r="S11" s="1">
        <v>48</v>
      </c>
      <c r="T11" s="1">
        <v>36</v>
      </c>
      <c r="U11" s="1">
        <v>16</v>
      </c>
      <c r="V11" s="1">
        <v>95</v>
      </c>
      <c r="W11" s="1">
        <v>126</v>
      </c>
      <c r="X11" s="1">
        <v>71</v>
      </c>
      <c r="Y11" s="1">
        <v>19</v>
      </c>
      <c r="Z11" s="1">
        <v>69</v>
      </c>
      <c r="AA11" s="1">
        <v>109</v>
      </c>
      <c r="AB11" s="1">
        <v>55</v>
      </c>
      <c r="AC11" s="1">
        <v>38</v>
      </c>
      <c r="AD11" s="1">
        <v>28</v>
      </c>
      <c r="AE11" s="1">
        <v>24</v>
      </c>
      <c r="AF11" s="1">
        <v>7</v>
      </c>
      <c r="AG11" s="1">
        <v>15</v>
      </c>
      <c r="AH11" s="1">
        <v>66</v>
      </c>
      <c r="AI11" s="1">
        <v>75</v>
      </c>
      <c r="AJ11" s="1">
        <v>25</v>
      </c>
      <c r="AK11" s="1">
        <v>16</v>
      </c>
      <c r="AL11" s="1">
        <v>21</v>
      </c>
      <c r="AM11" s="1">
        <v>9</v>
      </c>
      <c r="AN11" s="1">
        <v>10</v>
      </c>
      <c r="AO11" s="1">
        <v>23</v>
      </c>
      <c r="AP11" s="1">
        <v>119</v>
      </c>
      <c r="AQ11" s="1">
        <v>46</v>
      </c>
      <c r="AR11" s="1">
        <v>10</v>
      </c>
      <c r="AS11" s="1">
        <v>25</v>
      </c>
      <c r="AT11" s="1">
        <v>29</v>
      </c>
      <c r="AU11" s="1">
        <v>9</v>
      </c>
    </row>
    <row r="12" spans="1:54" x14ac:dyDescent="0.3">
      <c r="A12" t="s">
        <v>83</v>
      </c>
      <c r="B12" s="2">
        <v>9.4600000000000004E-2</v>
      </c>
      <c r="C12" s="2">
        <v>6.7699999999999996E-2</v>
      </c>
      <c r="D12" s="2">
        <v>0.1234</v>
      </c>
      <c r="E12" s="2">
        <v>6.3799999999999996E-2</v>
      </c>
      <c r="F12" s="2">
        <v>8.3799999999999999E-2</v>
      </c>
      <c r="G12" s="2">
        <v>0.1159</v>
      </c>
      <c r="H12" s="2">
        <v>6.5600000000000006E-2</v>
      </c>
      <c r="I12" s="2">
        <v>5.2900000000000003E-2</v>
      </c>
      <c r="J12" s="2">
        <v>0.15049999999999999</v>
      </c>
      <c r="K12" s="2">
        <v>7.5999999999999998E-2</v>
      </c>
      <c r="L12" s="2">
        <v>9.5200000000000007E-2</v>
      </c>
      <c r="M12" s="2">
        <v>0.10730000000000001</v>
      </c>
      <c r="N12" s="2">
        <v>7.1800000000000003E-2</v>
      </c>
      <c r="O12" s="2">
        <v>8.8099999999999998E-2</v>
      </c>
      <c r="P12" s="2">
        <v>0.1182</v>
      </c>
      <c r="Q12" s="2">
        <v>0.10580000000000001</v>
      </c>
      <c r="R12" s="2">
        <v>0.2044</v>
      </c>
      <c r="S12" s="2">
        <v>7.8799999999999995E-2</v>
      </c>
      <c r="T12" s="2">
        <v>8.3900000000000002E-2</v>
      </c>
      <c r="U12" s="2">
        <v>4.7100000000000003E-2</v>
      </c>
      <c r="V12" s="2">
        <v>0.1381</v>
      </c>
      <c r="W12" s="2">
        <v>0.106</v>
      </c>
      <c r="X12" s="2">
        <v>7.9500000000000001E-2</v>
      </c>
      <c r="Y12" s="2">
        <v>4.3799999999999999E-2</v>
      </c>
      <c r="Z12" s="2">
        <v>8.0500000000000002E-2</v>
      </c>
      <c r="AA12" s="2">
        <v>0.13789999999999999</v>
      </c>
      <c r="AB12" s="2">
        <v>0.108</v>
      </c>
      <c r="AC12" s="2">
        <v>0.1061</v>
      </c>
      <c r="AD12" s="2">
        <v>0.1295</v>
      </c>
      <c r="AE12" s="2">
        <v>0.1321</v>
      </c>
      <c r="AF12" s="2">
        <v>7.3300000000000004E-2</v>
      </c>
      <c r="AG12" s="2">
        <v>0.1103</v>
      </c>
      <c r="AH12" s="2">
        <v>9.3100000000000002E-2</v>
      </c>
      <c r="AI12" s="2">
        <v>0.1144</v>
      </c>
      <c r="AJ12" s="2">
        <v>0.1527</v>
      </c>
      <c r="AK12" s="2">
        <v>0.1212</v>
      </c>
      <c r="AL12" s="2">
        <v>0.106</v>
      </c>
      <c r="AM12" s="2">
        <v>7.6100000000000001E-2</v>
      </c>
      <c r="AN12" s="2">
        <v>0.1217</v>
      </c>
      <c r="AO12" s="2">
        <v>0.1237</v>
      </c>
      <c r="AP12" s="2">
        <v>0.1183</v>
      </c>
      <c r="AQ12" s="2">
        <v>0.12759999999999999</v>
      </c>
      <c r="AR12" s="2">
        <v>8.2900000000000001E-2</v>
      </c>
      <c r="AS12" s="2">
        <v>0.114</v>
      </c>
      <c r="AT12" s="2">
        <v>0.15859999999999999</v>
      </c>
      <c r="AU12" s="2">
        <v>7.1999999999999995E-2</v>
      </c>
    </row>
    <row r="13" spans="1:54" x14ac:dyDescent="0.3">
      <c r="A13" t="s">
        <v>85</v>
      </c>
      <c r="B13" s="1">
        <v>387</v>
      </c>
      <c r="C13" s="1">
        <v>181</v>
      </c>
      <c r="D13" s="1">
        <v>206</v>
      </c>
      <c r="E13" s="1">
        <v>36</v>
      </c>
      <c r="F13" s="1">
        <v>53</v>
      </c>
      <c r="G13" s="1">
        <v>55</v>
      </c>
      <c r="H13" s="1">
        <v>70</v>
      </c>
      <c r="I13" s="1">
        <v>69</v>
      </c>
      <c r="J13" s="1">
        <v>104</v>
      </c>
      <c r="K13" s="1">
        <v>50</v>
      </c>
      <c r="L13" s="1">
        <v>108</v>
      </c>
      <c r="M13" s="1">
        <v>55</v>
      </c>
      <c r="N13" s="1">
        <v>96</v>
      </c>
      <c r="O13" s="1">
        <v>309</v>
      </c>
      <c r="P13" s="1">
        <v>33</v>
      </c>
      <c r="Q13" s="1">
        <v>23</v>
      </c>
      <c r="R13" s="1">
        <v>23</v>
      </c>
      <c r="S13" s="1">
        <v>110</v>
      </c>
      <c r="T13" s="1">
        <v>90</v>
      </c>
      <c r="U13" s="1">
        <v>55</v>
      </c>
      <c r="V13" s="1">
        <v>132</v>
      </c>
      <c r="W13" s="1">
        <v>237</v>
      </c>
      <c r="X13" s="1">
        <v>150</v>
      </c>
      <c r="Y13" s="1">
        <v>63</v>
      </c>
      <c r="Z13" s="1">
        <v>180</v>
      </c>
      <c r="AA13" s="1">
        <v>144</v>
      </c>
      <c r="AB13" s="1">
        <v>96</v>
      </c>
      <c r="AC13" s="1">
        <v>85</v>
      </c>
      <c r="AD13" s="1">
        <v>51</v>
      </c>
      <c r="AE13" s="1">
        <v>34</v>
      </c>
      <c r="AF13" s="1">
        <v>13</v>
      </c>
      <c r="AG13" s="1">
        <v>46</v>
      </c>
      <c r="AH13" s="1">
        <v>140</v>
      </c>
      <c r="AI13" s="1">
        <v>145</v>
      </c>
      <c r="AJ13" s="1">
        <v>34</v>
      </c>
      <c r="AK13" s="1">
        <v>34</v>
      </c>
      <c r="AL13" s="1">
        <v>40</v>
      </c>
      <c r="AM13" s="1">
        <v>21</v>
      </c>
      <c r="AN13" s="1">
        <v>13</v>
      </c>
      <c r="AO13" s="1">
        <v>26</v>
      </c>
      <c r="AP13" s="1">
        <v>201</v>
      </c>
      <c r="AQ13" s="1">
        <v>71</v>
      </c>
      <c r="AR13" s="1">
        <v>26</v>
      </c>
      <c r="AS13" s="1">
        <v>51</v>
      </c>
      <c r="AT13" s="1">
        <v>30</v>
      </c>
      <c r="AU13" s="1">
        <v>24</v>
      </c>
    </row>
    <row r="14" spans="1:54" x14ac:dyDescent="0.3">
      <c r="A14" t="s">
        <v>83</v>
      </c>
      <c r="B14" s="2">
        <v>0.1862</v>
      </c>
      <c r="C14" s="2">
        <v>0.16850000000000001</v>
      </c>
      <c r="D14" s="2">
        <v>0.20519999999999999</v>
      </c>
      <c r="E14" s="2">
        <v>0.1663</v>
      </c>
      <c r="F14" s="2">
        <v>0.15040000000000001</v>
      </c>
      <c r="G14" s="2">
        <v>0.16070000000000001</v>
      </c>
      <c r="H14" s="2">
        <v>0.20180000000000001</v>
      </c>
      <c r="I14" s="2">
        <v>0.20669999999999999</v>
      </c>
      <c r="J14" s="2">
        <v>0.21360000000000001</v>
      </c>
      <c r="K14" s="2">
        <v>0.18429999999999999</v>
      </c>
      <c r="L14" s="2">
        <v>0.16239999999999999</v>
      </c>
      <c r="M14" s="2">
        <v>0.16569999999999999</v>
      </c>
      <c r="N14" s="2">
        <v>0.19839999999999999</v>
      </c>
      <c r="O14" s="2">
        <v>0.17630000000000001</v>
      </c>
      <c r="P14" s="3">
        <v>0.19</v>
      </c>
      <c r="Q14" s="2">
        <v>0.23250000000000001</v>
      </c>
      <c r="R14" s="2">
        <v>0.4017</v>
      </c>
      <c r="S14" s="2">
        <v>0.1782</v>
      </c>
      <c r="T14" s="2">
        <v>0.2084</v>
      </c>
      <c r="U14" s="2">
        <v>0.1613</v>
      </c>
      <c r="V14" s="2">
        <v>0.19189999999999999</v>
      </c>
      <c r="W14" s="2">
        <v>0.2001</v>
      </c>
      <c r="X14" s="2">
        <v>0.16789999999999999</v>
      </c>
      <c r="Y14" s="2">
        <v>0.14449999999999999</v>
      </c>
      <c r="Z14" s="2">
        <v>0.21079999999999999</v>
      </c>
      <c r="AA14" s="2">
        <v>0.18279999999999999</v>
      </c>
      <c r="AB14" s="2">
        <v>0.18940000000000001</v>
      </c>
      <c r="AC14" s="2">
        <v>0.24049999999999999</v>
      </c>
      <c r="AD14" s="2">
        <v>0.23599999999999999</v>
      </c>
      <c r="AE14" s="2">
        <v>0.18740000000000001</v>
      </c>
      <c r="AF14" s="2">
        <v>0.13109999999999999</v>
      </c>
      <c r="AG14" s="2">
        <v>0.32669999999999999</v>
      </c>
      <c r="AH14" s="2">
        <v>0.19769999999999999</v>
      </c>
      <c r="AI14" s="2">
        <v>0.22109999999999999</v>
      </c>
      <c r="AJ14" s="2">
        <v>0.20349999999999999</v>
      </c>
      <c r="AK14" s="2">
        <v>0.2621</v>
      </c>
      <c r="AL14" s="2">
        <v>0.1993</v>
      </c>
      <c r="AM14" s="2">
        <v>0.17460000000000001</v>
      </c>
      <c r="AN14" s="2">
        <v>0.15529999999999999</v>
      </c>
      <c r="AO14" s="2">
        <v>0.14219999999999999</v>
      </c>
      <c r="AP14" s="2">
        <v>0.19919999999999999</v>
      </c>
      <c r="AQ14" s="2">
        <v>0.19489999999999999</v>
      </c>
      <c r="AR14" s="2">
        <v>0.21260000000000001</v>
      </c>
      <c r="AS14" s="2">
        <v>0.22969999999999999</v>
      </c>
      <c r="AT14" s="2">
        <v>0.16239999999999999</v>
      </c>
      <c r="AU14" s="2">
        <v>0.19869999999999999</v>
      </c>
    </row>
    <row r="15" spans="1:54" x14ac:dyDescent="0.3">
      <c r="A15" t="s">
        <v>86</v>
      </c>
      <c r="B15" s="1">
        <v>265</v>
      </c>
      <c r="C15" s="1">
        <v>138</v>
      </c>
      <c r="D15" s="1">
        <v>128</v>
      </c>
      <c r="E15" s="1">
        <v>29</v>
      </c>
      <c r="F15" s="1">
        <v>49</v>
      </c>
      <c r="G15" s="1">
        <v>51</v>
      </c>
      <c r="H15" s="1">
        <v>43</v>
      </c>
      <c r="I15" s="1">
        <v>37</v>
      </c>
      <c r="J15" s="1">
        <v>56</v>
      </c>
      <c r="K15" s="1">
        <v>38</v>
      </c>
      <c r="L15" s="1">
        <v>96</v>
      </c>
      <c r="M15" s="1">
        <v>43</v>
      </c>
      <c r="N15" s="1">
        <v>54</v>
      </c>
      <c r="O15" s="1">
        <v>232</v>
      </c>
      <c r="P15" s="1">
        <v>16</v>
      </c>
      <c r="Q15" s="1">
        <v>14</v>
      </c>
      <c r="R15" s="1">
        <v>3</v>
      </c>
      <c r="S15" s="1">
        <v>67</v>
      </c>
      <c r="T15" s="1">
        <v>53</v>
      </c>
      <c r="U15" s="1">
        <v>56</v>
      </c>
      <c r="V15" s="1">
        <v>89</v>
      </c>
      <c r="W15" s="1">
        <v>165</v>
      </c>
      <c r="X15" s="1">
        <v>100</v>
      </c>
      <c r="Y15" s="1">
        <v>52</v>
      </c>
      <c r="Z15" s="1">
        <v>104</v>
      </c>
      <c r="AA15" s="1">
        <v>109</v>
      </c>
      <c r="AB15" s="1">
        <v>59</v>
      </c>
      <c r="AC15" s="1">
        <v>51</v>
      </c>
      <c r="AD15" s="1">
        <v>24</v>
      </c>
      <c r="AE15" s="1">
        <v>27</v>
      </c>
      <c r="AF15" s="1">
        <v>17</v>
      </c>
      <c r="AG15" s="1">
        <v>14</v>
      </c>
      <c r="AH15" s="1">
        <v>97</v>
      </c>
      <c r="AI15" s="1">
        <v>85</v>
      </c>
      <c r="AJ15" s="1">
        <v>18</v>
      </c>
      <c r="AK15" s="1">
        <v>12</v>
      </c>
      <c r="AL15" s="1">
        <v>30</v>
      </c>
      <c r="AM15" s="1">
        <v>13</v>
      </c>
      <c r="AN15" s="1">
        <v>13</v>
      </c>
      <c r="AO15" s="1">
        <v>12</v>
      </c>
      <c r="AP15" s="1">
        <v>136</v>
      </c>
      <c r="AQ15" s="1">
        <v>60</v>
      </c>
      <c r="AR15" s="1">
        <v>9</v>
      </c>
      <c r="AS15" s="1">
        <v>34</v>
      </c>
      <c r="AT15" s="1">
        <v>27</v>
      </c>
      <c r="AU15" s="1">
        <v>6</v>
      </c>
    </row>
    <row r="16" spans="1:54" x14ac:dyDescent="0.3">
      <c r="A16" t="s">
        <v>83</v>
      </c>
      <c r="B16" s="2">
        <v>0.12759999999999999</v>
      </c>
      <c r="C16" s="2">
        <v>0.12809999999999999</v>
      </c>
      <c r="D16" s="2">
        <v>0.12709999999999999</v>
      </c>
      <c r="E16" s="2">
        <v>0.13189999999999999</v>
      </c>
      <c r="F16" s="2">
        <v>0.13900000000000001</v>
      </c>
      <c r="G16" s="2">
        <v>0.15079999999999999</v>
      </c>
      <c r="H16" s="2">
        <v>0.1245</v>
      </c>
      <c r="I16" s="2">
        <v>0.11070000000000001</v>
      </c>
      <c r="J16" s="2">
        <v>0.11509999999999999</v>
      </c>
      <c r="K16" s="2">
        <v>0.14199999999999999</v>
      </c>
      <c r="L16" s="2">
        <v>0.1447</v>
      </c>
      <c r="M16" s="2">
        <v>0.1283</v>
      </c>
      <c r="N16" s="2">
        <v>0.1128</v>
      </c>
      <c r="O16" s="2">
        <v>0.13239999999999999</v>
      </c>
      <c r="P16" s="2">
        <v>9.2100000000000001E-2</v>
      </c>
      <c r="Q16" s="2">
        <v>0.14460000000000001</v>
      </c>
      <c r="R16" s="2">
        <v>6.0299999999999999E-2</v>
      </c>
      <c r="S16" s="2">
        <v>0.10929999999999999</v>
      </c>
      <c r="T16" s="2">
        <v>0.12280000000000001</v>
      </c>
      <c r="U16" s="2">
        <v>0.16420000000000001</v>
      </c>
      <c r="V16" s="2">
        <v>0.12909999999999999</v>
      </c>
      <c r="W16" s="2">
        <v>0.1391</v>
      </c>
      <c r="X16" s="2">
        <v>0.1124</v>
      </c>
      <c r="Y16" s="2">
        <v>0.1191</v>
      </c>
      <c r="Z16" s="2">
        <v>0.1222</v>
      </c>
      <c r="AA16" s="2">
        <v>0.1381</v>
      </c>
      <c r="AB16" s="2">
        <v>0.11749999999999999</v>
      </c>
      <c r="AC16" s="2">
        <v>0.1447</v>
      </c>
      <c r="AD16" s="2">
        <v>0.1108</v>
      </c>
      <c r="AE16" s="2">
        <v>0.14949999999999999</v>
      </c>
      <c r="AF16" s="2">
        <v>0.16639999999999999</v>
      </c>
      <c r="AG16" s="2">
        <v>0.1033</v>
      </c>
      <c r="AH16" s="2">
        <v>0.1363</v>
      </c>
      <c r="AI16" s="2">
        <v>0.1295</v>
      </c>
      <c r="AJ16" s="2">
        <v>0.1081</v>
      </c>
      <c r="AK16" s="2">
        <v>8.9399999999999993E-2</v>
      </c>
      <c r="AL16" s="2">
        <v>0.1477</v>
      </c>
      <c r="AM16" s="2">
        <v>0.1091</v>
      </c>
      <c r="AN16" s="2">
        <v>0.154</v>
      </c>
      <c r="AO16" s="2">
        <v>6.8099999999999994E-2</v>
      </c>
      <c r="AP16" s="2">
        <v>0.13450000000000001</v>
      </c>
      <c r="AQ16" s="2">
        <v>0.16489999999999999</v>
      </c>
      <c r="AR16" s="2">
        <v>7.3999999999999996E-2</v>
      </c>
      <c r="AS16" s="2">
        <v>0.1527</v>
      </c>
      <c r="AT16" s="2">
        <v>0.1474</v>
      </c>
      <c r="AU16" s="2">
        <v>5.0900000000000001E-2</v>
      </c>
    </row>
    <row r="17" spans="1:47" x14ac:dyDescent="0.3">
      <c r="A17" t="s">
        <v>87</v>
      </c>
      <c r="B17" s="1">
        <v>223</v>
      </c>
      <c r="C17" s="1">
        <v>138</v>
      </c>
      <c r="D17" s="1">
        <v>86</v>
      </c>
      <c r="E17" s="1">
        <v>35</v>
      </c>
      <c r="F17" s="1">
        <v>39</v>
      </c>
      <c r="G17" s="1">
        <v>30</v>
      </c>
      <c r="H17" s="1">
        <v>43</v>
      </c>
      <c r="I17" s="1">
        <v>35</v>
      </c>
      <c r="J17" s="1">
        <v>41</v>
      </c>
      <c r="K17" s="1">
        <v>35</v>
      </c>
      <c r="L17" s="1">
        <v>65</v>
      </c>
      <c r="M17" s="1">
        <v>38</v>
      </c>
      <c r="N17" s="1">
        <v>58</v>
      </c>
      <c r="O17" s="1">
        <v>195</v>
      </c>
      <c r="P17" s="1">
        <v>13</v>
      </c>
      <c r="Q17" s="1">
        <v>13</v>
      </c>
      <c r="R17" s="1">
        <v>2</v>
      </c>
      <c r="S17" s="1">
        <v>60</v>
      </c>
      <c r="T17" s="1">
        <v>53</v>
      </c>
      <c r="U17" s="1">
        <v>48</v>
      </c>
      <c r="V17" s="1">
        <v>63</v>
      </c>
      <c r="W17" s="1">
        <v>142</v>
      </c>
      <c r="X17" s="1">
        <v>81</v>
      </c>
      <c r="Y17" s="1">
        <v>57</v>
      </c>
      <c r="Z17" s="1">
        <v>89</v>
      </c>
      <c r="AA17" s="1">
        <v>77</v>
      </c>
      <c r="AB17" s="1">
        <v>68</v>
      </c>
      <c r="AC17" s="1">
        <v>27</v>
      </c>
      <c r="AD17" s="1">
        <v>9</v>
      </c>
      <c r="AE17" s="1">
        <v>21</v>
      </c>
      <c r="AF17" s="1">
        <v>16</v>
      </c>
      <c r="AG17" s="1">
        <v>10</v>
      </c>
      <c r="AH17" s="1">
        <v>64</v>
      </c>
      <c r="AI17" s="1">
        <v>71</v>
      </c>
      <c r="AJ17" s="1">
        <v>23</v>
      </c>
      <c r="AK17" s="1">
        <v>9</v>
      </c>
      <c r="AL17" s="1">
        <v>20</v>
      </c>
      <c r="AM17" s="1">
        <v>19</v>
      </c>
      <c r="AN17" s="1">
        <v>12</v>
      </c>
      <c r="AO17" s="1">
        <v>19</v>
      </c>
      <c r="AP17" s="1">
        <v>119</v>
      </c>
      <c r="AQ17" s="1">
        <v>48</v>
      </c>
      <c r="AR17" s="1">
        <v>12</v>
      </c>
      <c r="AS17" s="1">
        <v>30</v>
      </c>
      <c r="AT17" s="1">
        <v>20</v>
      </c>
      <c r="AU17" s="1">
        <v>9</v>
      </c>
    </row>
    <row r="18" spans="1:47" x14ac:dyDescent="0.3">
      <c r="A18" t="s">
        <v>83</v>
      </c>
      <c r="B18" s="2">
        <v>0.1075</v>
      </c>
      <c r="C18" s="2">
        <v>0.12820000000000001</v>
      </c>
      <c r="D18" s="2">
        <v>8.5400000000000004E-2</v>
      </c>
      <c r="E18" s="2">
        <v>0.16200000000000001</v>
      </c>
      <c r="F18" s="2">
        <v>0.11210000000000001</v>
      </c>
      <c r="G18" s="2">
        <v>8.8400000000000006E-2</v>
      </c>
      <c r="H18" s="2">
        <v>0.12230000000000001</v>
      </c>
      <c r="I18" s="2">
        <v>0.1061</v>
      </c>
      <c r="J18" s="2">
        <v>8.3599999999999994E-2</v>
      </c>
      <c r="K18" s="2">
        <v>0.12859999999999999</v>
      </c>
      <c r="L18" s="2">
        <v>9.8000000000000004E-2</v>
      </c>
      <c r="M18" s="2">
        <v>0.1128</v>
      </c>
      <c r="N18" s="3">
        <v>0.12</v>
      </c>
      <c r="O18" s="2">
        <v>0.1116</v>
      </c>
      <c r="P18" s="2">
        <v>7.4300000000000005E-2</v>
      </c>
      <c r="Q18" s="2">
        <v>0.13780000000000001</v>
      </c>
      <c r="R18" s="2">
        <v>2.9600000000000001E-2</v>
      </c>
      <c r="S18" s="2">
        <v>9.7299999999999998E-2</v>
      </c>
      <c r="T18" s="2">
        <v>0.1217</v>
      </c>
      <c r="U18" s="2">
        <v>0.1404</v>
      </c>
      <c r="V18" s="2">
        <v>9.1600000000000001E-2</v>
      </c>
      <c r="W18" s="2">
        <v>0.1198</v>
      </c>
      <c r="X18" s="2">
        <v>9.1200000000000003E-2</v>
      </c>
      <c r="Y18" s="2">
        <v>0.13120000000000001</v>
      </c>
      <c r="Z18" s="2">
        <v>0.1046</v>
      </c>
      <c r="AA18" s="2">
        <v>9.7600000000000006E-2</v>
      </c>
      <c r="AB18" s="2">
        <v>0.13489999999999999</v>
      </c>
      <c r="AC18" s="2">
        <v>7.46E-2</v>
      </c>
      <c r="AD18" s="2">
        <v>4.3900000000000002E-2</v>
      </c>
      <c r="AE18" s="2">
        <v>0.1128</v>
      </c>
      <c r="AF18" s="2">
        <v>0.15740000000000001</v>
      </c>
      <c r="AG18" s="2">
        <v>7.0099999999999996E-2</v>
      </c>
      <c r="AH18" s="2">
        <v>9.06E-2</v>
      </c>
      <c r="AI18" s="2">
        <v>0.1077</v>
      </c>
      <c r="AJ18" s="2">
        <v>0.13689999999999999</v>
      </c>
      <c r="AK18" s="3">
        <v>7.0000000000000007E-2</v>
      </c>
      <c r="AL18" s="2">
        <v>9.7299999999999998E-2</v>
      </c>
      <c r="AM18" s="2">
        <v>0.15939999999999999</v>
      </c>
      <c r="AN18" s="2">
        <v>0.13969999999999999</v>
      </c>
      <c r="AO18" s="2">
        <v>0.1019</v>
      </c>
      <c r="AP18" s="2">
        <v>0.1182</v>
      </c>
      <c r="AQ18" s="2">
        <v>0.13289999999999999</v>
      </c>
      <c r="AR18" s="2">
        <v>9.5500000000000002E-2</v>
      </c>
      <c r="AS18" s="2">
        <v>0.13830000000000001</v>
      </c>
      <c r="AT18" s="2">
        <v>0.1074</v>
      </c>
      <c r="AU18" s="2">
        <v>7.6300000000000007E-2</v>
      </c>
    </row>
    <row r="19" spans="1:47" x14ac:dyDescent="0.3">
      <c r="A19" t="s">
        <v>88</v>
      </c>
      <c r="B19" s="1">
        <v>215</v>
      </c>
      <c r="C19" s="1">
        <v>128</v>
      </c>
      <c r="D19" s="1">
        <v>87</v>
      </c>
      <c r="E19" s="1">
        <v>29</v>
      </c>
      <c r="F19" s="1">
        <v>37</v>
      </c>
      <c r="G19" s="1">
        <v>39</v>
      </c>
      <c r="H19" s="1">
        <v>36</v>
      </c>
      <c r="I19" s="1">
        <v>36</v>
      </c>
      <c r="J19" s="1">
        <v>38</v>
      </c>
      <c r="K19" s="1">
        <v>27</v>
      </c>
      <c r="L19" s="1">
        <v>76</v>
      </c>
      <c r="M19" s="1">
        <v>42</v>
      </c>
      <c r="N19" s="1">
        <v>41</v>
      </c>
      <c r="O19" s="1">
        <v>187</v>
      </c>
      <c r="P19" s="1">
        <v>17</v>
      </c>
      <c r="Q19" s="1">
        <v>10</v>
      </c>
      <c r="R19" s="1">
        <v>2</v>
      </c>
      <c r="S19" s="1">
        <v>78</v>
      </c>
      <c r="T19" s="1">
        <v>37</v>
      </c>
      <c r="U19" s="1">
        <v>39</v>
      </c>
      <c r="V19" s="1">
        <v>61</v>
      </c>
      <c r="W19" s="1">
        <v>101</v>
      </c>
      <c r="X19" s="1">
        <v>114</v>
      </c>
      <c r="Y19" s="1">
        <v>57</v>
      </c>
      <c r="Z19" s="1">
        <v>87</v>
      </c>
      <c r="AA19" s="1">
        <v>71</v>
      </c>
      <c r="AB19" s="1">
        <v>52</v>
      </c>
      <c r="AC19" s="1">
        <v>32</v>
      </c>
      <c r="AD19" s="1">
        <v>22</v>
      </c>
      <c r="AE19" s="1">
        <v>16</v>
      </c>
      <c r="AF19" s="1">
        <v>11</v>
      </c>
      <c r="AG19" s="1">
        <v>5</v>
      </c>
      <c r="AH19" s="1">
        <v>82</v>
      </c>
      <c r="AI19" s="1">
        <v>44</v>
      </c>
      <c r="AJ19" s="1">
        <v>19</v>
      </c>
      <c r="AK19" s="1">
        <v>20</v>
      </c>
      <c r="AL19" s="1">
        <v>13</v>
      </c>
      <c r="AM19" s="1">
        <v>16</v>
      </c>
      <c r="AN19" s="1">
        <v>8</v>
      </c>
      <c r="AO19" s="1">
        <v>20</v>
      </c>
      <c r="AP19" s="1">
        <v>87</v>
      </c>
      <c r="AQ19" s="1">
        <v>27</v>
      </c>
      <c r="AR19" s="1">
        <v>12</v>
      </c>
      <c r="AS19" s="1">
        <v>22</v>
      </c>
      <c r="AT19" s="1">
        <v>18</v>
      </c>
      <c r="AU19" s="1">
        <v>8</v>
      </c>
    </row>
    <row r="20" spans="1:47" x14ac:dyDescent="0.3">
      <c r="A20" t="s">
        <v>83</v>
      </c>
      <c r="B20" s="2">
        <v>0.10340000000000001</v>
      </c>
      <c r="C20" s="2">
        <v>0.1192</v>
      </c>
      <c r="D20" s="2">
        <v>8.6499999999999994E-2</v>
      </c>
      <c r="E20" s="2">
        <v>0.13289999999999999</v>
      </c>
      <c r="F20" s="2">
        <v>0.1042</v>
      </c>
      <c r="G20" s="2">
        <v>0.11600000000000001</v>
      </c>
      <c r="H20" s="2">
        <v>0.1041</v>
      </c>
      <c r="I20" s="2">
        <v>0.108</v>
      </c>
      <c r="J20" s="2">
        <v>7.7200000000000005E-2</v>
      </c>
      <c r="K20" s="2">
        <v>0.1002</v>
      </c>
      <c r="L20" s="2">
        <v>0.11509999999999999</v>
      </c>
      <c r="M20" s="2">
        <v>0.12609999999999999</v>
      </c>
      <c r="N20" s="2">
        <v>8.5199999999999998E-2</v>
      </c>
      <c r="O20" s="2">
        <v>0.1067</v>
      </c>
      <c r="P20" s="2">
        <v>9.5799999999999996E-2</v>
      </c>
      <c r="Q20" s="2">
        <v>9.9299999999999999E-2</v>
      </c>
      <c r="R20" s="2">
        <v>3.15E-2</v>
      </c>
      <c r="S20" s="2">
        <v>0.127</v>
      </c>
      <c r="T20" s="2">
        <v>8.5300000000000001E-2</v>
      </c>
      <c r="U20" s="2">
        <v>0.1149</v>
      </c>
      <c r="V20" s="2">
        <v>8.7999999999999995E-2</v>
      </c>
      <c r="W20" s="2">
        <v>8.5000000000000006E-2</v>
      </c>
      <c r="X20" s="2">
        <v>0.12770000000000001</v>
      </c>
      <c r="Y20" s="2">
        <v>0.13159999999999999</v>
      </c>
      <c r="Z20" s="2">
        <v>0.1016</v>
      </c>
      <c r="AA20" s="2">
        <v>8.9700000000000002E-2</v>
      </c>
      <c r="AB20" s="2">
        <v>0.1024</v>
      </c>
      <c r="AC20" s="2">
        <v>9.0200000000000002E-2</v>
      </c>
      <c r="AD20" s="2">
        <v>0.1008</v>
      </c>
      <c r="AE20" s="2">
        <v>8.8499999999999995E-2</v>
      </c>
      <c r="AF20" s="2">
        <v>0.111</v>
      </c>
      <c r="AG20" s="2">
        <v>3.8699999999999998E-2</v>
      </c>
      <c r="AH20" s="2">
        <v>0.1164</v>
      </c>
      <c r="AI20" s="2">
        <v>6.7500000000000004E-2</v>
      </c>
      <c r="AJ20" s="2">
        <v>0.11219999999999999</v>
      </c>
      <c r="AK20" s="2">
        <v>0.15010000000000001</v>
      </c>
      <c r="AL20" s="2">
        <v>6.3100000000000003E-2</v>
      </c>
      <c r="AM20" s="2">
        <v>0.1326</v>
      </c>
      <c r="AN20" s="2">
        <v>9.35E-2</v>
      </c>
      <c r="AO20" s="2">
        <v>0.1113</v>
      </c>
      <c r="AP20" s="2">
        <v>8.5900000000000004E-2</v>
      </c>
      <c r="AQ20" s="2">
        <v>7.3400000000000007E-2</v>
      </c>
      <c r="AR20" s="2">
        <v>0.1008</v>
      </c>
      <c r="AS20" s="2">
        <v>0.1014</v>
      </c>
      <c r="AT20" s="2">
        <v>9.6100000000000005E-2</v>
      </c>
      <c r="AU20" s="2">
        <v>6.4600000000000005E-2</v>
      </c>
    </row>
    <row r="21" spans="1:47" x14ac:dyDescent="0.3">
      <c r="A21" t="s">
        <v>89</v>
      </c>
      <c r="B21" s="1">
        <v>112</v>
      </c>
      <c r="C21" s="1">
        <v>62</v>
      </c>
      <c r="D21" s="1">
        <v>49</v>
      </c>
      <c r="E21" s="1">
        <v>18</v>
      </c>
      <c r="F21" s="1">
        <v>27</v>
      </c>
      <c r="G21" s="1">
        <v>15</v>
      </c>
      <c r="H21" s="1">
        <v>10</v>
      </c>
      <c r="I21" s="1">
        <v>19</v>
      </c>
      <c r="J21" s="1">
        <v>23</v>
      </c>
      <c r="K21" s="1">
        <v>12</v>
      </c>
      <c r="L21" s="1">
        <v>36</v>
      </c>
      <c r="M21" s="1">
        <v>23</v>
      </c>
      <c r="N21" s="1">
        <v>20</v>
      </c>
      <c r="O21" s="1">
        <v>92</v>
      </c>
      <c r="P21" s="1">
        <v>11</v>
      </c>
      <c r="Q21" s="1">
        <v>6</v>
      </c>
      <c r="R21" s="1">
        <v>3</v>
      </c>
      <c r="S21" s="1">
        <v>43</v>
      </c>
      <c r="T21" s="1">
        <v>26</v>
      </c>
      <c r="U21" s="1">
        <v>12</v>
      </c>
      <c r="V21" s="1">
        <v>31</v>
      </c>
      <c r="W21" s="1">
        <v>56</v>
      </c>
      <c r="X21" s="1">
        <v>56</v>
      </c>
      <c r="Y21" s="1">
        <v>26</v>
      </c>
      <c r="Z21" s="1">
        <v>50</v>
      </c>
      <c r="AA21" s="1">
        <v>36</v>
      </c>
      <c r="AB21" s="1">
        <v>21</v>
      </c>
      <c r="AC21" s="1">
        <v>11</v>
      </c>
      <c r="AD21" s="1">
        <v>9</v>
      </c>
      <c r="AE21" s="1">
        <v>15</v>
      </c>
      <c r="AF21" s="1">
        <v>7</v>
      </c>
      <c r="AG21" s="1">
        <v>4</v>
      </c>
      <c r="AH21" s="1">
        <v>31</v>
      </c>
      <c r="AI21" s="1">
        <v>29</v>
      </c>
      <c r="AJ21" s="1">
        <v>5</v>
      </c>
      <c r="AK21" s="1">
        <v>7</v>
      </c>
      <c r="AL21" s="1">
        <v>9</v>
      </c>
      <c r="AM21" s="1">
        <v>9</v>
      </c>
      <c r="AN21" s="1">
        <v>4</v>
      </c>
      <c r="AO21" s="1">
        <v>16</v>
      </c>
      <c r="AP21" s="1">
        <v>44</v>
      </c>
      <c r="AQ21" s="1">
        <v>16</v>
      </c>
      <c r="AR21" s="1">
        <v>8</v>
      </c>
      <c r="AS21" s="1">
        <v>10</v>
      </c>
      <c r="AT21" s="1">
        <v>5</v>
      </c>
      <c r="AU21" s="1">
        <v>5</v>
      </c>
    </row>
    <row r="22" spans="1:47" x14ac:dyDescent="0.3">
      <c r="A22" t="s">
        <v>83</v>
      </c>
      <c r="B22" s="2">
        <v>5.3699999999999998E-2</v>
      </c>
      <c r="C22" s="2">
        <v>5.8099999999999999E-2</v>
      </c>
      <c r="D22" s="2">
        <v>4.9099999999999998E-2</v>
      </c>
      <c r="E22" s="2">
        <v>8.2100000000000006E-2</v>
      </c>
      <c r="F22" s="2">
        <v>7.6700000000000004E-2</v>
      </c>
      <c r="G22" s="2">
        <v>4.3400000000000001E-2</v>
      </c>
      <c r="H22" s="2">
        <v>2.8500000000000001E-2</v>
      </c>
      <c r="I22" s="2">
        <v>5.7200000000000001E-2</v>
      </c>
      <c r="J22" s="2">
        <v>4.7300000000000002E-2</v>
      </c>
      <c r="K22" s="2">
        <v>4.6100000000000002E-2</v>
      </c>
      <c r="L22" s="2">
        <v>5.4899999999999997E-2</v>
      </c>
      <c r="M22" s="2">
        <v>6.7799999999999999E-2</v>
      </c>
      <c r="N22" s="2">
        <v>4.2000000000000003E-2</v>
      </c>
      <c r="O22" s="2">
        <v>5.2499999999999998E-2</v>
      </c>
      <c r="P22" s="2">
        <v>6.4600000000000005E-2</v>
      </c>
      <c r="Q22" s="2">
        <v>5.7599999999999998E-2</v>
      </c>
      <c r="R22" s="2">
        <v>5.2999999999999999E-2</v>
      </c>
      <c r="S22" s="2">
        <v>7.0099999999999996E-2</v>
      </c>
      <c r="T22" s="2">
        <v>5.9799999999999999E-2</v>
      </c>
      <c r="U22" s="2">
        <v>3.4700000000000002E-2</v>
      </c>
      <c r="V22" s="2">
        <v>4.4699999999999997E-2</v>
      </c>
      <c r="W22" s="2">
        <v>4.6899999999999997E-2</v>
      </c>
      <c r="X22" s="2">
        <v>6.2799999999999995E-2</v>
      </c>
      <c r="Y22" s="2">
        <v>6.0100000000000001E-2</v>
      </c>
      <c r="Z22" s="2">
        <v>5.8400000000000001E-2</v>
      </c>
      <c r="AA22" s="2">
        <v>4.5199999999999997E-2</v>
      </c>
      <c r="AB22" s="2">
        <v>4.0899999999999999E-2</v>
      </c>
      <c r="AC22" s="2">
        <v>3.1600000000000003E-2</v>
      </c>
      <c r="AD22" s="2">
        <v>4.0399999999999998E-2</v>
      </c>
      <c r="AE22" s="2">
        <v>8.2500000000000004E-2</v>
      </c>
      <c r="AF22" s="2">
        <v>6.59E-2</v>
      </c>
      <c r="AG22" s="2">
        <v>3.0499999999999999E-2</v>
      </c>
      <c r="AH22" s="2">
        <v>4.3099999999999999E-2</v>
      </c>
      <c r="AI22" s="2">
        <v>4.4699999999999997E-2</v>
      </c>
      <c r="AJ22" s="2">
        <v>3.1300000000000001E-2</v>
      </c>
      <c r="AK22" s="2">
        <v>5.5800000000000002E-2</v>
      </c>
      <c r="AL22" s="2">
        <v>4.7E-2</v>
      </c>
      <c r="AM22" s="2">
        <v>7.22E-2</v>
      </c>
      <c r="AN22" s="2">
        <v>4.1700000000000001E-2</v>
      </c>
      <c r="AO22" s="2">
        <v>8.4900000000000003E-2</v>
      </c>
      <c r="AP22" s="2">
        <v>4.3799999999999999E-2</v>
      </c>
      <c r="AQ22" s="2">
        <v>4.4900000000000002E-2</v>
      </c>
      <c r="AR22" s="2">
        <v>6.2E-2</v>
      </c>
      <c r="AS22" s="2">
        <v>4.3299999999999998E-2</v>
      </c>
      <c r="AT22" s="2">
        <v>2.93E-2</v>
      </c>
      <c r="AU22" s="2">
        <v>4.5499999999999999E-2</v>
      </c>
    </row>
    <row r="23" spans="1:47" x14ac:dyDescent="0.3">
      <c r="A23" t="s">
        <v>90</v>
      </c>
      <c r="B23" s="1">
        <v>71</v>
      </c>
      <c r="C23" s="1">
        <v>49</v>
      </c>
      <c r="D23" s="1">
        <v>22</v>
      </c>
      <c r="E23" s="1">
        <v>3</v>
      </c>
      <c r="F23" s="1">
        <v>20</v>
      </c>
      <c r="G23" s="1">
        <v>13</v>
      </c>
      <c r="H23" s="1">
        <v>16</v>
      </c>
      <c r="I23" s="1">
        <v>12</v>
      </c>
      <c r="J23" s="1">
        <v>6</v>
      </c>
      <c r="K23" s="1">
        <v>16</v>
      </c>
      <c r="L23" s="1">
        <v>21</v>
      </c>
      <c r="M23" s="1">
        <v>12</v>
      </c>
      <c r="N23" s="1">
        <v>18</v>
      </c>
      <c r="O23" s="1">
        <v>67</v>
      </c>
      <c r="P23" s="1">
        <v>2</v>
      </c>
      <c r="Q23" s="1">
        <v>1</v>
      </c>
      <c r="R23" s="1">
        <v>0</v>
      </c>
      <c r="S23" s="1">
        <v>27</v>
      </c>
      <c r="T23" s="1">
        <v>12</v>
      </c>
      <c r="U23" s="1">
        <v>11</v>
      </c>
      <c r="V23" s="1">
        <v>21</v>
      </c>
      <c r="W23" s="1">
        <v>44</v>
      </c>
      <c r="X23" s="1">
        <v>27</v>
      </c>
      <c r="Y23" s="1">
        <v>18</v>
      </c>
      <c r="Z23" s="1">
        <v>30</v>
      </c>
      <c r="AA23" s="1">
        <v>23</v>
      </c>
      <c r="AB23" s="1">
        <v>14</v>
      </c>
      <c r="AC23" s="1">
        <v>8</v>
      </c>
      <c r="AD23" s="1">
        <v>8</v>
      </c>
      <c r="AE23" s="1">
        <v>3</v>
      </c>
      <c r="AF23" s="1">
        <v>2</v>
      </c>
      <c r="AG23" s="1">
        <v>0</v>
      </c>
      <c r="AH23" s="1">
        <v>11</v>
      </c>
      <c r="AI23" s="1">
        <v>21</v>
      </c>
      <c r="AJ23" s="1">
        <v>5</v>
      </c>
      <c r="AK23" s="1">
        <v>4</v>
      </c>
      <c r="AL23" s="1">
        <v>8</v>
      </c>
      <c r="AM23" s="1">
        <v>2</v>
      </c>
      <c r="AN23" s="1">
        <v>6</v>
      </c>
      <c r="AO23" s="1">
        <v>6</v>
      </c>
      <c r="AP23" s="1">
        <v>29</v>
      </c>
      <c r="AQ23" s="1">
        <v>10</v>
      </c>
      <c r="AR23" s="1">
        <v>3</v>
      </c>
      <c r="AS23" s="1">
        <v>9</v>
      </c>
      <c r="AT23" s="1">
        <v>4</v>
      </c>
      <c r="AU23" s="1">
        <v>2</v>
      </c>
    </row>
    <row r="24" spans="1:47" x14ac:dyDescent="0.3">
      <c r="A24" t="s">
        <v>83</v>
      </c>
      <c r="B24" s="2">
        <v>3.4000000000000002E-2</v>
      </c>
      <c r="C24" s="2">
        <v>4.5699999999999998E-2</v>
      </c>
      <c r="D24" s="2">
        <v>2.1600000000000001E-2</v>
      </c>
      <c r="E24" s="2">
        <v>1.4500000000000001E-2</v>
      </c>
      <c r="F24" s="2">
        <v>5.7299999999999997E-2</v>
      </c>
      <c r="G24" s="2">
        <v>3.7900000000000003E-2</v>
      </c>
      <c r="H24" s="2">
        <v>4.7E-2</v>
      </c>
      <c r="I24" s="2">
        <v>3.5999999999999997E-2</v>
      </c>
      <c r="J24" s="2">
        <v>1.2699999999999999E-2</v>
      </c>
      <c r="K24" s="2">
        <v>5.7700000000000001E-2</v>
      </c>
      <c r="L24" s="2">
        <v>3.2300000000000002E-2</v>
      </c>
      <c r="M24" s="2">
        <v>3.6400000000000002E-2</v>
      </c>
      <c r="N24" s="2">
        <v>3.7400000000000003E-2</v>
      </c>
      <c r="O24" s="2">
        <v>3.8399999999999997E-2</v>
      </c>
      <c r="P24" s="2">
        <v>1.21E-2</v>
      </c>
      <c r="Q24" s="2">
        <v>1.4200000000000001E-2</v>
      </c>
      <c r="R24" s="1" t="s">
        <v>51</v>
      </c>
      <c r="S24" s="2">
        <v>4.3999999999999997E-2</v>
      </c>
      <c r="T24" s="2">
        <v>2.7300000000000001E-2</v>
      </c>
      <c r="U24" s="2">
        <v>3.1199999999999999E-2</v>
      </c>
      <c r="V24" s="2">
        <v>3.0700000000000002E-2</v>
      </c>
      <c r="W24" s="2">
        <v>3.7100000000000001E-2</v>
      </c>
      <c r="X24" s="3">
        <v>0.03</v>
      </c>
      <c r="Y24" s="2">
        <v>4.1399999999999999E-2</v>
      </c>
      <c r="Z24" s="2">
        <v>3.5200000000000002E-2</v>
      </c>
      <c r="AA24" s="2">
        <v>2.86E-2</v>
      </c>
      <c r="AB24" s="2">
        <v>2.87E-2</v>
      </c>
      <c r="AC24" s="2">
        <v>2.3E-2</v>
      </c>
      <c r="AD24" s="2">
        <v>3.6600000000000001E-2</v>
      </c>
      <c r="AE24" s="2">
        <v>1.7899999999999999E-2</v>
      </c>
      <c r="AF24" s="2">
        <v>2.2599999999999999E-2</v>
      </c>
      <c r="AG24" s="1" t="s">
        <v>51</v>
      </c>
      <c r="AH24" s="2">
        <v>1.5100000000000001E-2</v>
      </c>
      <c r="AI24" s="2">
        <v>3.2199999999999999E-2</v>
      </c>
      <c r="AJ24" s="2">
        <v>3.1800000000000002E-2</v>
      </c>
      <c r="AK24" s="2">
        <v>2.9600000000000001E-2</v>
      </c>
      <c r="AL24" s="2">
        <v>3.7900000000000003E-2</v>
      </c>
      <c r="AM24" s="2">
        <v>2.06E-2</v>
      </c>
      <c r="AN24" s="2">
        <v>7.2499999999999995E-2</v>
      </c>
      <c r="AO24" s="2">
        <v>3.32E-2</v>
      </c>
      <c r="AP24" s="2">
        <v>2.8500000000000001E-2</v>
      </c>
      <c r="AQ24" s="2">
        <v>2.86E-2</v>
      </c>
      <c r="AR24" s="2">
        <v>2.7300000000000001E-2</v>
      </c>
      <c r="AS24" s="2">
        <v>4.0300000000000002E-2</v>
      </c>
      <c r="AT24" s="2">
        <v>2.35E-2</v>
      </c>
      <c r="AU24" s="2">
        <v>1.5100000000000001E-2</v>
      </c>
    </row>
    <row r="25" spans="1:47" x14ac:dyDescent="0.3">
      <c r="A25" t="s">
        <v>91</v>
      </c>
      <c r="B25" s="1">
        <v>66</v>
      </c>
      <c r="C25" s="1">
        <v>45</v>
      </c>
      <c r="D25" s="1">
        <v>21</v>
      </c>
      <c r="E25" s="1">
        <v>12</v>
      </c>
      <c r="F25" s="1">
        <v>5</v>
      </c>
      <c r="G25" s="1">
        <v>10</v>
      </c>
      <c r="H25" s="1">
        <v>14</v>
      </c>
      <c r="I25" s="1">
        <v>13</v>
      </c>
      <c r="J25" s="1">
        <v>11</v>
      </c>
      <c r="K25" s="1">
        <v>5</v>
      </c>
      <c r="L25" s="1">
        <v>21</v>
      </c>
      <c r="M25" s="1">
        <v>2</v>
      </c>
      <c r="N25" s="1">
        <v>23</v>
      </c>
      <c r="O25" s="1">
        <v>51</v>
      </c>
      <c r="P25" s="1">
        <v>12</v>
      </c>
      <c r="Q25" s="1">
        <v>1</v>
      </c>
      <c r="R25" s="1">
        <v>3</v>
      </c>
      <c r="S25" s="1">
        <v>22</v>
      </c>
      <c r="T25" s="1">
        <v>17</v>
      </c>
      <c r="U25" s="1">
        <v>16</v>
      </c>
      <c r="V25" s="1">
        <v>11</v>
      </c>
      <c r="W25" s="1">
        <v>23</v>
      </c>
      <c r="X25" s="1">
        <v>43</v>
      </c>
      <c r="Y25" s="1">
        <v>26</v>
      </c>
      <c r="Z25" s="1">
        <v>29</v>
      </c>
      <c r="AA25" s="1">
        <v>11</v>
      </c>
      <c r="AB25" s="1">
        <v>9</v>
      </c>
      <c r="AC25" s="1">
        <v>5</v>
      </c>
      <c r="AD25" s="1">
        <v>7</v>
      </c>
      <c r="AE25" s="1">
        <v>2</v>
      </c>
      <c r="AF25" s="1">
        <v>8</v>
      </c>
      <c r="AG25" s="1">
        <v>0</v>
      </c>
      <c r="AH25" s="1">
        <v>15</v>
      </c>
      <c r="AI25" s="1">
        <v>14</v>
      </c>
      <c r="AJ25" s="1">
        <v>0</v>
      </c>
      <c r="AK25" s="1">
        <v>0</v>
      </c>
      <c r="AL25" s="1">
        <v>4</v>
      </c>
      <c r="AM25" s="1">
        <v>1</v>
      </c>
      <c r="AN25" s="1">
        <v>2</v>
      </c>
      <c r="AO25" s="1">
        <v>13</v>
      </c>
      <c r="AP25" s="1">
        <v>27</v>
      </c>
      <c r="AQ25" s="1">
        <v>11</v>
      </c>
      <c r="AR25" s="1">
        <v>1</v>
      </c>
      <c r="AS25" s="1">
        <v>7</v>
      </c>
      <c r="AT25" s="1">
        <v>8</v>
      </c>
      <c r="AU25" s="1">
        <v>1</v>
      </c>
    </row>
    <row r="26" spans="1:47" x14ac:dyDescent="0.3">
      <c r="A26" t="s">
        <v>83</v>
      </c>
      <c r="B26" s="2">
        <v>3.1600000000000003E-2</v>
      </c>
      <c r="C26" s="2">
        <v>4.1799999999999997E-2</v>
      </c>
      <c r="D26" s="2">
        <v>2.0799999999999999E-2</v>
      </c>
      <c r="E26" s="2">
        <v>5.6899999999999999E-2</v>
      </c>
      <c r="F26" s="2">
        <v>1.3899999999999999E-2</v>
      </c>
      <c r="G26" s="2">
        <v>3.0200000000000001E-2</v>
      </c>
      <c r="H26" s="2">
        <v>4.1599999999999998E-2</v>
      </c>
      <c r="I26" s="2">
        <v>3.8300000000000001E-2</v>
      </c>
      <c r="J26" s="2">
        <v>2.24E-2</v>
      </c>
      <c r="K26" s="2">
        <v>2.0199999999999999E-2</v>
      </c>
      <c r="L26" s="2">
        <v>3.1899999999999998E-2</v>
      </c>
      <c r="M26" s="2">
        <v>4.7000000000000002E-3</v>
      </c>
      <c r="N26" s="2">
        <v>4.6899999999999997E-2</v>
      </c>
      <c r="O26" s="2">
        <v>2.9000000000000001E-2</v>
      </c>
      <c r="P26" s="2">
        <v>6.7000000000000004E-2</v>
      </c>
      <c r="Q26" s="2">
        <v>6.8999999999999999E-3</v>
      </c>
      <c r="R26" s="2">
        <v>4.58E-2</v>
      </c>
      <c r="S26" s="2">
        <v>3.5200000000000002E-2</v>
      </c>
      <c r="T26" s="2">
        <v>3.9199999999999999E-2</v>
      </c>
      <c r="U26" s="2">
        <v>4.8399999999999999E-2</v>
      </c>
      <c r="V26" s="2">
        <v>1.55E-2</v>
      </c>
      <c r="W26" s="2">
        <v>1.9E-2</v>
      </c>
      <c r="X26" s="2">
        <v>4.8399999999999999E-2</v>
      </c>
      <c r="Y26" s="2">
        <v>5.8900000000000001E-2</v>
      </c>
      <c r="Z26" s="2">
        <v>3.3700000000000001E-2</v>
      </c>
      <c r="AA26" s="2">
        <v>1.43E-2</v>
      </c>
      <c r="AB26" s="2">
        <v>1.8599999999999998E-2</v>
      </c>
      <c r="AC26" s="2">
        <v>1.52E-2</v>
      </c>
      <c r="AD26" s="2">
        <v>3.4099999999999998E-2</v>
      </c>
      <c r="AE26" s="2">
        <v>9.2999999999999992E-3</v>
      </c>
      <c r="AF26" s="2">
        <v>8.0299999999999996E-2</v>
      </c>
      <c r="AG26" s="1" t="s">
        <v>51</v>
      </c>
      <c r="AH26" s="2">
        <v>2.06E-2</v>
      </c>
      <c r="AI26" s="2">
        <v>2.18E-2</v>
      </c>
      <c r="AJ26" s="2">
        <v>1.8E-3</v>
      </c>
      <c r="AK26" s="2">
        <v>2.8999999999999998E-3</v>
      </c>
      <c r="AL26" s="2">
        <v>2.01E-2</v>
      </c>
      <c r="AM26" s="2">
        <v>6.1999999999999998E-3</v>
      </c>
      <c r="AN26" s="2">
        <v>2.9100000000000001E-2</v>
      </c>
      <c r="AO26" s="2">
        <v>6.8500000000000005E-2</v>
      </c>
      <c r="AP26" s="2">
        <v>2.69E-2</v>
      </c>
      <c r="AQ26" s="2">
        <v>2.9899999999999999E-2</v>
      </c>
      <c r="AR26" s="2">
        <v>4.8999999999999998E-3</v>
      </c>
      <c r="AS26" s="2">
        <v>3.2099999999999997E-2</v>
      </c>
      <c r="AT26" s="2">
        <v>4.1300000000000003E-2</v>
      </c>
      <c r="AU26" s="2">
        <v>8.8000000000000005E-3</v>
      </c>
    </row>
    <row r="27" spans="1:47" x14ac:dyDescent="0.3">
      <c r="A27" t="s">
        <v>92</v>
      </c>
      <c r="B27" s="1">
        <v>31</v>
      </c>
      <c r="C27" s="1">
        <v>21</v>
      </c>
      <c r="D27" s="1">
        <v>10</v>
      </c>
      <c r="E27" s="1">
        <v>7</v>
      </c>
      <c r="F27" s="1">
        <v>4</v>
      </c>
      <c r="G27" s="1">
        <v>8</v>
      </c>
      <c r="H27" s="1">
        <v>3</v>
      </c>
      <c r="I27" s="1">
        <v>6</v>
      </c>
      <c r="J27" s="1">
        <v>3</v>
      </c>
      <c r="K27" s="1">
        <v>1</v>
      </c>
      <c r="L27" s="1">
        <v>10</v>
      </c>
      <c r="M27" s="1">
        <v>7</v>
      </c>
      <c r="N27" s="1">
        <v>8</v>
      </c>
      <c r="O27" s="1">
        <v>26</v>
      </c>
      <c r="P27" s="1">
        <v>5</v>
      </c>
      <c r="Q27" s="1">
        <v>0</v>
      </c>
      <c r="R27" s="1">
        <v>0</v>
      </c>
      <c r="S27" s="1">
        <v>15</v>
      </c>
      <c r="T27" s="1">
        <v>11</v>
      </c>
      <c r="U27" s="1">
        <v>2</v>
      </c>
      <c r="V27" s="1">
        <v>3</v>
      </c>
      <c r="W27" s="1">
        <v>11</v>
      </c>
      <c r="X27" s="1">
        <v>20</v>
      </c>
      <c r="Y27" s="1">
        <v>7</v>
      </c>
      <c r="Z27" s="1">
        <v>15</v>
      </c>
      <c r="AA27" s="1">
        <v>9</v>
      </c>
      <c r="AB27" s="1">
        <v>3</v>
      </c>
      <c r="AC27" s="1">
        <v>6</v>
      </c>
      <c r="AD27" s="1">
        <v>3</v>
      </c>
      <c r="AE27" s="1">
        <v>0</v>
      </c>
      <c r="AF27" s="1">
        <v>0</v>
      </c>
      <c r="AG27" s="1">
        <v>0</v>
      </c>
      <c r="AH27" s="1">
        <v>8</v>
      </c>
      <c r="AI27" s="1">
        <v>5</v>
      </c>
      <c r="AJ27" s="1">
        <v>1</v>
      </c>
      <c r="AK27" s="1">
        <v>2</v>
      </c>
      <c r="AL27" s="1">
        <v>2</v>
      </c>
      <c r="AM27" s="1">
        <v>0</v>
      </c>
      <c r="AN27" s="1">
        <v>0</v>
      </c>
      <c r="AO27" s="1">
        <v>8</v>
      </c>
      <c r="AP27" s="1">
        <v>10</v>
      </c>
      <c r="AQ27" s="1">
        <v>4</v>
      </c>
      <c r="AR27" s="1">
        <v>1</v>
      </c>
      <c r="AS27" s="1">
        <v>0</v>
      </c>
      <c r="AT27" s="1">
        <v>5</v>
      </c>
      <c r="AU27" s="1">
        <v>0</v>
      </c>
    </row>
    <row r="28" spans="1:47" x14ac:dyDescent="0.3">
      <c r="A28" t="s">
        <v>83</v>
      </c>
      <c r="B28" s="2">
        <v>1.4999999999999999E-2</v>
      </c>
      <c r="C28" s="2">
        <v>1.9599999999999999E-2</v>
      </c>
      <c r="D28" s="3">
        <v>0.01</v>
      </c>
      <c r="E28" s="2">
        <v>3.09E-2</v>
      </c>
      <c r="F28" s="2">
        <v>1.0500000000000001E-2</v>
      </c>
      <c r="G28" s="2">
        <v>2.47E-2</v>
      </c>
      <c r="H28" s="2">
        <v>9.4999999999999998E-3</v>
      </c>
      <c r="I28" s="2">
        <v>1.7000000000000001E-2</v>
      </c>
      <c r="J28" s="2">
        <v>6.7999999999999996E-3</v>
      </c>
      <c r="K28" s="2">
        <v>4.7000000000000002E-3</v>
      </c>
      <c r="L28" s="2">
        <v>1.54E-2</v>
      </c>
      <c r="M28" s="2">
        <v>2.0899999999999998E-2</v>
      </c>
      <c r="N28" s="2">
        <v>1.6500000000000001E-2</v>
      </c>
      <c r="O28" s="2">
        <v>1.5100000000000001E-2</v>
      </c>
      <c r="P28" s="2">
        <v>2.6599999999999999E-2</v>
      </c>
      <c r="Q28" s="1" t="s">
        <v>51</v>
      </c>
      <c r="R28" s="1" t="s">
        <v>51</v>
      </c>
      <c r="S28" s="2">
        <v>2.4400000000000002E-2</v>
      </c>
      <c r="T28" s="2">
        <v>2.58E-2</v>
      </c>
      <c r="U28" s="2">
        <v>6.8999999999999999E-3</v>
      </c>
      <c r="V28" s="2">
        <v>3.7000000000000002E-3</v>
      </c>
      <c r="W28" s="2">
        <v>9.7000000000000003E-3</v>
      </c>
      <c r="X28" s="2">
        <v>2.1999999999999999E-2</v>
      </c>
      <c r="Y28" s="2">
        <v>1.61E-2</v>
      </c>
      <c r="Z28" s="2">
        <v>1.78E-2</v>
      </c>
      <c r="AA28" s="2">
        <v>1.1299999999999999E-2</v>
      </c>
      <c r="AB28" s="2">
        <v>6.4999999999999997E-3</v>
      </c>
      <c r="AC28" s="2">
        <v>1.6799999999999999E-2</v>
      </c>
      <c r="AD28" s="2">
        <v>1.6E-2</v>
      </c>
      <c r="AE28" s="1" t="s">
        <v>51</v>
      </c>
      <c r="AF28" s="1" t="s">
        <v>51</v>
      </c>
      <c r="AG28" s="1" t="s">
        <v>51</v>
      </c>
      <c r="AH28" s="2">
        <v>1.15E-2</v>
      </c>
      <c r="AI28" s="2">
        <v>7.0000000000000001E-3</v>
      </c>
      <c r="AJ28" s="2">
        <v>8.0000000000000002E-3</v>
      </c>
      <c r="AK28" s="2">
        <v>1.8800000000000001E-2</v>
      </c>
      <c r="AL28" s="2">
        <v>8.8999999999999999E-3</v>
      </c>
      <c r="AM28" s="1" t="s">
        <v>51</v>
      </c>
      <c r="AN28" s="1" t="s">
        <v>51</v>
      </c>
      <c r="AO28" s="2">
        <v>4.6100000000000002E-2</v>
      </c>
      <c r="AP28" s="2">
        <v>1.03E-2</v>
      </c>
      <c r="AQ28" s="2">
        <v>1.1900000000000001E-2</v>
      </c>
      <c r="AR28" s="2">
        <v>6.8999999999999999E-3</v>
      </c>
      <c r="AS28" s="1" t="s">
        <v>51</v>
      </c>
      <c r="AT28" s="2">
        <v>2.8400000000000002E-2</v>
      </c>
      <c r="AU28" s="1" t="s">
        <v>51</v>
      </c>
    </row>
    <row r="29" spans="1:47" x14ac:dyDescent="0.3">
      <c r="A29" t="s">
        <v>52</v>
      </c>
      <c r="B29" s="1">
        <v>127</v>
      </c>
      <c r="C29" s="1">
        <v>79</v>
      </c>
      <c r="D29" s="1">
        <v>48</v>
      </c>
      <c r="E29" s="1">
        <v>20</v>
      </c>
      <c r="F29" s="1">
        <v>18</v>
      </c>
      <c r="G29" s="1">
        <v>27</v>
      </c>
      <c r="H29" s="1">
        <v>31</v>
      </c>
      <c r="I29" s="1">
        <v>19</v>
      </c>
      <c r="J29" s="1">
        <v>12</v>
      </c>
      <c r="K29" s="1">
        <v>11</v>
      </c>
      <c r="L29" s="1">
        <v>39</v>
      </c>
      <c r="M29" s="1">
        <v>25</v>
      </c>
      <c r="N29" s="1">
        <v>32</v>
      </c>
      <c r="O29" s="1">
        <v>108</v>
      </c>
      <c r="P29" s="1">
        <v>9</v>
      </c>
      <c r="Q29" s="1">
        <v>9</v>
      </c>
      <c r="R29" s="1">
        <v>1</v>
      </c>
      <c r="S29" s="1">
        <v>63</v>
      </c>
      <c r="T29" s="1">
        <v>24</v>
      </c>
      <c r="U29" s="1">
        <v>23</v>
      </c>
      <c r="V29" s="1">
        <v>16</v>
      </c>
      <c r="W29" s="1">
        <v>50</v>
      </c>
      <c r="X29" s="1">
        <v>77</v>
      </c>
      <c r="Y29" s="1">
        <v>46</v>
      </c>
      <c r="Z29" s="1">
        <v>39</v>
      </c>
      <c r="AA29" s="1">
        <v>42</v>
      </c>
      <c r="AB29" s="1">
        <v>12</v>
      </c>
      <c r="AC29" s="1">
        <v>10</v>
      </c>
      <c r="AD29" s="1">
        <v>6</v>
      </c>
      <c r="AE29" s="1">
        <v>4</v>
      </c>
      <c r="AF29" s="1">
        <v>4</v>
      </c>
      <c r="AG29" s="1">
        <v>8</v>
      </c>
      <c r="AH29" s="1">
        <v>27</v>
      </c>
      <c r="AI29" s="1">
        <v>23</v>
      </c>
      <c r="AJ29" s="1">
        <v>5</v>
      </c>
      <c r="AK29" s="1">
        <v>2</v>
      </c>
      <c r="AL29" s="1">
        <v>13</v>
      </c>
      <c r="AM29" s="1">
        <v>2</v>
      </c>
      <c r="AN29" s="1">
        <v>2</v>
      </c>
      <c r="AO29" s="1">
        <v>17</v>
      </c>
      <c r="AP29" s="1">
        <v>26</v>
      </c>
      <c r="AQ29" s="1">
        <v>7</v>
      </c>
      <c r="AR29" s="1">
        <v>3</v>
      </c>
      <c r="AS29" s="1">
        <v>6</v>
      </c>
      <c r="AT29" s="1">
        <v>9</v>
      </c>
      <c r="AU29" s="1">
        <v>2</v>
      </c>
    </row>
    <row r="30" spans="1:47" x14ac:dyDescent="0.3">
      <c r="A30" t="s">
        <v>83</v>
      </c>
      <c r="B30" s="2">
        <v>6.0900000000000003E-2</v>
      </c>
      <c r="C30" s="2">
        <v>7.3300000000000004E-2</v>
      </c>
      <c r="D30" s="2">
        <v>4.7600000000000003E-2</v>
      </c>
      <c r="E30" s="2">
        <v>9.0200000000000002E-2</v>
      </c>
      <c r="F30" s="2">
        <v>5.0799999999999998E-2</v>
      </c>
      <c r="G30" s="2">
        <v>7.9100000000000004E-2</v>
      </c>
      <c r="H30" s="2">
        <v>9.0200000000000002E-2</v>
      </c>
      <c r="I30" s="2">
        <v>5.6800000000000003E-2</v>
      </c>
      <c r="J30" s="2">
        <v>2.4400000000000002E-2</v>
      </c>
      <c r="K30" s="2">
        <v>4.1500000000000002E-2</v>
      </c>
      <c r="L30" s="2">
        <v>5.9200000000000003E-2</v>
      </c>
      <c r="M30" s="2">
        <v>7.5899999999999995E-2</v>
      </c>
      <c r="N30" s="2">
        <v>6.6199999999999995E-2</v>
      </c>
      <c r="O30" s="2">
        <v>6.1600000000000002E-2</v>
      </c>
      <c r="P30" s="2">
        <v>5.33E-2</v>
      </c>
      <c r="Q30" s="2">
        <v>8.8599999999999998E-2</v>
      </c>
      <c r="R30" s="2">
        <v>1.47E-2</v>
      </c>
      <c r="S30" s="2">
        <v>0.10290000000000001</v>
      </c>
      <c r="T30" s="2">
        <v>5.6099999999999997E-2</v>
      </c>
      <c r="U30" s="2">
        <v>6.8500000000000005E-2</v>
      </c>
      <c r="V30" s="2">
        <v>2.2599999999999999E-2</v>
      </c>
      <c r="W30" s="2">
        <v>4.1799999999999997E-2</v>
      </c>
      <c r="X30" s="2">
        <v>8.6199999999999999E-2</v>
      </c>
      <c r="Y30" s="2">
        <v>0.1057</v>
      </c>
      <c r="Z30" s="2">
        <v>4.5400000000000003E-2</v>
      </c>
      <c r="AA30" s="2">
        <v>5.28E-2</v>
      </c>
      <c r="AB30" s="2">
        <v>2.3800000000000002E-2</v>
      </c>
      <c r="AC30" s="2">
        <v>2.93E-2</v>
      </c>
      <c r="AD30" s="2">
        <v>2.9499999999999998E-2</v>
      </c>
      <c r="AE30" s="2">
        <v>2.1999999999999999E-2</v>
      </c>
      <c r="AF30" s="2">
        <v>3.5000000000000003E-2</v>
      </c>
      <c r="AG30" s="2">
        <v>5.3800000000000001E-2</v>
      </c>
      <c r="AH30" s="2">
        <v>3.8800000000000001E-2</v>
      </c>
      <c r="AI30" s="2">
        <v>3.5099999999999999E-2</v>
      </c>
      <c r="AJ30" s="2">
        <v>2.76E-2</v>
      </c>
      <c r="AK30" s="2">
        <v>1.4999999999999999E-2</v>
      </c>
      <c r="AL30" s="2">
        <v>6.5299999999999997E-2</v>
      </c>
      <c r="AM30" s="2">
        <v>1.2699999999999999E-2</v>
      </c>
      <c r="AN30" s="2">
        <v>2.1999999999999999E-2</v>
      </c>
      <c r="AO30" s="2">
        <v>9.5500000000000002E-2</v>
      </c>
      <c r="AP30" s="2">
        <v>2.5999999999999999E-2</v>
      </c>
      <c r="AQ30" s="2">
        <v>1.7999999999999999E-2</v>
      </c>
      <c r="AR30" s="2">
        <v>2.4199999999999999E-2</v>
      </c>
      <c r="AS30" s="2">
        <v>2.5600000000000001E-2</v>
      </c>
      <c r="AT30" s="2">
        <v>5.1499999999999997E-2</v>
      </c>
      <c r="AU30" s="2">
        <v>1.3899999999999999E-2</v>
      </c>
    </row>
    <row r="31" spans="1:47" x14ac:dyDescent="0.3">
      <c r="A31" t="s">
        <v>83</v>
      </c>
    </row>
    <row r="32" spans="1:47" x14ac:dyDescent="0.3">
      <c r="A32" s="6" t="str">
        <f>HYPERLINK("#Contents!A1", "Contents")</f>
        <v>Contents</v>
      </c>
    </row>
    <row r="33" spans="1:54" x14ac:dyDescent="0.3">
      <c r="A33" s="7" t="s">
        <v>168</v>
      </c>
      <c r="BB33" s="17" t="str">
        <f>LEFT(A33, FIND(" ", A33) - 2)</f>
        <v>Table_Q2_1</v>
      </c>
    </row>
    <row r="34" spans="1:54" x14ac:dyDescent="0.3">
      <c r="A34" t="s">
        <v>1</v>
      </c>
    </row>
    <row r="35" spans="1:54" ht="16.2" thickBot="1" x14ac:dyDescent="0.35">
      <c r="A35" t="s">
        <v>83</v>
      </c>
    </row>
    <row r="36" spans="1:54" ht="37.049999999999997" customHeight="1" x14ac:dyDescent="0.3">
      <c r="A36" t="s">
        <v>83</v>
      </c>
      <c r="B36" s="46" t="s">
        <v>11</v>
      </c>
      <c r="C36" s="48" t="s">
        <v>2</v>
      </c>
      <c r="D36" s="49"/>
      <c r="E36" s="48" t="s">
        <v>3</v>
      </c>
      <c r="F36" s="50"/>
      <c r="G36" s="50"/>
      <c r="H36" s="50"/>
      <c r="I36" s="50"/>
      <c r="J36" s="50"/>
      <c r="K36" s="48" t="s">
        <v>4</v>
      </c>
      <c r="L36" s="50"/>
      <c r="M36" s="50"/>
      <c r="N36" s="50"/>
      <c r="O36" s="50"/>
      <c r="P36" s="50"/>
      <c r="Q36" s="50"/>
      <c r="R36" s="50"/>
      <c r="S36" s="48" t="s">
        <v>5</v>
      </c>
      <c r="T36" s="50"/>
      <c r="U36" s="50" t="s">
        <v>5</v>
      </c>
      <c r="V36" s="50"/>
      <c r="W36" s="48" t="s">
        <v>98</v>
      </c>
      <c r="X36" s="50"/>
      <c r="Y36" s="48" t="s">
        <v>6</v>
      </c>
      <c r="Z36" s="50"/>
      <c r="AA36" s="50"/>
      <c r="AB36" s="48" t="s">
        <v>7</v>
      </c>
      <c r="AC36" s="50"/>
      <c r="AD36" s="50"/>
      <c r="AE36" s="50"/>
      <c r="AF36" s="50"/>
      <c r="AG36" s="50"/>
      <c r="AH36" s="48" t="s">
        <v>8</v>
      </c>
      <c r="AI36" s="50"/>
      <c r="AJ36" s="48" t="s">
        <v>9</v>
      </c>
      <c r="AK36" s="50"/>
      <c r="AL36" s="50"/>
      <c r="AM36" s="50"/>
      <c r="AN36" s="50"/>
      <c r="AO36" s="51"/>
      <c r="AP36" s="48" t="s">
        <v>10</v>
      </c>
      <c r="AQ36" s="50"/>
      <c r="AR36" s="50"/>
      <c r="AS36" s="50"/>
      <c r="AT36" s="50"/>
      <c r="AU36" s="51"/>
    </row>
    <row r="37" spans="1:54" ht="40.200000000000003" thickBot="1" x14ac:dyDescent="0.35">
      <c r="A37" t="s">
        <v>83</v>
      </c>
      <c r="B37" s="47" t="s">
        <v>11</v>
      </c>
      <c r="C37" s="4" t="s">
        <v>12</v>
      </c>
      <c r="D37" s="4" t="s">
        <v>13</v>
      </c>
      <c r="E37" s="4" t="s">
        <v>14</v>
      </c>
      <c r="F37" s="4" t="s">
        <v>15</v>
      </c>
      <c r="G37" s="4" t="s">
        <v>16</v>
      </c>
      <c r="H37" s="4" t="s">
        <v>17</v>
      </c>
      <c r="I37" s="4" t="s">
        <v>18</v>
      </c>
      <c r="J37" s="4" t="s">
        <v>19</v>
      </c>
      <c r="K37" s="4" t="s">
        <v>20</v>
      </c>
      <c r="L37" s="4" t="s">
        <v>21</v>
      </c>
      <c r="M37" s="4" t="s">
        <v>22</v>
      </c>
      <c r="N37" s="4" t="s">
        <v>23</v>
      </c>
      <c r="O37" s="4" t="s">
        <v>24</v>
      </c>
      <c r="P37" s="4" t="s">
        <v>25</v>
      </c>
      <c r="Q37" s="4" t="s">
        <v>26</v>
      </c>
      <c r="R37" s="4" t="s">
        <v>27</v>
      </c>
      <c r="S37" s="4" t="s">
        <v>28</v>
      </c>
      <c r="T37" s="4" t="s">
        <v>29</v>
      </c>
      <c r="U37" s="4" t="s">
        <v>30</v>
      </c>
      <c r="V37" s="4" t="s">
        <v>31</v>
      </c>
      <c r="W37" s="4" t="s">
        <v>32</v>
      </c>
      <c r="X37" s="4" t="s">
        <v>33</v>
      </c>
      <c r="Y37" s="4" t="s">
        <v>99</v>
      </c>
      <c r="Z37" s="4" t="s">
        <v>100</v>
      </c>
      <c r="AA37" s="4" t="s">
        <v>101</v>
      </c>
      <c r="AB37" s="4" t="s">
        <v>34</v>
      </c>
      <c r="AC37" s="4" t="s">
        <v>35</v>
      </c>
      <c r="AD37" s="4" t="s">
        <v>36</v>
      </c>
      <c r="AE37" s="4" t="s">
        <v>37</v>
      </c>
      <c r="AF37" s="4" t="s">
        <v>38</v>
      </c>
      <c r="AG37" s="4" t="s">
        <v>39</v>
      </c>
      <c r="AH37" s="4" t="s">
        <v>40</v>
      </c>
      <c r="AI37" s="4" t="s">
        <v>41</v>
      </c>
      <c r="AJ37" s="4" t="s">
        <v>34</v>
      </c>
      <c r="AK37" s="4" t="s">
        <v>35</v>
      </c>
      <c r="AL37" s="4" t="s">
        <v>36</v>
      </c>
      <c r="AM37" s="4" t="s">
        <v>37</v>
      </c>
      <c r="AN37" s="4" t="s">
        <v>38</v>
      </c>
      <c r="AO37" s="5" t="s">
        <v>39</v>
      </c>
      <c r="AP37" s="4" t="s">
        <v>42</v>
      </c>
      <c r="AQ37" s="4" t="s">
        <v>43</v>
      </c>
      <c r="AR37" s="4" t="s">
        <v>44</v>
      </c>
      <c r="AS37" s="4" t="s">
        <v>45</v>
      </c>
      <c r="AT37" s="4" t="s">
        <v>46</v>
      </c>
      <c r="AU37" s="5" t="s">
        <v>47</v>
      </c>
    </row>
    <row r="38" spans="1:54" x14ac:dyDescent="0.3">
      <c r="A38" t="s">
        <v>48</v>
      </c>
      <c r="B38" s="1">
        <v>2078</v>
      </c>
      <c r="C38" s="1">
        <v>1122</v>
      </c>
      <c r="D38" s="1">
        <v>956</v>
      </c>
      <c r="E38" s="1">
        <v>190</v>
      </c>
      <c r="F38" s="1">
        <v>368</v>
      </c>
      <c r="G38" s="1">
        <v>350</v>
      </c>
      <c r="H38" s="1">
        <v>370</v>
      </c>
      <c r="I38" s="1">
        <v>344</v>
      </c>
      <c r="J38" s="1">
        <v>456</v>
      </c>
      <c r="K38" s="1">
        <v>268</v>
      </c>
      <c r="L38" s="1">
        <v>648</v>
      </c>
      <c r="M38" s="1">
        <v>339</v>
      </c>
      <c r="N38" s="1">
        <v>513</v>
      </c>
      <c r="O38" s="1">
        <v>1768</v>
      </c>
      <c r="P38" s="1">
        <v>176</v>
      </c>
      <c r="Q38" s="1">
        <v>105</v>
      </c>
      <c r="R38" s="1">
        <v>29</v>
      </c>
      <c r="S38" s="1">
        <v>428</v>
      </c>
      <c r="T38" s="1">
        <v>562</v>
      </c>
      <c r="U38" s="1">
        <v>148</v>
      </c>
      <c r="V38" s="1">
        <v>939</v>
      </c>
      <c r="W38" s="1">
        <v>1097</v>
      </c>
      <c r="X38" s="1">
        <v>981</v>
      </c>
      <c r="Y38" s="1">
        <v>598</v>
      </c>
      <c r="Z38" s="1">
        <v>652</v>
      </c>
      <c r="AA38" s="1">
        <v>828</v>
      </c>
      <c r="AB38" s="1">
        <v>602</v>
      </c>
      <c r="AC38" s="1">
        <v>335</v>
      </c>
      <c r="AD38" s="1">
        <v>227</v>
      </c>
      <c r="AE38" s="1">
        <v>161</v>
      </c>
      <c r="AF38" s="1">
        <v>92</v>
      </c>
      <c r="AG38" s="1">
        <v>82</v>
      </c>
      <c r="AH38" s="1">
        <v>653</v>
      </c>
      <c r="AI38" s="1">
        <v>712</v>
      </c>
      <c r="AJ38" s="1">
        <v>185</v>
      </c>
      <c r="AK38" s="1">
        <v>146</v>
      </c>
      <c r="AL38" s="1">
        <v>213</v>
      </c>
      <c r="AM38" s="1">
        <v>105</v>
      </c>
      <c r="AN38" s="1">
        <v>89</v>
      </c>
      <c r="AO38" s="1">
        <v>168</v>
      </c>
      <c r="AP38" s="1">
        <v>1055</v>
      </c>
      <c r="AQ38" s="1">
        <v>383</v>
      </c>
      <c r="AR38" s="1">
        <v>133</v>
      </c>
      <c r="AS38" s="1">
        <v>231</v>
      </c>
      <c r="AT38" s="1">
        <v>185</v>
      </c>
      <c r="AU38" s="1">
        <v>123</v>
      </c>
    </row>
    <row r="39" spans="1:54" x14ac:dyDescent="0.3">
      <c r="A39" t="s">
        <v>49</v>
      </c>
      <c r="B39" s="1">
        <v>2078</v>
      </c>
      <c r="C39" s="1">
        <v>1074</v>
      </c>
      <c r="D39" s="1">
        <v>1004</v>
      </c>
      <c r="E39" s="1">
        <v>218</v>
      </c>
      <c r="F39" s="1">
        <v>352</v>
      </c>
      <c r="G39" s="1">
        <v>339</v>
      </c>
      <c r="H39" s="1">
        <v>348</v>
      </c>
      <c r="I39" s="1">
        <v>333</v>
      </c>
      <c r="J39" s="1">
        <v>489</v>
      </c>
      <c r="K39" s="1">
        <v>270</v>
      </c>
      <c r="L39" s="1">
        <v>664</v>
      </c>
      <c r="M39" s="1">
        <v>335</v>
      </c>
      <c r="N39" s="1">
        <v>482</v>
      </c>
      <c r="O39" s="1">
        <v>1750</v>
      </c>
      <c r="P39" s="1">
        <v>174</v>
      </c>
      <c r="Q39" s="1">
        <v>97</v>
      </c>
      <c r="R39" s="1">
        <v>57</v>
      </c>
      <c r="S39" s="1">
        <v>616</v>
      </c>
      <c r="T39" s="1">
        <v>434</v>
      </c>
      <c r="U39" s="1">
        <v>339</v>
      </c>
      <c r="V39" s="1">
        <v>688</v>
      </c>
      <c r="W39" s="1">
        <v>1185</v>
      </c>
      <c r="X39" s="1">
        <v>893</v>
      </c>
      <c r="Y39" s="1">
        <v>436</v>
      </c>
      <c r="Z39" s="1">
        <v>852</v>
      </c>
      <c r="AA39" s="1">
        <v>790</v>
      </c>
      <c r="AB39" s="1">
        <v>505</v>
      </c>
      <c r="AC39" s="1">
        <v>355</v>
      </c>
      <c r="AD39" s="1">
        <v>214</v>
      </c>
      <c r="AE39" s="1">
        <v>183</v>
      </c>
      <c r="AF39" s="1">
        <v>101</v>
      </c>
      <c r="AG39" s="1">
        <v>140</v>
      </c>
      <c r="AH39" s="1">
        <v>708</v>
      </c>
      <c r="AI39" s="1">
        <v>657</v>
      </c>
      <c r="AJ39" s="1">
        <v>165</v>
      </c>
      <c r="AK39" s="1">
        <v>130</v>
      </c>
      <c r="AL39" s="1">
        <v>202</v>
      </c>
      <c r="AM39" s="1">
        <v>121</v>
      </c>
      <c r="AN39" s="1">
        <v>86</v>
      </c>
      <c r="AO39" s="1">
        <v>183</v>
      </c>
      <c r="AP39" s="1">
        <v>1008</v>
      </c>
      <c r="AQ39" s="1">
        <v>363</v>
      </c>
      <c r="AR39" s="1">
        <v>122</v>
      </c>
      <c r="AS39" s="1">
        <v>220</v>
      </c>
      <c r="AT39" s="1">
        <v>183</v>
      </c>
      <c r="AU39" s="1">
        <v>120</v>
      </c>
    </row>
    <row r="40" spans="1:54" x14ac:dyDescent="0.3">
      <c r="A40" t="s">
        <v>53</v>
      </c>
      <c r="B40" s="1">
        <v>254</v>
      </c>
      <c r="C40" s="1">
        <v>112</v>
      </c>
      <c r="D40" s="1">
        <v>141</v>
      </c>
      <c r="E40" s="1">
        <v>18</v>
      </c>
      <c r="F40" s="1">
        <v>86</v>
      </c>
      <c r="G40" s="1">
        <v>48</v>
      </c>
      <c r="H40" s="1">
        <v>34</v>
      </c>
      <c r="I40" s="1">
        <v>25</v>
      </c>
      <c r="J40" s="1">
        <v>43</v>
      </c>
      <c r="K40" s="1">
        <v>51</v>
      </c>
      <c r="L40" s="1">
        <v>58</v>
      </c>
      <c r="M40" s="1">
        <v>33</v>
      </c>
      <c r="N40" s="1">
        <v>73</v>
      </c>
      <c r="O40" s="1">
        <v>216</v>
      </c>
      <c r="P40" s="1">
        <v>19</v>
      </c>
      <c r="Q40" s="1">
        <v>15</v>
      </c>
      <c r="R40" s="1">
        <v>4</v>
      </c>
      <c r="S40" s="1">
        <v>56</v>
      </c>
      <c r="T40" s="1">
        <v>34</v>
      </c>
      <c r="U40" s="1">
        <v>36</v>
      </c>
      <c r="V40" s="1">
        <v>127</v>
      </c>
      <c r="W40" s="1">
        <v>173</v>
      </c>
      <c r="X40" s="1">
        <v>81</v>
      </c>
      <c r="Y40" s="1">
        <v>36</v>
      </c>
      <c r="Z40" s="1">
        <v>103</v>
      </c>
      <c r="AA40" s="1">
        <v>114</v>
      </c>
      <c r="AB40" s="1">
        <v>126</v>
      </c>
      <c r="AC40" s="1">
        <v>21</v>
      </c>
      <c r="AD40" s="1">
        <v>13</v>
      </c>
      <c r="AE40" s="1">
        <v>29</v>
      </c>
      <c r="AF40" s="1">
        <v>15</v>
      </c>
      <c r="AG40" s="1">
        <v>8</v>
      </c>
      <c r="AH40" s="1">
        <v>61</v>
      </c>
      <c r="AI40" s="1">
        <v>112</v>
      </c>
      <c r="AJ40" s="1">
        <v>51</v>
      </c>
      <c r="AK40" s="1">
        <v>13</v>
      </c>
      <c r="AL40" s="1">
        <v>12</v>
      </c>
      <c r="AM40" s="1">
        <v>21</v>
      </c>
      <c r="AN40" s="1">
        <v>10</v>
      </c>
      <c r="AO40" s="1">
        <v>8</v>
      </c>
      <c r="AP40" s="1">
        <v>207</v>
      </c>
      <c r="AQ40" s="1">
        <v>78</v>
      </c>
      <c r="AR40" s="1">
        <v>30</v>
      </c>
      <c r="AS40" s="1">
        <v>28</v>
      </c>
      <c r="AT40" s="1">
        <v>16</v>
      </c>
      <c r="AU40" s="1">
        <v>55</v>
      </c>
    </row>
    <row r="41" spans="1:54" x14ac:dyDescent="0.3">
      <c r="A41" t="s">
        <v>83</v>
      </c>
      <c r="B41" s="2">
        <v>0.1221</v>
      </c>
      <c r="C41" s="2">
        <v>0.1046</v>
      </c>
      <c r="D41" s="2">
        <v>0.1409</v>
      </c>
      <c r="E41" s="2">
        <v>8.2500000000000004E-2</v>
      </c>
      <c r="F41" s="2">
        <v>0.24510000000000001</v>
      </c>
      <c r="G41" s="2">
        <v>0.1426</v>
      </c>
      <c r="H41" s="2">
        <v>9.6799999999999997E-2</v>
      </c>
      <c r="I41" s="2">
        <v>7.4200000000000002E-2</v>
      </c>
      <c r="J41" s="2">
        <v>8.7599999999999997E-2</v>
      </c>
      <c r="K41" s="2">
        <v>0.19040000000000001</v>
      </c>
      <c r="L41" s="2">
        <v>8.7800000000000003E-2</v>
      </c>
      <c r="M41" s="2">
        <v>9.8900000000000002E-2</v>
      </c>
      <c r="N41" s="2">
        <v>0.15229999999999999</v>
      </c>
      <c r="O41" s="2">
        <v>0.1235</v>
      </c>
      <c r="P41" s="2">
        <v>0.10929999999999999</v>
      </c>
      <c r="Q41" s="2">
        <v>0.1525</v>
      </c>
      <c r="R41" s="2">
        <v>6.5600000000000006E-2</v>
      </c>
      <c r="S41" s="2">
        <v>9.1399999999999995E-2</v>
      </c>
      <c r="T41" s="2">
        <v>7.9000000000000001E-2</v>
      </c>
      <c r="U41" s="2">
        <v>0.1067</v>
      </c>
      <c r="V41" s="2">
        <v>0.1845</v>
      </c>
      <c r="W41" s="2">
        <v>0.1459</v>
      </c>
      <c r="X41" s="2">
        <v>9.06E-2</v>
      </c>
      <c r="Y41" s="2">
        <v>8.3000000000000004E-2</v>
      </c>
      <c r="Z41" s="2">
        <v>0.1211</v>
      </c>
      <c r="AA41" s="2">
        <v>0.14480000000000001</v>
      </c>
      <c r="AB41" s="3">
        <v>0.25</v>
      </c>
      <c r="AC41" s="2">
        <v>5.8000000000000003E-2</v>
      </c>
      <c r="AD41" s="2">
        <v>6.25E-2</v>
      </c>
      <c r="AE41" s="2">
        <v>0.15559999999999999</v>
      </c>
      <c r="AF41" s="2">
        <v>0.14929999999999999</v>
      </c>
      <c r="AG41" s="2">
        <v>5.4899999999999997E-2</v>
      </c>
      <c r="AH41" s="2">
        <v>8.6199999999999999E-2</v>
      </c>
      <c r="AI41" s="2">
        <v>0.1699</v>
      </c>
      <c r="AJ41" s="2">
        <v>0.30840000000000001</v>
      </c>
      <c r="AK41" s="2">
        <v>9.6600000000000005E-2</v>
      </c>
      <c r="AL41" s="2">
        <v>6.1199999999999997E-2</v>
      </c>
      <c r="AM41" s="2">
        <v>0.17599999999999999</v>
      </c>
      <c r="AN41" s="2">
        <v>0.1109</v>
      </c>
      <c r="AO41" s="2">
        <v>4.5999999999999999E-2</v>
      </c>
      <c r="AP41" s="2">
        <v>0.20499999999999999</v>
      </c>
      <c r="AQ41" s="2">
        <v>0.215</v>
      </c>
      <c r="AR41" s="2">
        <v>0.2472</v>
      </c>
      <c r="AS41" s="2">
        <v>0.12620000000000001</v>
      </c>
      <c r="AT41" s="2">
        <v>8.77E-2</v>
      </c>
      <c r="AU41" s="2">
        <v>0.45639999999999997</v>
      </c>
    </row>
    <row r="42" spans="1:54" x14ac:dyDescent="0.3">
      <c r="A42" t="s">
        <v>54</v>
      </c>
      <c r="B42" s="1">
        <v>423</v>
      </c>
      <c r="C42" s="1">
        <v>194</v>
      </c>
      <c r="D42" s="1">
        <v>229</v>
      </c>
      <c r="E42" s="1">
        <v>43</v>
      </c>
      <c r="F42" s="1">
        <v>92</v>
      </c>
      <c r="G42" s="1">
        <v>75</v>
      </c>
      <c r="H42" s="1">
        <v>50</v>
      </c>
      <c r="I42" s="1">
        <v>58</v>
      </c>
      <c r="J42" s="1">
        <v>105</v>
      </c>
      <c r="K42" s="1">
        <v>64</v>
      </c>
      <c r="L42" s="1">
        <v>129</v>
      </c>
      <c r="M42" s="1">
        <v>65</v>
      </c>
      <c r="N42" s="1">
        <v>88</v>
      </c>
      <c r="O42" s="1">
        <v>347</v>
      </c>
      <c r="P42" s="1">
        <v>39</v>
      </c>
      <c r="Q42" s="1">
        <v>21</v>
      </c>
      <c r="R42" s="1">
        <v>15</v>
      </c>
      <c r="S42" s="1">
        <v>97</v>
      </c>
      <c r="T42" s="1">
        <v>85</v>
      </c>
      <c r="U42" s="1">
        <v>57</v>
      </c>
      <c r="V42" s="1">
        <v>184</v>
      </c>
      <c r="W42" s="1">
        <v>280</v>
      </c>
      <c r="X42" s="1">
        <v>143</v>
      </c>
      <c r="Y42" s="1">
        <v>75</v>
      </c>
      <c r="Z42" s="1">
        <v>154</v>
      </c>
      <c r="AA42" s="1">
        <v>193</v>
      </c>
      <c r="AB42" s="1">
        <v>148</v>
      </c>
      <c r="AC42" s="1">
        <v>62</v>
      </c>
      <c r="AD42" s="1">
        <v>20</v>
      </c>
      <c r="AE42" s="1">
        <v>44</v>
      </c>
      <c r="AF42" s="1">
        <v>27</v>
      </c>
      <c r="AG42" s="1">
        <v>27</v>
      </c>
      <c r="AH42" s="1">
        <v>102</v>
      </c>
      <c r="AI42" s="1">
        <v>178</v>
      </c>
      <c r="AJ42" s="1">
        <v>57</v>
      </c>
      <c r="AK42" s="1">
        <v>20</v>
      </c>
      <c r="AL42" s="1">
        <v>24</v>
      </c>
      <c r="AM42" s="1">
        <v>32</v>
      </c>
      <c r="AN42" s="1">
        <v>27</v>
      </c>
      <c r="AO42" s="1">
        <v>40</v>
      </c>
      <c r="AP42" s="1">
        <v>300</v>
      </c>
      <c r="AQ42" s="1">
        <v>116</v>
      </c>
      <c r="AR42" s="1">
        <v>34</v>
      </c>
      <c r="AS42" s="1">
        <v>80</v>
      </c>
      <c r="AT42" s="1">
        <v>43</v>
      </c>
      <c r="AU42" s="1">
        <v>28</v>
      </c>
    </row>
    <row r="43" spans="1:54" x14ac:dyDescent="0.3">
      <c r="A43" t="s">
        <v>83</v>
      </c>
      <c r="B43" s="2">
        <v>0.20330000000000001</v>
      </c>
      <c r="C43" s="2">
        <v>0.18060000000000001</v>
      </c>
      <c r="D43" s="2">
        <v>0.22770000000000001</v>
      </c>
      <c r="E43" s="2">
        <v>0.1961</v>
      </c>
      <c r="F43" s="2">
        <v>0.2626</v>
      </c>
      <c r="G43" s="2">
        <v>0.22059999999999999</v>
      </c>
      <c r="H43" s="2">
        <v>0.14330000000000001</v>
      </c>
      <c r="I43" s="2">
        <v>0.17460000000000001</v>
      </c>
      <c r="J43" s="2">
        <v>0.2142</v>
      </c>
      <c r="K43" s="2">
        <v>0.23649999999999999</v>
      </c>
      <c r="L43" s="2">
        <v>0.1951</v>
      </c>
      <c r="M43" s="2">
        <v>0.1938</v>
      </c>
      <c r="N43" s="2">
        <v>0.1837</v>
      </c>
      <c r="O43" s="2">
        <v>0.1981</v>
      </c>
      <c r="P43" s="2">
        <v>0.22670000000000001</v>
      </c>
      <c r="Q43" s="2">
        <v>0.21840000000000001</v>
      </c>
      <c r="R43" s="2">
        <v>0.26840000000000003</v>
      </c>
      <c r="S43" s="2">
        <v>0.1578</v>
      </c>
      <c r="T43" s="2">
        <v>0.1961</v>
      </c>
      <c r="U43" s="2">
        <v>0.1668</v>
      </c>
      <c r="V43" s="2">
        <v>0.26690000000000003</v>
      </c>
      <c r="W43" s="2">
        <v>0.23599999999999999</v>
      </c>
      <c r="X43" s="2">
        <v>0.16009999999999999</v>
      </c>
      <c r="Y43" s="2">
        <v>0.17169999999999999</v>
      </c>
      <c r="Z43" s="2">
        <v>0.18129999999999999</v>
      </c>
      <c r="AA43" s="2">
        <v>0.2447</v>
      </c>
      <c r="AB43" s="2">
        <v>0.29270000000000002</v>
      </c>
      <c r="AC43" s="2">
        <v>0.1744</v>
      </c>
      <c r="AD43" s="2">
        <v>9.1899999999999996E-2</v>
      </c>
      <c r="AE43" s="2">
        <v>0.23830000000000001</v>
      </c>
      <c r="AF43" s="2">
        <v>0.27079999999999999</v>
      </c>
      <c r="AG43" s="2">
        <v>0.19270000000000001</v>
      </c>
      <c r="AH43" s="2">
        <v>0.14349999999999999</v>
      </c>
      <c r="AI43" s="2">
        <v>0.27089999999999997</v>
      </c>
      <c r="AJ43" s="2">
        <v>0.34470000000000001</v>
      </c>
      <c r="AK43" s="2">
        <v>0.15240000000000001</v>
      </c>
      <c r="AL43" s="2">
        <v>0.11899999999999999</v>
      </c>
      <c r="AM43" s="2">
        <v>0.26440000000000002</v>
      </c>
      <c r="AN43" s="2">
        <v>0.31340000000000001</v>
      </c>
      <c r="AO43" s="2">
        <v>0.21729999999999999</v>
      </c>
      <c r="AP43" s="2">
        <v>0.29730000000000001</v>
      </c>
      <c r="AQ43" s="2">
        <v>0.31909999999999999</v>
      </c>
      <c r="AR43" s="2">
        <v>0.27500000000000002</v>
      </c>
      <c r="AS43" s="2">
        <v>0.36170000000000002</v>
      </c>
      <c r="AT43" s="2">
        <v>0.2321</v>
      </c>
      <c r="AU43" s="2">
        <v>0.23530000000000001</v>
      </c>
    </row>
    <row r="44" spans="1:54" x14ac:dyDescent="0.3">
      <c r="A44" t="s">
        <v>55</v>
      </c>
      <c r="B44" s="1">
        <v>451</v>
      </c>
      <c r="C44" s="1">
        <v>226</v>
      </c>
      <c r="D44" s="1">
        <v>226</v>
      </c>
      <c r="E44" s="1">
        <v>67</v>
      </c>
      <c r="F44" s="1">
        <v>72</v>
      </c>
      <c r="G44" s="1">
        <v>80</v>
      </c>
      <c r="H44" s="1">
        <v>62</v>
      </c>
      <c r="I44" s="1">
        <v>73</v>
      </c>
      <c r="J44" s="1">
        <v>98</v>
      </c>
      <c r="K44" s="1">
        <v>75</v>
      </c>
      <c r="L44" s="1">
        <v>138</v>
      </c>
      <c r="M44" s="1">
        <v>82</v>
      </c>
      <c r="N44" s="1">
        <v>83</v>
      </c>
      <c r="O44" s="1">
        <v>378</v>
      </c>
      <c r="P44" s="1">
        <v>34</v>
      </c>
      <c r="Q44" s="1">
        <v>18</v>
      </c>
      <c r="R44" s="1">
        <v>21</v>
      </c>
      <c r="S44" s="1">
        <v>140</v>
      </c>
      <c r="T44" s="1">
        <v>93</v>
      </c>
      <c r="U44" s="1">
        <v>67</v>
      </c>
      <c r="V44" s="1">
        <v>151</v>
      </c>
      <c r="W44" s="1">
        <v>268</v>
      </c>
      <c r="X44" s="1">
        <v>183</v>
      </c>
      <c r="Y44" s="1">
        <v>106</v>
      </c>
      <c r="Z44" s="1">
        <v>180</v>
      </c>
      <c r="AA44" s="1">
        <v>166</v>
      </c>
      <c r="AB44" s="1">
        <v>93</v>
      </c>
      <c r="AC44" s="1">
        <v>77</v>
      </c>
      <c r="AD44" s="1">
        <v>42</v>
      </c>
      <c r="AE44" s="1">
        <v>49</v>
      </c>
      <c r="AF44" s="1">
        <v>19</v>
      </c>
      <c r="AG44" s="1">
        <v>38</v>
      </c>
      <c r="AH44" s="1">
        <v>134</v>
      </c>
      <c r="AI44" s="1">
        <v>138</v>
      </c>
      <c r="AJ44" s="1">
        <v>33</v>
      </c>
      <c r="AK44" s="1">
        <v>36</v>
      </c>
      <c r="AL44" s="1">
        <v>36</v>
      </c>
      <c r="AM44" s="1">
        <v>30</v>
      </c>
      <c r="AN44" s="1">
        <v>16</v>
      </c>
      <c r="AO44" s="1">
        <v>38</v>
      </c>
      <c r="AP44" s="1">
        <v>207</v>
      </c>
      <c r="AQ44" s="1">
        <v>64</v>
      </c>
      <c r="AR44" s="1">
        <v>17</v>
      </c>
      <c r="AS44" s="1">
        <v>63</v>
      </c>
      <c r="AT44" s="1">
        <v>50</v>
      </c>
      <c r="AU44" s="1">
        <v>13</v>
      </c>
    </row>
    <row r="45" spans="1:54" x14ac:dyDescent="0.3">
      <c r="A45" t="s">
        <v>83</v>
      </c>
      <c r="B45" s="2">
        <v>0.2172</v>
      </c>
      <c r="C45" s="2">
        <v>0.21010000000000001</v>
      </c>
      <c r="D45" s="2">
        <v>0.22470000000000001</v>
      </c>
      <c r="E45" s="2">
        <v>0.30649999999999999</v>
      </c>
      <c r="F45" s="2">
        <v>0.2039</v>
      </c>
      <c r="G45" s="2">
        <v>0.23710000000000001</v>
      </c>
      <c r="H45" s="2">
        <v>0.17699999999999999</v>
      </c>
      <c r="I45" s="2">
        <v>0.21940000000000001</v>
      </c>
      <c r="J45" s="2">
        <v>0.20030000000000001</v>
      </c>
      <c r="K45" s="2">
        <v>0.27739999999999998</v>
      </c>
      <c r="L45" s="2">
        <v>0.2077</v>
      </c>
      <c r="M45" s="2">
        <v>0.24399999999999999</v>
      </c>
      <c r="N45" s="2">
        <v>0.1731</v>
      </c>
      <c r="O45" s="2">
        <v>0.21590000000000001</v>
      </c>
      <c r="P45" s="2">
        <v>0.19689999999999999</v>
      </c>
      <c r="Q45" s="2">
        <v>0.18479999999999999</v>
      </c>
      <c r="R45" s="2">
        <v>0.37519999999999998</v>
      </c>
      <c r="S45" s="2">
        <v>0.22750000000000001</v>
      </c>
      <c r="T45" s="2">
        <v>0.21360000000000001</v>
      </c>
      <c r="U45" s="2">
        <v>0.19869999999999999</v>
      </c>
      <c r="V45" s="2">
        <v>0.2195</v>
      </c>
      <c r="W45" s="2">
        <v>0.2266</v>
      </c>
      <c r="X45" s="2">
        <v>0.20469999999999999</v>
      </c>
      <c r="Y45" s="2">
        <v>0.24299999999999999</v>
      </c>
      <c r="Z45" s="2">
        <v>0.21099999999999999</v>
      </c>
      <c r="AA45" s="2">
        <v>0.20960000000000001</v>
      </c>
      <c r="AB45" s="2">
        <v>0.18390000000000001</v>
      </c>
      <c r="AC45" s="2">
        <v>0.21659999999999999</v>
      </c>
      <c r="AD45" s="2">
        <v>0.19389999999999999</v>
      </c>
      <c r="AE45" s="2">
        <v>0.26700000000000002</v>
      </c>
      <c r="AF45" s="2">
        <v>0.1915</v>
      </c>
      <c r="AG45" s="2">
        <v>0.26850000000000002</v>
      </c>
      <c r="AH45" s="2">
        <v>0.1893</v>
      </c>
      <c r="AI45" s="2">
        <v>0.21049999999999999</v>
      </c>
      <c r="AJ45" s="2">
        <v>0.20119999999999999</v>
      </c>
      <c r="AK45" s="2">
        <v>0.27229999999999999</v>
      </c>
      <c r="AL45" s="2">
        <v>0.18060000000000001</v>
      </c>
      <c r="AM45" s="2">
        <v>0.24560000000000001</v>
      </c>
      <c r="AN45" s="2">
        <v>0.182</v>
      </c>
      <c r="AO45" s="2">
        <v>0.20860000000000001</v>
      </c>
      <c r="AP45" s="2">
        <v>0.2049</v>
      </c>
      <c r="AQ45" s="2">
        <v>0.17530000000000001</v>
      </c>
      <c r="AR45" s="2">
        <v>0.1394</v>
      </c>
      <c r="AS45" s="2">
        <v>0.2853</v>
      </c>
      <c r="AT45" s="2">
        <v>0.27310000000000001</v>
      </c>
      <c r="AU45" s="2">
        <v>0.10879999999999999</v>
      </c>
    </row>
    <row r="46" spans="1:54" x14ac:dyDescent="0.3">
      <c r="A46" t="s">
        <v>56</v>
      </c>
      <c r="B46" s="1">
        <v>230</v>
      </c>
      <c r="C46" s="1">
        <v>119</v>
      </c>
      <c r="D46" s="1">
        <v>110</v>
      </c>
      <c r="E46" s="1">
        <v>19</v>
      </c>
      <c r="F46" s="1">
        <v>22</v>
      </c>
      <c r="G46" s="1">
        <v>32</v>
      </c>
      <c r="H46" s="1">
        <v>44</v>
      </c>
      <c r="I46" s="1">
        <v>40</v>
      </c>
      <c r="J46" s="1">
        <v>73</v>
      </c>
      <c r="K46" s="1">
        <v>13</v>
      </c>
      <c r="L46" s="1">
        <v>86</v>
      </c>
      <c r="M46" s="1">
        <v>47</v>
      </c>
      <c r="N46" s="1">
        <v>45</v>
      </c>
      <c r="O46" s="1">
        <v>191</v>
      </c>
      <c r="P46" s="1">
        <v>27</v>
      </c>
      <c r="Q46" s="1">
        <v>8</v>
      </c>
      <c r="R46" s="1">
        <v>4</v>
      </c>
      <c r="S46" s="1">
        <v>60</v>
      </c>
      <c r="T46" s="1">
        <v>66</v>
      </c>
      <c r="U46" s="1">
        <v>31</v>
      </c>
      <c r="V46" s="1">
        <v>72</v>
      </c>
      <c r="W46" s="1">
        <v>109</v>
      </c>
      <c r="X46" s="1">
        <v>121</v>
      </c>
      <c r="Y46" s="1">
        <v>43</v>
      </c>
      <c r="Z46" s="1">
        <v>106</v>
      </c>
      <c r="AA46" s="1">
        <v>81</v>
      </c>
      <c r="AB46" s="1">
        <v>36</v>
      </c>
      <c r="AC46" s="1">
        <v>56</v>
      </c>
      <c r="AD46" s="1">
        <v>38</v>
      </c>
      <c r="AE46" s="1">
        <v>27</v>
      </c>
      <c r="AF46" s="1">
        <v>12</v>
      </c>
      <c r="AG46" s="1">
        <v>25</v>
      </c>
      <c r="AH46" s="1">
        <v>113</v>
      </c>
      <c r="AI46" s="1">
        <v>70</v>
      </c>
      <c r="AJ46" s="1">
        <v>5</v>
      </c>
      <c r="AK46" s="1">
        <v>20</v>
      </c>
      <c r="AL46" s="1">
        <v>30</v>
      </c>
      <c r="AM46" s="1">
        <v>19</v>
      </c>
      <c r="AN46" s="1">
        <v>12</v>
      </c>
      <c r="AO46" s="1">
        <v>18</v>
      </c>
      <c r="AP46" s="1">
        <v>87</v>
      </c>
      <c r="AQ46" s="1">
        <v>35</v>
      </c>
      <c r="AR46" s="1">
        <v>6</v>
      </c>
      <c r="AS46" s="1">
        <v>20</v>
      </c>
      <c r="AT46" s="1">
        <v>25</v>
      </c>
      <c r="AU46" s="1">
        <v>2</v>
      </c>
    </row>
    <row r="47" spans="1:54" x14ac:dyDescent="0.3">
      <c r="A47" t="s">
        <v>83</v>
      </c>
      <c r="B47" s="2">
        <v>0.1106</v>
      </c>
      <c r="C47" s="2">
        <v>0.11119999999999999</v>
      </c>
      <c r="D47" s="2">
        <v>0.1099</v>
      </c>
      <c r="E47" s="2">
        <v>8.8099999999999998E-2</v>
      </c>
      <c r="F47" s="2">
        <v>6.2300000000000001E-2</v>
      </c>
      <c r="G47" s="2">
        <v>9.2999999999999999E-2</v>
      </c>
      <c r="H47" s="2">
        <v>0.12570000000000001</v>
      </c>
      <c r="I47" s="2">
        <v>0.12130000000000001</v>
      </c>
      <c r="J47" s="2">
        <v>0.14949999999999999</v>
      </c>
      <c r="K47" s="2">
        <v>4.9200000000000001E-2</v>
      </c>
      <c r="L47" s="3">
        <v>0.13</v>
      </c>
      <c r="M47" s="2">
        <v>0.13950000000000001</v>
      </c>
      <c r="N47" s="2">
        <v>9.3200000000000005E-2</v>
      </c>
      <c r="O47" s="2">
        <v>0.10920000000000001</v>
      </c>
      <c r="P47" s="2">
        <v>0.1545</v>
      </c>
      <c r="Q47" s="2">
        <v>8.1900000000000001E-2</v>
      </c>
      <c r="R47" s="2">
        <v>6.7299999999999999E-2</v>
      </c>
      <c r="S47" s="2">
        <v>9.7299999999999998E-2</v>
      </c>
      <c r="T47" s="2">
        <v>0.15210000000000001</v>
      </c>
      <c r="U47" s="2">
        <v>9.1899999999999996E-2</v>
      </c>
      <c r="V47" s="2">
        <v>0.1045</v>
      </c>
      <c r="W47" s="2">
        <v>9.1700000000000004E-2</v>
      </c>
      <c r="X47" s="2">
        <v>0.13569999999999999</v>
      </c>
      <c r="Y47" s="2">
        <v>9.8199999999999996E-2</v>
      </c>
      <c r="Z47" s="2">
        <v>0.1244</v>
      </c>
      <c r="AA47" s="2">
        <v>0.10249999999999999</v>
      </c>
      <c r="AB47" s="2">
        <v>7.0499999999999993E-2</v>
      </c>
      <c r="AC47" s="2">
        <v>0.1585</v>
      </c>
      <c r="AD47" s="2">
        <v>0.17630000000000001</v>
      </c>
      <c r="AE47" s="2">
        <v>0.14699999999999999</v>
      </c>
      <c r="AF47" s="2">
        <v>0.1159</v>
      </c>
      <c r="AG47" s="2">
        <v>0.1804</v>
      </c>
      <c r="AH47" s="2">
        <v>0.15959999999999999</v>
      </c>
      <c r="AI47" s="2">
        <v>0.10639999999999999</v>
      </c>
      <c r="AJ47" s="2">
        <v>2.87E-2</v>
      </c>
      <c r="AK47" s="2">
        <v>0.152</v>
      </c>
      <c r="AL47" s="2">
        <v>0.14710000000000001</v>
      </c>
      <c r="AM47" s="2">
        <v>0.16020000000000001</v>
      </c>
      <c r="AN47" s="2">
        <v>0.14130000000000001</v>
      </c>
      <c r="AO47" s="2">
        <v>9.69E-2</v>
      </c>
      <c r="AP47" s="2">
        <v>8.6800000000000002E-2</v>
      </c>
      <c r="AQ47" s="2">
        <v>9.5500000000000002E-2</v>
      </c>
      <c r="AR47" s="2">
        <v>4.7500000000000001E-2</v>
      </c>
      <c r="AS47" s="2">
        <v>9.0700000000000003E-2</v>
      </c>
      <c r="AT47" s="2">
        <v>0.13769999999999999</v>
      </c>
      <c r="AU47" s="2">
        <v>1.52E-2</v>
      </c>
    </row>
    <row r="48" spans="1:54" x14ac:dyDescent="0.3">
      <c r="A48" t="s">
        <v>57</v>
      </c>
      <c r="B48" s="1">
        <v>412</v>
      </c>
      <c r="C48" s="1">
        <v>206</v>
      </c>
      <c r="D48" s="1">
        <v>206</v>
      </c>
      <c r="E48" s="1">
        <v>30</v>
      </c>
      <c r="F48" s="1">
        <v>40</v>
      </c>
      <c r="G48" s="1">
        <v>46</v>
      </c>
      <c r="H48" s="1">
        <v>98</v>
      </c>
      <c r="I48" s="1">
        <v>86</v>
      </c>
      <c r="J48" s="1">
        <v>112</v>
      </c>
      <c r="K48" s="1">
        <v>34</v>
      </c>
      <c r="L48" s="1">
        <v>136</v>
      </c>
      <c r="M48" s="1">
        <v>56</v>
      </c>
      <c r="N48" s="1">
        <v>116</v>
      </c>
      <c r="O48" s="1">
        <v>343</v>
      </c>
      <c r="P48" s="1">
        <v>34</v>
      </c>
      <c r="Q48" s="1">
        <v>26</v>
      </c>
      <c r="R48" s="1">
        <v>9</v>
      </c>
      <c r="S48" s="1">
        <v>142</v>
      </c>
      <c r="T48" s="1">
        <v>92</v>
      </c>
      <c r="U48" s="1">
        <v>79</v>
      </c>
      <c r="V48" s="1">
        <v>100</v>
      </c>
      <c r="W48" s="1">
        <v>210</v>
      </c>
      <c r="X48" s="1">
        <v>202</v>
      </c>
      <c r="Y48" s="1">
        <v>77</v>
      </c>
      <c r="Z48" s="1">
        <v>195</v>
      </c>
      <c r="AA48" s="1">
        <v>140</v>
      </c>
      <c r="AB48" s="1">
        <v>52</v>
      </c>
      <c r="AC48" s="1">
        <v>98</v>
      </c>
      <c r="AD48" s="1">
        <v>84</v>
      </c>
      <c r="AE48" s="1">
        <v>23</v>
      </c>
      <c r="AF48" s="1">
        <v>13</v>
      </c>
      <c r="AG48" s="1">
        <v>33</v>
      </c>
      <c r="AH48" s="1">
        <v>225</v>
      </c>
      <c r="AI48" s="1">
        <v>86</v>
      </c>
      <c r="AJ48" s="1">
        <v>7</v>
      </c>
      <c r="AK48" s="1">
        <v>31</v>
      </c>
      <c r="AL48" s="1">
        <v>71</v>
      </c>
      <c r="AM48" s="1">
        <v>11</v>
      </c>
      <c r="AN48" s="1">
        <v>10</v>
      </c>
      <c r="AO48" s="1">
        <v>31</v>
      </c>
      <c r="AP48" s="1">
        <v>96</v>
      </c>
      <c r="AQ48" s="1">
        <v>29</v>
      </c>
      <c r="AR48" s="1">
        <v>16</v>
      </c>
      <c r="AS48" s="1">
        <v>12</v>
      </c>
      <c r="AT48" s="1">
        <v>27</v>
      </c>
      <c r="AU48" s="1">
        <v>12</v>
      </c>
    </row>
    <row r="49" spans="1:54" x14ac:dyDescent="0.3">
      <c r="A49" t="s">
        <v>83</v>
      </c>
      <c r="B49" s="2">
        <v>0.19839999999999999</v>
      </c>
      <c r="C49" s="2">
        <v>0.1918</v>
      </c>
      <c r="D49" s="2">
        <v>0.2054</v>
      </c>
      <c r="E49" s="2">
        <v>0.1391</v>
      </c>
      <c r="F49" s="2">
        <v>0.1137</v>
      </c>
      <c r="G49" s="2">
        <v>0.13469999999999999</v>
      </c>
      <c r="H49" s="2">
        <v>0.28060000000000002</v>
      </c>
      <c r="I49" s="2">
        <v>0.25929999999999997</v>
      </c>
      <c r="J49" s="3">
        <v>0.23</v>
      </c>
      <c r="K49" s="2">
        <v>0.12740000000000001</v>
      </c>
      <c r="L49" s="2">
        <v>0.20430000000000001</v>
      </c>
      <c r="M49" s="2">
        <v>0.1681</v>
      </c>
      <c r="N49" s="2">
        <v>0.24160000000000001</v>
      </c>
      <c r="O49" s="2">
        <v>0.1958</v>
      </c>
      <c r="P49" s="2">
        <v>0.19869999999999999</v>
      </c>
      <c r="Q49" s="2">
        <v>0.26729999999999998</v>
      </c>
      <c r="R49" s="2">
        <v>0.159</v>
      </c>
      <c r="S49" s="2">
        <v>0.2303</v>
      </c>
      <c r="T49" s="2">
        <v>0.2127</v>
      </c>
      <c r="U49" s="2">
        <v>0.2316</v>
      </c>
      <c r="V49" s="2">
        <v>0.1447</v>
      </c>
      <c r="W49" s="2">
        <v>0.1774</v>
      </c>
      <c r="X49" s="2">
        <v>0.22620000000000001</v>
      </c>
      <c r="Y49" s="2">
        <v>0.17680000000000001</v>
      </c>
      <c r="Z49" s="2">
        <v>0.2288</v>
      </c>
      <c r="AA49" s="2">
        <v>0.17749999999999999</v>
      </c>
      <c r="AB49" s="2">
        <v>0.10299999999999999</v>
      </c>
      <c r="AC49" s="2">
        <v>0.27639999999999998</v>
      </c>
      <c r="AD49" s="2">
        <v>0.39090000000000003</v>
      </c>
      <c r="AE49" s="2">
        <v>0.12759999999999999</v>
      </c>
      <c r="AF49" s="2">
        <v>0.12870000000000001</v>
      </c>
      <c r="AG49" s="2">
        <v>0.23769999999999999</v>
      </c>
      <c r="AH49" s="2">
        <v>0.31830000000000003</v>
      </c>
      <c r="AI49" s="2">
        <v>0.13020000000000001</v>
      </c>
      <c r="AJ49" s="2">
        <v>4.0500000000000001E-2</v>
      </c>
      <c r="AK49" s="2">
        <v>0.24079999999999999</v>
      </c>
      <c r="AL49" s="2">
        <v>0.34970000000000001</v>
      </c>
      <c r="AM49" s="2">
        <v>9.4600000000000004E-2</v>
      </c>
      <c r="AN49" s="2">
        <v>0.12230000000000001</v>
      </c>
      <c r="AO49" s="2">
        <v>0.17100000000000001</v>
      </c>
      <c r="AP49" s="2">
        <v>9.5100000000000004E-2</v>
      </c>
      <c r="AQ49" s="2">
        <v>8.0799999999999997E-2</v>
      </c>
      <c r="AR49" s="2">
        <v>0.1333</v>
      </c>
      <c r="AS49" s="2">
        <v>5.2299999999999999E-2</v>
      </c>
      <c r="AT49" s="2">
        <v>0.1472</v>
      </c>
      <c r="AU49" s="2">
        <v>9.8199999999999996E-2</v>
      </c>
    </row>
    <row r="50" spans="1:54" x14ac:dyDescent="0.3">
      <c r="A50" t="s">
        <v>93</v>
      </c>
      <c r="B50" s="1">
        <v>162</v>
      </c>
      <c r="C50" s="1">
        <v>105</v>
      </c>
      <c r="D50" s="1">
        <v>57</v>
      </c>
      <c r="E50" s="1">
        <v>28</v>
      </c>
      <c r="F50" s="1">
        <v>17</v>
      </c>
      <c r="G50" s="1">
        <v>24</v>
      </c>
      <c r="H50" s="1">
        <v>27</v>
      </c>
      <c r="I50" s="1">
        <v>36</v>
      </c>
      <c r="J50" s="1">
        <v>30</v>
      </c>
      <c r="K50" s="1">
        <v>17</v>
      </c>
      <c r="L50" s="1">
        <v>55</v>
      </c>
      <c r="M50" s="1">
        <v>27</v>
      </c>
      <c r="N50" s="1">
        <v>43</v>
      </c>
      <c r="O50" s="1">
        <v>143</v>
      </c>
      <c r="P50" s="1">
        <v>10</v>
      </c>
      <c r="Q50" s="1">
        <v>6</v>
      </c>
      <c r="R50" s="1">
        <v>3</v>
      </c>
      <c r="S50" s="1">
        <v>63</v>
      </c>
      <c r="T50" s="1">
        <v>41</v>
      </c>
      <c r="U50" s="1">
        <v>29</v>
      </c>
      <c r="V50" s="1">
        <v>29</v>
      </c>
      <c r="W50" s="1">
        <v>71</v>
      </c>
      <c r="X50" s="1">
        <v>91</v>
      </c>
      <c r="Y50" s="1">
        <v>48</v>
      </c>
      <c r="Z50" s="1">
        <v>66</v>
      </c>
      <c r="AA50" s="1">
        <v>48</v>
      </c>
      <c r="AB50" s="1">
        <v>28</v>
      </c>
      <c r="AC50" s="1">
        <v>23</v>
      </c>
      <c r="AD50" s="1">
        <v>11</v>
      </c>
      <c r="AE50" s="1">
        <v>9</v>
      </c>
      <c r="AF50" s="1">
        <v>11</v>
      </c>
      <c r="AG50" s="1">
        <v>8</v>
      </c>
      <c r="AH50" s="1">
        <v>42</v>
      </c>
      <c r="AI50" s="1">
        <v>41</v>
      </c>
      <c r="AJ50" s="1">
        <v>11</v>
      </c>
      <c r="AK50" s="1">
        <v>6</v>
      </c>
      <c r="AL50" s="1">
        <v>20</v>
      </c>
      <c r="AM50" s="1">
        <v>7</v>
      </c>
      <c r="AN50" s="1">
        <v>5</v>
      </c>
      <c r="AO50" s="1">
        <v>26</v>
      </c>
      <c r="AP50" s="1">
        <v>65</v>
      </c>
      <c r="AQ50" s="1">
        <v>28</v>
      </c>
      <c r="AR50" s="1">
        <v>12</v>
      </c>
      <c r="AS50" s="1">
        <v>10</v>
      </c>
      <c r="AT50" s="1">
        <v>12</v>
      </c>
      <c r="AU50" s="1">
        <v>3</v>
      </c>
    </row>
    <row r="51" spans="1:54" x14ac:dyDescent="0.3">
      <c r="A51" t="s">
        <v>83</v>
      </c>
      <c r="B51" s="2">
        <v>7.7899999999999997E-2</v>
      </c>
      <c r="C51" s="2">
        <v>9.7799999999999998E-2</v>
      </c>
      <c r="D51" s="2">
        <v>5.67E-2</v>
      </c>
      <c r="E51" s="2">
        <v>0.13020000000000001</v>
      </c>
      <c r="F51" s="2">
        <v>4.8899999999999999E-2</v>
      </c>
      <c r="G51" s="2">
        <v>7.0400000000000004E-2</v>
      </c>
      <c r="H51" s="2">
        <v>7.7899999999999997E-2</v>
      </c>
      <c r="I51" s="2">
        <v>0.1077</v>
      </c>
      <c r="J51" s="2">
        <v>6.0400000000000002E-2</v>
      </c>
      <c r="K51" s="2">
        <v>6.2600000000000003E-2</v>
      </c>
      <c r="L51" s="2">
        <v>8.3500000000000005E-2</v>
      </c>
      <c r="M51" s="2">
        <v>8.1900000000000001E-2</v>
      </c>
      <c r="N51" s="2">
        <v>8.9300000000000004E-2</v>
      </c>
      <c r="O51" s="2">
        <v>8.1600000000000006E-2</v>
      </c>
      <c r="P51" s="2">
        <v>5.7599999999999998E-2</v>
      </c>
      <c r="Q51" s="2">
        <v>6.2399999999999997E-2</v>
      </c>
      <c r="R51" s="2">
        <v>5.3999999999999999E-2</v>
      </c>
      <c r="S51" s="2">
        <v>0.1027</v>
      </c>
      <c r="T51" s="2">
        <v>9.4399999999999998E-2</v>
      </c>
      <c r="U51" s="2">
        <v>8.43E-2</v>
      </c>
      <c r="V51" s="2">
        <v>4.2299999999999997E-2</v>
      </c>
      <c r="W51" s="2">
        <v>6.0199999999999997E-2</v>
      </c>
      <c r="X51" s="2">
        <v>0.1014</v>
      </c>
      <c r="Y51" s="2">
        <v>0.10979999999999999</v>
      </c>
      <c r="Z51" s="2">
        <v>7.6999999999999999E-2</v>
      </c>
      <c r="AA51" s="2">
        <v>6.13E-2</v>
      </c>
      <c r="AB51" s="2">
        <v>5.6000000000000001E-2</v>
      </c>
      <c r="AC51" s="2">
        <v>6.3799999999999996E-2</v>
      </c>
      <c r="AD51" s="2">
        <v>5.3199999999999997E-2</v>
      </c>
      <c r="AE51" s="2">
        <v>4.8099999999999997E-2</v>
      </c>
      <c r="AF51" s="2">
        <v>0.10879999999999999</v>
      </c>
      <c r="AG51" s="2">
        <v>5.7799999999999997E-2</v>
      </c>
      <c r="AH51" s="3">
        <v>0.06</v>
      </c>
      <c r="AI51" s="2">
        <v>6.2899999999999998E-2</v>
      </c>
      <c r="AJ51" s="2">
        <v>6.4299999999999996E-2</v>
      </c>
      <c r="AK51" s="2">
        <v>4.2500000000000003E-2</v>
      </c>
      <c r="AL51" s="2">
        <v>9.7299999999999998E-2</v>
      </c>
      <c r="AM51" s="2">
        <v>5.9200000000000003E-2</v>
      </c>
      <c r="AN51" s="2">
        <v>5.4300000000000001E-2</v>
      </c>
      <c r="AO51" s="2">
        <v>0.14430000000000001</v>
      </c>
      <c r="AP51" s="2">
        <v>6.4500000000000002E-2</v>
      </c>
      <c r="AQ51" s="2">
        <v>7.8200000000000006E-2</v>
      </c>
      <c r="AR51" s="2">
        <v>9.5600000000000004E-2</v>
      </c>
      <c r="AS51" s="2">
        <v>4.7199999999999999E-2</v>
      </c>
      <c r="AT51" s="2">
        <v>6.4100000000000004E-2</v>
      </c>
      <c r="AU51" s="2">
        <v>2.35E-2</v>
      </c>
    </row>
    <row r="52" spans="1:54" x14ac:dyDescent="0.3">
      <c r="A52" t="s">
        <v>94</v>
      </c>
      <c r="B52" s="1">
        <v>146</v>
      </c>
      <c r="C52" s="1">
        <v>112</v>
      </c>
      <c r="D52" s="1">
        <v>35</v>
      </c>
      <c r="E52" s="1">
        <v>13</v>
      </c>
      <c r="F52" s="1">
        <v>22</v>
      </c>
      <c r="G52" s="1">
        <v>34</v>
      </c>
      <c r="H52" s="1">
        <v>34</v>
      </c>
      <c r="I52" s="1">
        <v>15</v>
      </c>
      <c r="J52" s="1">
        <v>28</v>
      </c>
      <c r="K52" s="1">
        <v>15</v>
      </c>
      <c r="L52" s="1">
        <v>61</v>
      </c>
      <c r="M52" s="1">
        <v>25</v>
      </c>
      <c r="N52" s="1">
        <v>32</v>
      </c>
      <c r="O52" s="1">
        <v>133</v>
      </c>
      <c r="P52" s="1">
        <v>10</v>
      </c>
      <c r="Q52" s="1">
        <v>3</v>
      </c>
      <c r="R52" s="1">
        <v>1</v>
      </c>
      <c r="S52" s="1">
        <v>57</v>
      </c>
      <c r="T52" s="1">
        <v>23</v>
      </c>
      <c r="U52" s="1">
        <v>41</v>
      </c>
      <c r="V52" s="1">
        <v>26</v>
      </c>
      <c r="W52" s="1">
        <v>74</v>
      </c>
      <c r="X52" s="1">
        <v>73</v>
      </c>
      <c r="Y52" s="1">
        <v>51</v>
      </c>
      <c r="Z52" s="1">
        <v>48</v>
      </c>
      <c r="AA52" s="1">
        <v>47</v>
      </c>
      <c r="AB52" s="1">
        <v>22</v>
      </c>
      <c r="AC52" s="1">
        <v>19</v>
      </c>
      <c r="AD52" s="1">
        <v>7</v>
      </c>
      <c r="AE52" s="1">
        <v>3</v>
      </c>
      <c r="AF52" s="1">
        <v>4</v>
      </c>
      <c r="AG52" s="1">
        <v>1</v>
      </c>
      <c r="AH52" s="1">
        <v>31</v>
      </c>
      <c r="AI52" s="1">
        <v>32</v>
      </c>
      <c r="AJ52" s="1">
        <v>2</v>
      </c>
      <c r="AK52" s="1">
        <v>6</v>
      </c>
      <c r="AL52" s="1">
        <v>9</v>
      </c>
      <c r="AM52" s="1">
        <v>0</v>
      </c>
      <c r="AN52" s="1">
        <v>6</v>
      </c>
      <c r="AO52" s="1">
        <v>21</v>
      </c>
      <c r="AP52" s="1">
        <v>47</v>
      </c>
      <c r="AQ52" s="1">
        <v>13</v>
      </c>
      <c r="AR52" s="1">
        <v>8</v>
      </c>
      <c r="AS52" s="1">
        <v>8</v>
      </c>
      <c r="AT52" s="1">
        <v>11</v>
      </c>
      <c r="AU52" s="1">
        <v>7</v>
      </c>
    </row>
    <row r="53" spans="1:54" x14ac:dyDescent="0.3">
      <c r="A53" t="s">
        <v>83</v>
      </c>
      <c r="B53" s="2">
        <v>7.0499999999999993E-2</v>
      </c>
      <c r="C53" s="2">
        <v>0.10390000000000001</v>
      </c>
      <c r="D53" s="2">
        <v>3.4799999999999998E-2</v>
      </c>
      <c r="E53" s="2">
        <v>5.7599999999999998E-2</v>
      </c>
      <c r="F53" s="2">
        <v>6.3600000000000004E-2</v>
      </c>
      <c r="G53" s="2">
        <v>0.10150000000000001</v>
      </c>
      <c r="H53" s="2">
        <v>9.8799999999999999E-2</v>
      </c>
      <c r="I53" s="2">
        <v>4.36E-2</v>
      </c>
      <c r="J53" s="2">
        <v>5.79E-2</v>
      </c>
      <c r="K53" s="2">
        <v>5.6399999999999999E-2</v>
      </c>
      <c r="L53" s="2">
        <v>9.1600000000000001E-2</v>
      </c>
      <c r="M53" s="2">
        <v>7.3800000000000004E-2</v>
      </c>
      <c r="N53" s="2">
        <v>6.6799999999999998E-2</v>
      </c>
      <c r="O53" s="2">
        <v>7.5899999999999995E-2</v>
      </c>
      <c r="P53" s="2">
        <v>5.6399999999999999E-2</v>
      </c>
      <c r="Q53" s="2">
        <v>3.27E-2</v>
      </c>
      <c r="R53" s="2">
        <v>1.0500000000000001E-2</v>
      </c>
      <c r="S53" s="2">
        <v>9.2999999999999999E-2</v>
      </c>
      <c r="T53" s="2">
        <v>5.1999999999999998E-2</v>
      </c>
      <c r="U53" s="3">
        <v>0.12</v>
      </c>
      <c r="V53" s="2">
        <v>3.7699999999999997E-2</v>
      </c>
      <c r="W53" s="2">
        <v>6.2199999999999998E-2</v>
      </c>
      <c r="X53" s="2">
        <v>8.14E-2</v>
      </c>
      <c r="Y53" s="2">
        <v>0.11749999999999999</v>
      </c>
      <c r="Z53" s="2">
        <v>5.6500000000000002E-2</v>
      </c>
      <c r="AA53" s="2">
        <v>5.96E-2</v>
      </c>
      <c r="AB53" s="2">
        <v>4.3900000000000002E-2</v>
      </c>
      <c r="AC53" s="2">
        <v>5.2299999999999999E-2</v>
      </c>
      <c r="AD53" s="2">
        <v>3.1399999999999997E-2</v>
      </c>
      <c r="AE53" s="2">
        <v>1.6400000000000001E-2</v>
      </c>
      <c r="AF53" s="2">
        <v>3.5099999999999999E-2</v>
      </c>
      <c r="AG53" s="2">
        <v>8.0000000000000002E-3</v>
      </c>
      <c r="AH53" s="2">
        <v>4.3099999999999999E-2</v>
      </c>
      <c r="AI53" s="2">
        <v>4.9200000000000001E-2</v>
      </c>
      <c r="AJ53" s="2">
        <v>1.21E-2</v>
      </c>
      <c r="AK53" s="2">
        <v>4.3400000000000001E-2</v>
      </c>
      <c r="AL53" s="2">
        <v>4.5100000000000001E-2</v>
      </c>
      <c r="AM53" s="1" t="s">
        <v>51</v>
      </c>
      <c r="AN53" s="2">
        <v>7.5700000000000003E-2</v>
      </c>
      <c r="AO53" s="2">
        <v>0.11600000000000001</v>
      </c>
      <c r="AP53" s="2">
        <v>4.65E-2</v>
      </c>
      <c r="AQ53" s="2">
        <v>3.61E-2</v>
      </c>
      <c r="AR53" s="2">
        <v>6.2E-2</v>
      </c>
      <c r="AS53" s="2">
        <v>3.6499999999999998E-2</v>
      </c>
      <c r="AT53" s="2">
        <v>5.8200000000000002E-2</v>
      </c>
      <c r="AU53" s="2">
        <v>6.2600000000000003E-2</v>
      </c>
    </row>
    <row r="54" spans="1:54" x14ac:dyDescent="0.3">
      <c r="A54" t="s">
        <v>58</v>
      </c>
      <c r="B54" s="1">
        <v>676</v>
      </c>
      <c r="C54" s="1">
        <v>306</v>
      </c>
      <c r="D54" s="1">
        <v>370</v>
      </c>
      <c r="E54" s="1">
        <v>61</v>
      </c>
      <c r="F54" s="1">
        <v>179</v>
      </c>
      <c r="G54" s="1">
        <v>123</v>
      </c>
      <c r="H54" s="1">
        <v>84</v>
      </c>
      <c r="I54" s="1">
        <v>83</v>
      </c>
      <c r="J54" s="1">
        <v>147</v>
      </c>
      <c r="K54" s="1">
        <v>115</v>
      </c>
      <c r="L54" s="1">
        <v>188</v>
      </c>
      <c r="M54" s="1">
        <v>98</v>
      </c>
      <c r="N54" s="1">
        <v>162</v>
      </c>
      <c r="O54" s="1">
        <v>563</v>
      </c>
      <c r="P54" s="1">
        <v>58</v>
      </c>
      <c r="Q54" s="1">
        <v>36</v>
      </c>
      <c r="R54" s="1">
        <v>19</v>
      </c>
      <c r="S54" s="1">
        <v>153</v>
      </c>
      <c r="T54" s="1">
        <v>119</v>
      </c>
      <c r="U54" s="1">
        <v>93</v>
      </c>
      <c r="V54" s="1">
        <v>311</v>
      </c>
      <c r="W54" s="1">
        <v>452</v>
      </c>
      <c r="X54" s="1">
        <v>224</v>
      </c>
      <c r="Y54" s="1">
        <v>111</v>
      </c>
      <c r="Z54" s="1">
        <v>258</v>
      </c>
      <c r="AA54" s="1">
        <v>308</v>
      </c>
      <c r="AB54" s="1">
        <v>274</v>
      </c>
      <c r="AC54" s="1">
        <v>83</v>
      </c>
      <c r="AD54" s="1">
        <v>33</v>
      </c>
      <c r="AE54" s="1">
        <v>72</v>
      </c>
      <c r="AF54" s="1">
        <v>42</v>
      </c>
      <c r="AG54" s="1">
        <v>35</v>
      </c>
      <c r="AH54" s="1">
        <v>163</v>
      </c>
      <c r="AI54" s="1">
        <v>289</v>
      </c>
      <c r="AJ54" s="1">
        <v>108</v>
      </c>
      <c r="AK54" s="1">
        <v>32</v>
      </c>
      <c r="AL54" s="1">
        <v>36</v>
      </c>
      <c r="AM54" s="1">
        <v>53</v>
      </c>
      <c r="AN54" s="1">
        <v>36</v>
      </c>
      <c r="AO54" s="1">
        <v>48</v>
      </c>
      <c r="AP54" s="1">
        <v>506</v>
      </c>
      <c r="AQ54" s="1">
        <v>194</v>
      </c>
      <c r="AR54" s="1">
        <v>64</v>
      </c>
      <c r="AS54" s="1">
        <v>107</v>
      </c>
      <c r="AT54" s="1">
        <v>59</v>
      </c>
      <c r="AU54" s="1">
        <v>83</v>
      </c>
    </row>
    <row r="55" spans="1:54" x14ac:dyDescent="0.3">
      <c r="A55" t="s">
        <v>83</v>
      </c>
      <c r="B55" s="2">
        <v>0.32550000000000001</v>
      </c>
      <c r="C55" s="2">
        <v>0.28510000000000002</v>
      </c>
      <c r="D55" s="2">
        <v>0.36859999999999998</v>
      </c>
      <c r="E55" s="2">
        <v>0.27860000000000001</v>
      </c>
      <c r="F55" s="2">
        <v>0.50770000000000004</v>
      </c>
      <c r="G55" s="2">
        <v>0.36330000000000001</v>
      </c>
      <c r="H55" s="2">
        <v>0.24010000000000001</v>
      </c>
      <c r="I55" s="2">
        <v>0.24879999999999999</v>
      </c>
      <c r="J55" s="2">
        <v>0.3019</v>
      </c>
      <c r="K55" s="2">
        <v>0.4269</v>
      </c>
      <c r="L55" s="2">
        <v>0.28289999999999998</v>
      </c>
      <c r="M55" s="2">
        <v>0.29270000000000002</v>
      </c>
      <c r="N55" s="2">
        <v>0.33600000000000002</v>
      </c>
      <c r="O55" s="2">
        <v>0.3216</v>
      </c>
      <c r="P55" s="2">
        <v>0.33589999999999998</v>
      </c>
      <c r="Q55" s="2">
        <v>0.37090000000000001</v>
      </c>
      <c r="R55" s="2">
        <v>0.33410000000000001</v>
      </c>
      <c r="S55" s="2">
        <v>0.2492</v>
      </c>
      <c r="T55" s="2">
        <v>0.27510000000000001</v>
      </c>
      <c r="U55" s="2">
        <v>0.27350000000000002</v>
      </c>
      <c r="V55" s="2">
        <v>0.45129999999999998</v>
      </c>
      <c r="W55" s="2">
        <v>0.38190000000000002</v>
      </c>
      <c r="X55" s="2">
        <v>0.25069999999999998</v>
      </c>
      <c r="Y55" s="2">
        <v>0.25469999999999998</v>
      </c>
      <c r="Z55" s="2">
        <v>0.3024</v>
      </c>
      <c r="AA55" s="2">
        <v>0.38950000000000001</v>
      </c>
      <c r="AB55" s="2">
        <v>0.54269999999999996</v>
      </c>
      <c r="AC55" s="2">
        <v>0.2324</v>
      </c>
      <c r="AD55" s="2">
        <v>0.15440000000000001</v>
      </c>
      <c r="AE55" s="2">
        <v>0.39389999999999997</v>
      </c>
      <c r="AF55" s="2">
        <v>0.42009999999999997</v>
      </c>
      <c r="AG55" s="2">
        <v>0.24759999999999999</v>
      </c>
      <c r="AH55" s="2">
        <v>0.22969999999999999</v>
      </c>
      <c r="AI55" s="2">
        <v>0.44080000000000003</v>
      </c>
      <c r="AJ55" s="2">
        <v>0.65310000000000001</v>
      </c>
      <c r="AK55" s="2">
        <v>0.249</v>
      </c>
      <c r="AL55" s="2">
        <v>0.1802</v>
      </c>
      <c r="AM55" s="2">
        <v>0.44040000000000001</v>
      </c>
      <c r="AN55" s="2">
        <v>0.4244</v>
      </c>
      <c r="AO55" s="2">
        <v>0.26329999999999998</v>
      </c>
      <c r="AP55" s="2">
        <v>0.50229999999999997</v>
      </c>
      <c r="AQ55" s="2">
        <v>0.53400000000000003</v>
      </c>
      <c r="AR55" s="2">
        <v>0.5222</v>
      </c>
      <c r="AS55" s="2">
        <v>0.48799999999999999</v>
      </c>
      <c r="AT55" s="2">
        <v>0.31979999999999997</v>
      </c>
      <c r="AU55" s="2">
        <v>0.69169999999999998</v>
      </c>
    </row>
    <row r="56" spans="1:54" x14ac:dyDescent="0.3">
      <c r="A56" t="s">
        <v>59</v>
      </c>
      <c r="B56" s="1">
        <v>642</v>
      </c>
      <c r="C56" s="1">
        <v>325</v>
      </c>
      <c r="D56" s="1">
        <v>317</v>
      </c>
      <c r="E56" s="1">
        <v>49</v>
      </c>
      <c r="F56" s="1">
        <v>62</v>
      </c>
      <c r="G56" s="1">
        <v>77</v>
      </c>
      <c r="H56" s="1">
        <v>141</v>
      </c>
      <c r="I56" s="1">
        <v>127</v>
      </c>
      <c r="J56" s="1">
        <v>185</v>
      </c>
      <c r="K56" s="1">
        <v>48</v>
      </c>
      <c r="L56" s="1">
        <v>222</v>
      </c>
      <c r="M56" s="1">
        <v>103</v>
      </c>
      <c r="N56" s="1">
        <v>161</v>
      </c>
      <c r="O56" s="1">
        <v>534</v>
      </c>
      <c r="P56" s="1">
        <v>61</v>
      </c>
      <c r="Q56" s="1">
        <v>34</v>
      </c>
      <c r="R56" s="1">
        <v>13</v>
      </c>
      <c r="S56" s="1">
        <v>202</v>
      </c>
      <c r="T56" s="1">
        <v>158</v>
      </c>
      <c r="U56" s="1">
        <v>110</v>
      </c>
      <c r="V56" s="1">
        <v>171</v>
      </c>
      <c r="W56" s="1">
        <v>319</v>
      </c>
      <c r="X56" s="1">
        <v>323</v>
      </c>
      <c r="Y56" s="1">
        <v>120</v>
      </c>
      <c r="Z56" s="1">
        <v>301</v>
      </c>
      <c r="AA56" s="1">
        <v>221</v>
      </c>
      <c r="AB56" s="1">
        <v>88</v>
      </c>
      <c r="AC56" s="1">
        <v>155</v>
      </c>
      <c r="AD56" s="1">
        <v>122</v>
      </c>
      <c r="AE56" s="1">
        <v>50</v>
      </c>
      <c r="AF56" s="1">
        <v>25</v>
      </c>
      <c r="AG56" s="1">
        <v>58</v>
      </c>
      <c r="AH56" s="1">
        <v>338</v>
      </c>
      <c r="AI56" s="1">
        <v>155</v>
      </c>
      <c r="AJ56" s="1">
        <v>11</v>
      </c>
      <c r="AK56" s="1">
        <v>51</v>
      </c>
      <c r="AL56" s="1">
        <v>100</v>
      </c>
      <c r="AM56" s="1">
        <v>31</v>
      </c>
      <c r="AN56" s="1">
        <v>23</v>
      </c>
      <c r="AO56" s="1">
        <v>49</v>
      </c>
      <c r="AP56" s="1">
        <v>183</v>
      </c>
      <c r="AQ56" s="1">
        <v>64</v>
      </c>
      <c r="AR56" s="1">
        <v>22</v>
      </c>
      <c r="AS56" s="1">
        <v>31</v>
      </c>
      <c r="AT56" s="1">
        <v>52</v>
      </c>
      <c r="AU56" s="1">
        <v>14</v>
      </c>
    </row>
    <row r="57" spans="1:54" x14ac:dyDescent="0.3">
      <c r="A57" t="s">
        <v>83</v>
      </c>
      <c r="B57" s="2">
        <v>0.309</v>
      </c>
      <c r="C57" s="2">
        <v>0.30309999999999998</v>
      </c>
      <c r="D57" s="2">
        <v>0.31530000000000002</v>
      </c>
      <c r="E57" s="2">
        <v>0.2271</v>
      </c>
      <c r="F57" s="2">
        <v>0.17599999999999999</v>
      </c>
      <c r="G57" s="2">
        <v>0.22770000000000001</v>
      </c>
      <c r="H57" s="2">
        <v>0.40620000000000001</v>
      </c>
      <c r="I57" s="2">
        <v>0.3805</v>
      </c>
      <c r="J57" s="2">
        <v>0.3795</v>
      </c>
      <c r="K57" s="2">
        <v>0.1767</v>
      </c>
      <c r="L57" s="2">
        <v>0.33429999999999999</v>
      </c>
      <c r="M57" s="2">
        <v>0.30759999999999998</v>
      </c>
      <c r="N57" s="2">
        <v>0.33479999999999999</v>
      </c>
      <c r="O57" s="2">
        <v>0.30499999999999999</v>
      </c>
      <c r="P57" s="2">
        <v>0.35320000000000001</v>
      </c>
      <c r="Q57" s="2">
        <v>0.34920000000000001</v>
      </c>
      <c r="R57" s="2">
        <v>0.2263</v>
      </c>
      <c r="S57" s="2">
        <v>0.3276</v>
      </c>
      <c r="T57" s="2">
        <v>0.36480000000000001</v>
      </c>
      <c r="U57" s="2">
        <v>0.32340000000000002</v>
      </c>
      <c r="V57" s="2">
        <v>0.2492</v>
      </c>
      <c r="W57" s="2">
        <v>0.26910000000000001</v>
      </c>
      <c r="X57" s="2">
        <v>0.3619</v>
      </c>
      <c r="Y57" s="2">
        <v>0.27500000000000002</v>
      </c>
      <c r="Z57" s="2">
        <v>0.35320000000000001</v>
      </c>
      <c r="AA57" s="3">
        <v>0.28000000000000003</v>
      </c>
      <c r="AB57" s="2">
        <v>0.17349999999999999</v>
      </c>
      <c r="AC57" s="2">
        <v>0.435</v>
      </c>
      <c r="AD57" s="2">
        <v>0.56720000000000004</v>
      </c>
      <c r="AE57" s="2">
        <v>0.27460000000000001</v>
      </c>
      <c r="AF57" s="2">
        <v>0.2445</v>
      </c>
      <c r="AG57" s="2">
        <v>0.41810000000000003</v>
      </c>
      <c r="AH57" s="2">
        <v>0.47789999999999999</v>
      </c>
      <c r="AI57" s="2">
        <v>0.2366</v>
      </c>
      <c r="AJ57" s="2">
        <v>6.9199999999999998E-2</v>
      </c>
      <c r="AK57" s="2">
        <v>0.39279999999999998</v>
      </c>
      <c r="AL57" s="2">
        <v>0.49680000000000002</v>
      </c>
      <c r="AM57" s="2">
        <v>0.25480000000000003</v>
      </c>
      <c r="AN57" s="2">
        <v>0.2636</v>
      </c>
      <c r="AO57" s="2">
        <v>0.26790000000000003</v>
      </c>
      <c r="AP57" s="2">
        <v>0.18179999999999999</v>
      </c>
      <c r="AQ57" s="2">
        <v>0.17630000000000001</v>
      </c>
      <c r="AR57" s="2">
        <v>0.18090000000000001</v>
      </c>
      <c r="AS57" s="2">
        <v>0.1429</v>
      </c>
      <c r="AT57" s="2">
        <v>0.28489999999999999</v>
      </c>
      <c r="AU57" s="2">
        <v>0.1134</v>
      </c>
    </row>
    <row r="58" spans="1:54" x14ac:dyDescent="0.3">
      <c r="A58" t="s">
        <v>83</v>
      </c>
    </row>
    <row r="59" spans="1:54" x14ac:dyDescent="0.3">
      <c r="A59" t="s">
        <v>60</v>
      </c>
      <c r="B59" s="2">
        <v>1.6500000000000001E-2</v>
      </c>
      <c r="C59" s="2">
        <v>-1.7999999999999999E-2</v>
      </c>
      <c r="D59" s="2">
        <v>5.33E-2</v>
      </c>
      <c r="E59" s="2">
        <v>5.1499999999999997E-2</v>
      </c>
      <c r="F59" s="2">
        <v>0.33169999999999999</v>
      </c>
      <c r="G59" s="2">
        <v>0.1356</v>
      </c>
      <c r="H59" s="2">
        <v>-0.1661</v>
      </c>
      <c r="I59" s="2">
        <v>-0.13170000000000001</v>
      </c>
      <c r="J59" s="2">
        <v>-7.7600000000000002E-2</v>
      </c>
      <c r="K59" s="2">
        <v>0.25019999999999998</v>
      </c>
      <c r="L59" s="2">
        <v>-5.1400000000000001E-2</v>
      </c>
      <c r="M59" s="2">
        <v>-1.49E-2</v>
      </c>
      <c r="N59" s="2">
        <v>1.1999999999999999E-3</v>
      </c>
      <c r="O59" s="2">
        <v>1.66E-2</v>
      </c>
      <c r="P59" s="2">
        <v>-1.7299999999999999E-2</v>
      </c>
      <c r="Q59" s="2">
        <v>2.1700000000000001E-2</v>
      </c>
      <c r="R59" s="2">
        <v>0.10780000000000001</v>
      </c>
      <c r="S59" s="2">
        <v>-7.8399999999999997E-2</v>
      </c>
      <c r="T59" s="2">
        <v>-8.9700000000000002E-2</v>
      </c>
      <c r="U59" s="2">
        <v>-4.99E-2</v>
      </c>
      <c r="V59" s="2">
        <v>0.2021</v>
      </c>
      <c r="W59" s="2">
        <v>0.1128</v>
      </c>
      <c r="X59" s="2">
        <v>-0.11119999999999999</v>
      </c>
      <c r="Y59" s="2">
        <v>-2.0299999999999999E-2</v>
      </c>
      <c r="Z59" s="2">
        <v>-5.0799999999999998E-2</v>
      </c>
      <c r="AA59" s="2">
        <v>0.1095</v>
      </c>
      <c r="AB59" s="2">
        <v>0.36919999999999997</v>
      </c>
      <c r="AC59" s="2">
        <v>-0.2026</v>
      </c>
      <c r="AD59" s="2">
        <v>-0.4128</v>
      </c>
      <c r="AE59" s="2">
        <v>0.1193</v>
      </c>
      <c r="AF59" s="2">
        <v>0.17560000000000001</v>
      </c>
      <c r="AG59" s="2">
        <v>-0.17050000000000001</v>
      </c>
      <c r="AH59" s="2">
        <v>-0.2482</v>
      </c>
      <c r="AI59" s="2">
        <v>0.20419999999999999</v>
      </c>
      <c r="AJ59" s="2">
        <v>0.58389999999999997</v>
      </c>
      <c r="AK59" s="2">
        <v>-0.14380000000000001</v>
      </c>
      <c r="AL59" s="2">
        <v>-0.31659999999999999</v>
      </c>
      <c r="AM59" s="2">
        <v>0.18559999999999999</v>
      </c>
      <c r="AN59" s="2">
        <v>0.1608</v>
      </c>
      <c r="AO59" s="2">
        <v>-4.5999999999999999E-3</v>
      </c>
      <c r="AP59" s="2">
        <v>0.32050000000000001</v>
      </c>
      <c r="AQ59" s="2">
        <v>0.35770000000000002</v>
      </c>
      <c r="AR59" s="2">
        <v>0.34129999999999999</v>
      </c>
      <c r="AS59" s="2">
        <v>0.34510000000000002</v>
      </c>
      <c r="AT59" s="2">
        <v>3.49E-2</v>
      </c>
      <c r="AU59" s="2">
        <v>0.57830000000000004</v>
      </c>
    </row>
    <row r="60" spans="1:54" x14ac:dyDescent="0.3">
      <c r="A60" t="s">
        <v>83</v>
      </c>
    </row>
    <row r="61" spans="1:54" x14ac:dyDescent="0.3">
      <c r="A61" s="6" t="str">
        <f>HYPERLINK("#Contents!A1", "Contents")</f>
        <v>Contents</v>
      </c>
    </row>
    <row r="62" spans="1:54" x14ac:dyDescent="0.3">
      <c r="A62" s="7" t="s">
        <v>169</v>
      </c>
      <c r="BB62" s="17" t="str">
        <f>LEFT(A62, FIND(" ", A62) - 2)</f>
        <v>Table_Q2_2</v>
      </c>
    </row>
    <row r="63" spans="1:54" x14ac:dyDescent="0.3">
      <c r="A63" t="s">
        <v>1</v>
      </c>
    </row>
    <row r="64" spans="1:54" ht="16.2" thickBot="1" x14ac:dyDescent="0.35">
      <c r="A64" t="s">
        <v>83</v>
      </c>
    </row>
    <row r="65" spans="1:47" ht="37.049999999999997" customHeight="1" x14ac:dyDescent="0.3">
      <c r="A65" t="s">
        <v>83</v>
      </c>
      <c r="B65" s="46" t="s">
        <v>11</v>
      </c>
      <c r="C65" s="48" t="s">
        <v>2</v>
      </c>
      <c r="D65" s="49"/>
      <c r="E65" s="48" t="s">
        <v>3</v>
      </c>
      <c r="F65" s="50"/>
      <c r="G65" s="50"/>
      <c r="H65" s="50"/>
      <c r="I65" s="50"/>
      <c r="J65" s="50"/>
      <c r="K65" s="48" t="s">
        <v>4</v>
      </c>
      <c r="L65" s="50"/>
      <c r="M65" s="50"/>
      <c r="N65" s="50"/>
      <c r="O65" s="50"/>
      <c r="P65" s="50"/>
      <c r="Q65" s="50"/>
      <c r="R65" s="50"/>
      <c r="S65" s="48" t="s">
        <v>5</v>
      </c>
      <c r="T65" s="50"/>
      <c r="U65" s="50" t="s">
        <v>5</v>
      </c>
      <c r="V65" s="50"/>
      <c r="W65" s="48" t="s">
        <v>98</v>
      </c>
      <c r="X65" s="50"/>
      <c r="Y65" s="48" t="s">
        <v>6</v>
      </c>
      <c r="Z65" s="50"/>
      <c r="AA65" s="50"/>
      <c r="AB65" s="48" t="s">
        <v>7</v>
      </c>
      <c r="AC65" s="50"/>
      <c r="AD65" s="50"/>
      <c r="AE65" s="50"/>
      <c r="AF65" s="50"/>
      <c r="AG65" s="50"/>
      <c r="AH65" s="48" t="s">
        <v>8</v>
      </c>
      <c r="AI65" s="50"/>
      <c r="AJ65" s="48" t="s">
        <v>9</v>
      </c>
      <c r="AK65" s="50"/>
      <c r="AL65" s="50"/>
      <c r="AM65" s="50"/>
      <c r="AN65" s="50"/>
      <c r="AO65" s="51"/>
      <c r="AP65" s="48" t="s">
        <v>10</v>
      </c>
      <c r="AQ65" s="50"/>
      <c r="AR65" s="50"/>
      <c r="AS65" s="50"/>
      <c r="AT65" s="50"/>
      <c r="AU65" s="51"/>
    </row>
    <row r="66" spans="1:47" ht="40.200000000000003" thickBot="1" x14ac:dyDescent="0.35">
      <c r="A66" t="s">
        <v>83</v>
      </c>
      <c r="B66" s="47" t="s">
        <v>11</v>
      </c>
      <c r="C66" s="4" t="s">
        <v>12</v>
      </c>
      <c r="D66" s="4" t="s">
        <v>13</v>
      </c>
      <c r="E66" s="4" t="s">
        <v>14</v>
      </c>
      <c r="F66" s="4" t="s">
        <v>15</v>
      </c>
      <c r="G66" s="4" t="s">
        <v>16</v>
      </c>
      <c r="H66" s="4" t="s">
        <v>17</v>
      </c>
      <c r="I66" s="4" t="s">
        <v>18</v>
      </c>
      <c r="J66" s="4" t="s">
        <v>19</v>
      </c>
      <c r="K66" s="4" t="s">
        <v>20</v>
      </c>
      <c r="L66" s="4" t="s">
        <v>21</v>
      </c>
      <c r="M66" s="4" t="s">
        <v>22</v>
      </c>
      <c r="N66" s="4" t="s">
        <v>23</v>
      </c>
      <c r="O66" s="4" t="s">
        <v>24</v>
      </c>
      <c r="P66" s="4" t="s">
        <v>25</v>
      </c>
      <c r="Q66" s="4" t="s">
        <v>26</v>
      </c>
      <c r="R66" s="4" t="s">
        <v>27</v>
      </c>
      <c r="S66" s="4" t="s">
        <v>28</v>
      </c>
      <c r="T66" s="4" t="s">
        <v>29</v>
      </c>
      <c r="U66" s="4" t="s">
        <v>30</v>
      </c>
      <c r="V66" s="4" t="s">
        <v>31</v>
      </c>
      <c r="W66" s="4" t="s">
        <v>32</v>
      </c>
      <c r="X66" s="4" t="s">
        <v>33</v>
      </c>
      <c r="Y66" s="4" t="s">
        <v>99</v>
      </c>
      <c r="Z66" s="4" t="s">
        <v>100</v>
      </c>
      <c r="AA66" s="4" t="s">
        <v>101</v>
      </c>
      <c r="AB66" s="4" t="s">
        <v>34</v>
      </c>
      <c r="AC66" s="4" t="s">
        <v>35</v>
      </c>
      <c r="AD66" s="4" t="s">
        <v>36</v>
      </c>
      <c r="AE66" s="4" t="s">
        <v>37</v>
      </c>
      <c r="AF66" s="4" t="s">
        <v>38</v>
      </c>
      <c r="AG66" s="4" t="s">
        <v>39</v>
      </c>
      <c r="AH66" s="4" t="s">
        <v>40</v>
      </c>
      <c r="AI66" s="4" t="s">
        <v>41</v>
      </c>
      <c r="AJ66" s="4" t="s">
        <v>34</v>
      </c>
      <c r="AK66" s="4" t="s">
        <v>35</v>
      </c>
      <c r="AL66" s="4" t="s">
        <v>36</v>
      </c>
      <c r="AM66" s="4" t="s">
        <v>37</v>
      </c>
      <c r="AN66" s="4" t="s">
        <v>38</v>
      </c>
      <c r="AO66" s="5" t="s">
        <v>39</v>
      </c>
      <c r="AP66" s="4" t="s">
        <v>42</v>
      </c>
      <c r="AQ66" s="4" t="s">
        <v>43</v>
      </c>
      <c r="AR66" s="4" t="s">
        <v>44</v>
      </c>
      <c r="AS66" s="4" t="s">
        <v>45</v>
      </c>
      <c r="AT66" s="4" t="s">
        <v>46</v>
      </c>
      <c r="AU66" s="5" t="s">
        <v>47</v>
      </c>
    </row>
    <row r="67" spans="1:47" x14ac:dyDescent="0.3">
      <c r="A67" t="s">
        <v>48</v>
      </c>
      <c r="B67" s="1">
        <v>2078</v>
      </c>
      <c r="C67" s="1">
        <v>1122</v>
      </c>
      <c r="D67" s="1">
        <v>956</v>
      </c>
      <c r="E67" s="1">
        <v>190</v>
      </c>
      <c r="F67" s="1">
        <v>368</v>
      </c>
      <c r="G67" s="1">
        <v>350</v>
      </c>
      <c r="H67" s="1">
        <v>370</v>
      </c>
      <c r="I67" s="1">
        <v>344</v>
      </c>
      <c r="J67" s="1">
        <v>456</v>
      </c>
      <c r="K67" s="1">
        <v>268</v>
      </c>
      <c r="L67" s="1">
        <v>648</v>
      </c>
      <c r="M67" s="1">
        <v>339</v>
      </c>
      <c r="N67" s="1">
        <v>513</v>
      </c>
      <c r="O67" s="1">
        <v>1768</v>
      </c>
      <c r="P67" s="1">
        <v>176</v>
      </c>
      <c r="Q67" s="1">
        <v>105</v>
      </c>
      <c r="R67" s="1">
        <v>29</v>
      </c>
      <c r="S67" s="1">
        <v>428</v>
      </c>
      <c r="T67" s="1">
        <v>562</v>
      </c>
      <c r="U67" s="1">
        <v>148</v>
      </c>
      <c r="V67" s="1">
        <v>939</v>
      </c>
      <c r="W67" s="1">
        <v>1097</v>
      </c>
      <c r="X67" s="1">
        <v>981</v>
      </c>
      <c r="Y67" s="1">
        <v>598</v>
      </c>
      <c r="Z67" s="1">
        <v>652</v>
      </c>
      <c r="AA67" s="1">
        <v>828</v>
      </c>
      <c r="AB67" s="1">
        <v>602</v>
      </c>
      <c r="AC67" s="1">
        <v>335</v>
      </c>
      <c r="AD67" s="1">
        <v>227</v>
      </c>
      <c r="AE67" s="1">
        <v>161</v>
      </c>
      <c r="AF67" s="1">
        <v>92</v>
      </c>
      <c r="AG67" s="1">
        <v>82</v>
      </c>
      <c r="AH67" s="1">
        <v>653</v>
      </c>
      <c r="AI67" s="1">
        <v>712</v>
      </c>
      <c r="AJ67" s="1">
        <v>185</v>
      </c>
      <c r="AK67" s="1">
        <v>146</v>
      </c>
      <c r="AL67" s="1">
        <v>213</v>
      </c>
      <c r="AM67" s="1">
        <v>105</v>
      </c>
      <c r="AN67" s="1">
        <v>89</v>
      </c>
      <c r="AO67" s="1">
        <v>168</v>
      </c>
      <c r="AP67" s="1">
        <v>1055</v>
      </c>
      <c r="AQ67" s="1">
        <v>383</v>
      </c>
      <c r="AR67" s="1">
        <v>133</v>
      </c>
      <c r="AS67" s="1">
        <v>231</v>
      </c>
      <c r="AT67" s="1">
        <v>185</v>
      </c>
      <c r="AU67" s="1">
        <v>123</v>
      </c>
    </row>
    <row r="68" spans="1:47" x14ac:dyDescent="0.3">
      <c r="A68" t="s">
        <v>49</v>
      </c>
      <c r="B68" s="1">
        <v>2078</v>
      </c>
      <c r="C68" s="1">
        <v>1074</v>
      </c>
      <c r="D68" s="1">
        <v>1004</v>
      </c>
      <c r="E68" s="1">
        <v>218</v>
      </c>
      <c r="F68" s="1">
        <v>352</v>
      </c>
      <c r="G68" s="1">
        <v>339</v>
      </c>
      <c r="H68" s="1">
        <v>348</v>
      </c>
      <c r="I68" s="1">
        <v>333</v>
      </c>
      <c r="J68" s="1">
        <v>489</v>
      </c>
      <c r="K68" s="1">
        <v>270</v>
      </c>
      <c r="L68" s="1">
        <v>664</v>
      </c>
      <c r="M68" s="1">
        <v>335</v>
      </c>
      <c r="N68" s="1">
        <v>482</v>
      </c>
      <c r="O68" s="1">
        <v>1750</v>
      </c>
      <c r="P68" s="1">
        <v>174</v>
      </c>
      <c r="Q68" s="1">
        <v>97</v>
      </c>
      <c r="R68" s="1">
        <v>57</v>
      </c>
      <c r="S68" s="1">
        <v>616</v>
      </c>
      <c r="T68" s="1">
        <v>434</v>
      </c>
      <c r="U68" s="1">
        <v>339</v>
      </c>
      <c r="V68" s="1">
        <v>688</v>
      </c>
      <c r="W68" s="1">
        <v>1185</v>
      </c>
      <c r="X68" s="1">
        <v>893</v>
      </c>
      <c r="Y68" s="1">
        <v>436</v>
      </c>
      <c r="Z68" s="1">
        <v>852</v>
      </c>
      <c r="AA68" s="1">
        <v>790</v>
      </c>
      <c r="AB68" s="1">
        <v>505</v>
      </c>
      <c r="AC68" s="1">
        <v>355</v>
      </c>
      <c r="AD68" s="1">
        <v>214</v>
      </c>
      <c r="AE68" s="1">
        <v>183</v>
      </c>
      <c r="AF68" s="1">
        <v>101</v>
      </c>
      <c r="AG68" s="1">
        <v>140</v>
      </c>
      <c r="AH68" s="1">
        <v>708</v>
      </c>
      <c r="AI68" s="1">
        <v>657</v>
      </c>
      <c r="AJ68" s="1">
        <v>165</v>
      </c>
      <c r="AK68" s="1">
        <v>130</v>
      </c>
      <c r="AL68" s="1">
        <v>202</v>
      </c>
      <c r="AM68" s="1">
        <v>121</v>
      </c>
      <c r="AN68" s="1">
        <v>86</v>
      </c>
      <c r="AO68" s="1">
        <v>183</v>
      </c>
      <c r="AP68" s="1">
        <v>1008</v>
      </c>
      <c r="AQ68" s="1">
        <v>363</v>
      </c>
      <c r="AR68" s="1">
        <v>122</v>
      </c>
      <c r="AS68" s="1">
        <v>220</v>
      </c>
      <c r="AT68" s="1">
        <v>183</v>
      </c>
      <c r="AU68" s="1">
        <v>120</v>
      </c>
    </row>
    <row r="69" spans="1:47" x14ac:dyDescent="0.3">
      <c r="A69" t="s">
        <v>53</v>
      </c>
      <c r="B69" s="1">
        <v>243</v>
      </c>
      <c r="C69" s="1">
        <v>113</v>
      </c>
      <c r="D69" s="1">
        <v>130</v>
      </c>
      <c r="E69" s="1">
        <v>18</v>
      </c>
      <c r="F69" s="1">
        <v>69</v>
      </c>
      <c r="G69" s="1">
        <v>40</v>
      </c>
      <c r="H69" s="1">
        <v>34</v>
      </c>
      <c r="I69" s="1">
        <v>30</v>
      </c>
      <c r="J69" s="1">
        <v>51</v>
      </c>
      <c r="K69" s="1">
        <v>42</v>
      </c>
      <c r="L69" s="1">
        <v>58</v>
      </c>
      <c r="M69" s="1">
        <v>37</v>
      </c>
      <c r="N69" s="1">
        <v>71</v>
      </c>
      <c r="O69" s="1">
        <v>208</v>
      </c>
      <c r="P69" s="1">
        <v>13</v>
      </c>
      <c r="Q69" s="1">
        <v>18</v>
      </c>
      <c r="R69" s="1">
        <v>4</v>
      </c>
      <c r="S69" s="1">
        <v>64</v>
      </c>
      <c r="T69" s="1">
        <v>43</v>
      </c>
      <c r="U69" s="1">
        <v>40</v>
      </c>
      <c r="V69" s="1">
        <v>96</v>
      </c>
      <c r="W69" s="1">
        <v>150</v>
      </c>
      <c r="X69" s="1">
        <v>93</v>
      </c>
      <c r="Y69" s="1">
        <v>39</v>
      </c>
      <c r="Z69" s="1">
        <v>90</v>
      </c>
      <c r="AA69" s="1">
        <v>114</v>
      </c>
      <c r="AB69" s="1">
        <v>66</v>
      </c>
      <c r="AC69" s="1">
        <v>82</v>
      </c>
      <c r="AD69" s="1">
        <v>27</v>
      </c>
      <c r="AE69" s="1">
        <v>11</v>
      </c>
      <c r="AF69" s="1">
        <v>10</v>
      </c>
      <c r="AG69" s="1">
        <v>8</v>
      </c>
      <c r="AH69" s="1">
        <v>101</v>
      </c>
      <c r="AI69" s="1">
        <v>64</v>
      </c>
      <c r="AJ69" s="1">
        <v>16</v>
      </c>
      <c r="AK69" s="1">
        <v>49</v>
      </c>
      <c r="AL69" s="1">
        <v>22</v>
      </c>
      <c r="AM69" s="1">
        <v>10</v>
      </c>
      <c r="AN69" s="1">
        <v>8</v>
      </c>
      <c r="AO69" s="1">
        <v>5</v>
      </c>
      <c r="AP69" s="1">
        <v>121</v>
      </c>
      <c r="AQ69" s="1">
        <v>16</v>
      </c>
      <c r="AR69" s="1">
        <v>34</v>
      </c>
      <c r="AS69" s="1">
        <v>20</v>
      </c>
      <c r="AT69" s="1">
        <v>13</v>
      </c>
      <c r="AU69" s="1">
        <v>39</v>
      </c>
    </row>
    <row r="70" spans="1:47" x14ac:dyDescent="0.3">
      <c r="A70" t="s">
        <v>83</v>
      </c>
      <c r="B70" s="2">
        <v>0.1168</v>
      </c>
      <c r="C70" s="2">
        <v>0.1048</v>
      </c>
      <c r="D70" s="2">
        <v>0.12970000000000001</v>
      </c>
      <c r="E70" s="2">
        <v>8.2799999999999999E-2</v>
      </c>
      <c r="F70" s="2">
        <v>0.1968</v>
      </c>
      <c r="G70" s="2">
        <v>0.11890000000000001</v>
      </c>
      <c r="H70" s="2">
        <v>9.8299999999999998E-2</v>
      </c>
      <c r="I70" s="2">
        <v>8.8999999999999996E-2</v>
      </c>
      <c r="J70" s="2">
        <v>0.1051</v>
      </c>
      <c r="K70" s="2">
        <v>0.15459999999999999</v>
      </c>
      <c r="L70" s="2">
        <v>8.6699999999999999E-2</v>
      </c>
      <c r="M70" s="2">
        <v>0.11210000000000001</v>
      </c>
      <c r="N70" s="2">
        <v>0.14749999999999999</v>
      </c>
      <c r="O70" s="2">
        <v>0.1188</v>
      </c>
      <c r="P70" s="2">
        <v>7.6999999999999999E-2</v>
      </c>
      <c r="Q70" s="2">
        <v>0.18029999999999999</v>
      </c>
      <c r="R70" s="2">
        <v>6.9400000000000003E-2</v>
      </c>
      <c r="S70" s="2">
        <v>0.1036</v>
      </c>
      <c r="T70" s="2">
        <v>9.8799999999999999E-2</v>
      </c>
      <c r="U70" s="2">
        <v>0.1176</v>
      </c>
      <c r="V70" s="2">
        <v>0.13980000000000001</v>
      </c>
      <c r="W70" s="2">
        <v>0.1263</v>
      </c>
      <c r="X70" s="2">
        <v>0.1042</v>
      </c>
      <c r="Y70" s="2">
        <v>8.8400000000000006E-2</v>
      </c>
      <c r="Z70" s="2">
        <v>0.1053</v>
      </c>
      <c r="AA70" s="2">
        <v>0.1449</v>
      </c>
      <c r="AB70" s="2">
        <v>0.13139999999999999</v>
      </c>
      <c r="AC70" s="2">
        <v>0.23180000000000001</v>
      </c>
      <c r="AD70" s="2">
        <v>0.1255</v>
      </c>
      <c r="AE70" s="2">
        <v>5.9900000000000002E-2</v>
      </c>
      <c r="AF70" s="2">
        <v>0.10009999999999999</v>
      </c>
      <c r="AG70" s="2">
        <v>5.9400000000000001E-2</v>
      </c>
      <c r="AH70" s="2">
        <v>0.1421</v>
      </c>
      <c r="AI70" s="2">
        <v>9.7600000000000006E-2</v>
      </c>
      <c r="AJ70" s="2">
        <v>9.8400000000000001E-2</v>
      </c>
      <c r="AK70" s="2">
        <v>0.3755</v>
      </c>
      <c r="AL70" s="2">
        <v>0.10979999999999999</v>
      </c>
      <c r="AM70" s="2">
        <v>8.2299999999999998E-2</v>
      </c>
      <c r="AN70" s="2">
        <v>9.8199999999999996E-2</v>
      </c>
      <c r="AO70" s="2">
        <v>2.69E-2</v>
      </c>
      <c r="AP70" s="2">
        <v>0.1198</v>
      </c>
      <c r="AQ70" s="2">
        <v>4.2700000000000002E-2</v>
      </c>
      <c r="AR70" s="2">
        <v>0.27839999999999998</v>
      </c>
      <c r="AS70" s="2">
        <v>8.8599999999999998E-2</v>
      </c>
      <c r="AT70" s="2">
        <v>7.1300000000000002E-2</v>
      </c>
      <c r="AU70" s="2">
        <v>0.32379999999999998</v>
      </c>
    </row>
    <row r="71" spans="1:47" x14ac:dyDescent="0.3">
      <c r="A71" t="s">
        <v>54</v>
      </c>
      <c r="B71" s="1">
        <v>412</v>
      </c>
      <c r="C71" s="1">
        <v>198</v>
      </c>
      <c r="D71" s="1">
        <v>215</v>
      </c>
      <c r="E71" s="1">
        <v>34</v>
      </c>
      <c r="F71" s="1">
        <v>80</v>
      </c>
      <c r="G71" s="1">
        <v>59</v>
      </c>
      <c r="H71" s="1">
        <v>66</v>
      </c>
      <c r="I71" s="1">
        <v>53</v>
      </c>
      <c r="J71" s="1">
        <v>121</v>
      </c>
      <c r="K71" s="1">
        <v>70</v>
      </c>
      <c r="L71" s="1">
        <v>117</v>
      </c>
      <c r="M71" s="1">
        <v>72</v>
      </c>
      <c r="N71" s="1">
        <v>96</v>
      </c>
      <c r="O71" s="1">
        <v>354</v>
      </c>
      <c r="P71" s="1">
        <v>29</v>
      </c>
      <c r="Q71" s="1">
        <v>18</v>
      </c>
      <c r="R71" s="1">
        <v>11</v>
      </c>
      <c r="S71" s="1">
        <v>100</v>
      </c>
      <c r="T71" s="1">
        <v>98</v>
      </c>
      <c r="U71" s="1">
        <v>64</v>
      </c>
      <c r="V71" s="1">
        <v>149</v>
      </c>
      <c r="W71" s="1">
        <v>249</v>
      </c>
      <c r="X71" s="1">
        <v>163</v>
      </c>
      <c r="Y71" s="1">
        <v>67</v>
      </c>
      <c r="Z71" s="1">
        <v>158</v>
      </c>
      <c r="AA71" s="1">
        <v>188</v>
      </c>
      <c r="AB71" s="1">
        <v>71</v>
      </c>
      <c r="AC71" s="1">
        <v>122</v>
      </c>
      <c r="AD71" s="1">
        <v>67</v>
      </c>
      <c r="AE71" s="1">
        <v>31</v>
      </c>
      <c r="AF71" s="1">
        <v>16</v>
      </c>
      <c r="AG71" s="1">
        <v>31</v>
      </c>
      <c r="AH71" s="1">
        <v>189</v>
      </c>
      <c r="AI71" s="1">
        <v>110</v>
      </c>
      <c r="AJ71" s="1">
        <v>24</v>
      </c>
      <c r="AK71" s="1">
        <v>34</v>
      </c>
      <c r="AL71" s="1">
        <v>53</v>
      </c>
      <c r="AM71" s="1">
        <v>25</v>
      </c>
      <c r="AN71" s="1">
        <v>9</v>
      </c>
      <c r="AO71" s="1">
        <v>20</v>
      </c>
      <c r="AP71" s="1">
        <v>167</v>
      </c>
      <c r="AQ71" s="1">
        <v>44</v>
      </c>
      <c r="AR71" s="1">
        <v>22</v>
      </c>
      <c r="AS71" s="1">
        <v>44</v>
      </c>
      <c r="AT71" s="1">
        <v>36</v>
      </c>
      <c r="AU71" s="1">
        <v>21</v>
      </c>
    </row>
    <row r="72" spans="1:47" x14ac:dyDescent="0.3">
      <c r="A72" t="s">
        <v>83</v>
      </c>
      <c r="B72" s="2">
        <v>0.19839999999999999</v>
      </c>
      <c r="C72" s="2">
        <v>0.18410000000000001</v>
      </c>
      <c r="D72" s="2">
        <v>0.21360000000000001</v>
      </c>
      <c r="E72" s="2">
        <v>0.15629999999999999</v>
      </c>
      <c r="F72" s="2">
        <v>0.22750000000000001</v>
      </c>
      <c r="G72" s="2">
        <v>0.17319999999999999</v>
      </c>
      <c r="H72" s="2">
        <v>0.1898</v>
      </c>
      <c r="I72" s="2">
        <v>0.158</v>
      </c>
      <c r="J72" s="2">
        <v>0.2472</v>
      </c>
      <c r="K72" s="2">
        <v>0.25790000000000002</v>
      </c>
      <c r="L72" s="2">
        <v>0.1757</v>
      </c>
      <c r="M72" s="2">
        <v>0.21540000000000001</v>
      </c>
      <c r="N72" s="2">
        <v>0.19869999999999999</v>
      </c>
      <c r="O72" s="2">
        <v>0.20230000000000001</v>
      </c>
      <c r="P72" s="2">
        <v>0.1656</v>
      </c>
      <c r="Q72" s="2">
        <v>0.18840000000000001</v>
      </c>
      <c r="R72" s="2">
        <v>0.1953</v>
      </c>
      <c r="S72" s="2">
        <v>0.16270000000000001</v>
      </c>
      <c r="T72" s="2">
        <v>0.22489999999999999</v>
      </c>
      <c r="U72" s="2">
        <v>0.1895</v>
      </c>
      <c r="V72" s="2">
        <v>0.21709999999999999</v>
      </c>
      <c r="W72" s="2">
        <v>0.2102</v>
      </c>
      <c r="X72" s="2">
        <v>0.1827</v>
      </c>
      <c r="Y72" s="2">
        <v>0.1537</v>
      </c>
      <c r="Z72" s="2">
        <v>0.185</v>
      </c>
      <c r="AA72" s="2">
        <v>0.23749999999999999</v>
      </c>
      <c r="AB72" s="2">
        <v>0.13980000000000001</v>
      </c>
      <c r="AC72" s="2">
        <v>0.34370000000000001</v>
      </c>
      <c r="AD72" s="2">
        <v>0.31140000000000001</v>
      </c>
      <c r="AE72" s="2">
        <v>0.16819999999999999</v>
      </c>
      <c r="AF72" s="2">
        <v>0.16120000000000001</v>
      </c>
      <c r="AG72" s="2">
        <v>0.22389999999999999</v>
      </c>
      <c r="AH72" s="2">
        <v>0.26669999999999999</v>
      </c>
      <c r="AI72" s="2">
        <v>0.16739999999999999</v>
      </c>
      <c r="AJ72" s="2">
        <v>0.14829999999999999</v>
      </c>
      <c r="AK72" s="2">
        <v>0.2581</v>
      </c>
      <c r="AL72" s="2">
        <v>0.26290000000000002</v>
      </c>
      <c r="AM72" s="2">
        <v>0.20730000000000001</v>
      </c>
      <c r="AN72" s="2">
        <v>0.1061</v>
      </c>
      <c r="AO72" s="2">
        <v>0.112</v>
      </c>
      <c r="AP72" s="2">
        <v>0.1656</v>
      </c>
      <c r="AQ72" s="2">
        <v>0.1225</v>
      </c>
      <c r="AR72" s="2">
        <v>0.1794</v>
      </c>
      <c r="AS72" s="2">
        <v>0.20019999999999999</v>
      </c>
      <c r="AT72" s="2">
        <v>0.19400000000000001</v>
      </c>
      <c r="AU72" s="2">
        <v>0.17460000000000001</v>
      </c>
    </row>
    <row r="73" spans="1:47" x14ac:dyDescent="0.3">
      <c r="A73" t="s">
        <v>55</v>
      </c>
      <c r="B73" s="1">
        <v>546</v>
      </c>
      <c r="C73" s="1">
        <v>271</v>
      </c>
      <c r="D73" s="1">
        <v>275</v>
      </c>
      <c r="E73" s="1">
        <v>70</v>
      </c>
      <c r="F73" s="1">
        <v>102</v>
      </c>
      <c r="G73" s="1">
        <v>87</v>
      </c>
      <c r="H73" s="1">
        <v>82</v>
      </c>
      <c r="I73" s="1">
        <v>87</v>
      </c>
      <c r="J73" s="1">
        <v>118</v>
      </c>
      <c r="K73" s="1">
        <v>75</v>
      </c>
      <c r="L73" s="1">
        <v>170</v>
      </c>
      <c r="M73" s="1">
        <v>98</v>
      </c>
      <c r="N73" s="1">
        <v>111</v>
      </c>
      <c r="O73" s="1">
        <v>454</v>
      </c>
      <c r="P73" s="1">
        <v>42</v>
      </c>
      <c r="Q73" s="1">
        <v>25</v>
      </c>
      <c r="R73" s="1">
        <v>24</v>
      </c>
      <c r="S73" s="1">
        <v>183</v>
      </c>
      <c r="T73" s="1">
        <v>110</v>
      </c>
      <c r="U73" s="1">
        <v>91</v>
      </c>
      <c r="V73" s="1">
        <v>162</v>
      </c>
      <c r="W73" s="1">
        <v>320</v>
      </c>
      <c r="X73" s="1">
        <v>226</v>
      </c>
      <c r="Y73" s="1">
        <v>125</v>
      </c>
      <c r="Z73" s="1">
        <v>231</v>
      </c>
      <c r="AA73" s="1">
        <v>189</v>
      </c>
      <c r="AB73" s="1">
        <v>119</v>
      </c>
      <c r="AC73" s="1">
        <v>80</v>
      </c>
      <c r="AD73" s="1">
        <v>60</v>
      </c>
      <c r="AE73" s="1">
        <v>41</v>
      </c>
      <c r="AF73" s="1">
        <v>29</v>
      </c>
      <c r="AG73" s="1">
        <v>41</v>
      </c>
      <c r="AH73" s="1">
        <v>183</v>
      </c>
      <c r="AI73" s="1">
        <v>156</v>
      </c>
      <c r="AJ73" s="1">
        <v>53</v>
      </c>
      <c r="AK73" s="1">
        <v>30</v>
      </c>
      <c r="AL73" s="1">
        <v>53</v>
      </c>
      <c r="AM73" s="1">
        <v>27</v>
      </c>
      <c r="AN73" s="1">
        <v>22</v>
      </c>
      <c r="AO73" s="1">
        <v>54</v>
      </c>
      <c r="AP73" s="1">
        <v>259</v>
      </c>
      <c r="AQ73" s="1">
        <v>80</v>
      </c>
      <c r="AR73" s="1">
        <v>30</v>
      </c>
      <c r="AS73" s="1">
        <v>79</v>
      </c>
      <c r="AT73" s="1">
        <v>52</v>
      </c>
      <c r="AU73" s="1">
        <v>18</v>
      </c>
    </row>
    <row r="74" spans="1:47" x14ac:dyDescent="0.3">
      <c r="A74" t="s">
        <v>83</v>
      </c>
      <c r="B74" s="2">
        <v>0.2626</v>
      </c>
      <c r="C74" s="2">
        <v>0.25209999999999999</v>
      </c>
      <c r="D74" s="2">
        <v>0.27379999999999999</v>
      </c>
      <c r="E74" s="2">
        <v>0.3206</v>
      </c>
      <c r="F74" s="2">
        <v>0.28899999999999998</v>
      </c>
      <c r="G74" s="2">
        <v>0.25769999999999998</v>
      </c>
      <c r="H74" s="2">
        <v>0.23469999999999999</v>
      </c>
      <c r="I74" s="2">
        <v>0.2606</v>
      </c>
      <c r="J74" s="2">
        <v>0.2424</v>
      </c>
      <c r="K74" s="2">
        <v>0.27589999999999998</v>
      </c>
      <c r="L74" s="2">
        <v>0.25669999999999998</v>
      </c>
      <c r="M74" s="2">
        <v>0.29270000000000002</v>
      </c>
      <c r="N74" s="2">
        <v>0.23069999999999999</v>
      </c>
      <c r="O74" s="2">
        <v>0.25940000000000002</v>
      </c>
      <c r="P74" s="2">
        <v>0.24310000000000001</v>
      </c>
      <c r="Q74" s="2">
        <v>0.25890000000000002</v>
      </c>
      <c r="R74" s="2">
        <v>0.42820000000000003</v>
      </c>
      <c r="S74" s="2">
        <v>0.29680000000000001</v>
      </c>
      <c r="T74" s="2">
        <v>0.253</v>
      </c>
      <c r="U74" s="2">
        <v>0.26860000000000001</v>
      </c>
      <c r="V74" s="2">
        <v>0.23530000000000001</v>
      </c>
      <c r="W74" s="2">
        <v>0.27010000000000001</v>
      </c>
      <c r="X74" s="2">
        <v>0.25269999999999998</v>
      </c>
      <c r="Y74" s="2">
        <v>0.28710000000000002</v>
      </c>
      <c r="Z74" s="2">
        <v>0.27129999999999999</v>
      </c>
      <c r="AA74" s="2">
        <v>0.23960000000000001</v>
      </c>
      <c r="AB74" s="2">
        <v>0.2361</v>
      </c>
      <c r="AC74" s="2">
        <v>0.22450000000000001</v>
      </c>
      <c r="AD74" s="2">
        <v>0.27979999999999999</v>
      </c>
      <c r="AE74" s="2">
        <v>0.22359999999999999</v>
      </c>
      <c r="AF74" s="2">
        <v>0.28460000000000002</v>
      </c>
      <c r="AG74" s="2">
        <v>0.29509999999999997</v>
      </c>
      <c r="AH74" s="2">
        <v>0.25819999999999999</v>
      </c>
      <c r="AI74" s="2">
        <v>0.23760000000000001</v>
      </c>
      <c r="AJ74" s="2">
        <v>0.31859999999999999</v>
      </c>
      <c r="AK74" s="2">
        <v>0.2324</v>
      </c>
      <c r="AL74" s="2">
        <v>0.2626</v>
      </c>
      <c r="AM74" s="2">
        <v>0.22639999999999999</v>
      </c>
      <c r="AN74" s="2">
        <v>0.25679999999999997</v>
      </c>
      <c r="AO74" s="2">
        <v>0.29670000000000002</v>
      </c>
      <c r="AP74" s="2">
        <v>0.25650000000000001</v>
      </c>
      <c r="AQ74" s="2">
        <v>0.22020000000000001</v>
      </c>
      <c r="AR74" s="2">
        <v>0.2424</v>
      </c>
      <c r="AS74" s="2">
        <v>0.35680000000000001</v>
      </c>
      <c r="AT74" s="2">
        <v>0.2858</v>
      </c>
      <c r="AU74" s="2">
        <v>0.15140000000000001</v>
      </c>
    </row>
    <row r="75" spans="1:47" x14ac:dyDescent="0.3">
      <c r="A75" t="s">
        <v>56</v>
      </c>
      <c r="B75" s="1">
        <v>171</v>
      </c>
      <c r="C75" s="1">
        <v>69</v>
      </c>
      <c r="D75" s="1">
        <v>102</v>
      </c>
      <c r="E75" s="1">
        <v>20</v>
      </c>
      <c r="F75" s="1">
        <v>25</v>
      </c>
      <c r="G75" s="1">
        <v>36</v>
      </c>
      <c r="H75" s="1">
        <v>23</v>
      </c>
      <c r="I75" s="1">
        <v>23</v>
      </c>
      <c r="J75" s="1">
        <v>45</v>
      </c>
      <c r="K75" s="1">
        <v>12</v>
      </c>
      <c r="L75" s="1">
        <v>70</v>
      </c>
      <c r="M75" s="1">
        <v>23</v>
      </c>
      <c r="N75" s="1">
        <v>40</v>
      </c>
      <c r="O75" s="1">
        <v>145</v>
      </c>
      <c r="P75" s="1">
        <v>15</v>
      </c>
      <c r="Q75" s="1">
        <v>8</v>
      </c>
      <c r="R75" s="1">
        <v>4</v>
      </c>
      <c r="S75" s="1">
        <v>43</v>
      </c>
      <c r="T75" s="1">
        <v>40</v>
      </c>
      <c r="U75" s="1">
        <v>17</v>
      </c>
      <c r="V75" s="1">
        <v>71</v>
      </c>
      <c r="W75" s="1">
        <v>103</v>
      </c>
      <c r="X75" s="1">
        <v>68</v>
      </c>
      <c r="Y75" s="1">
        <v>25</v>
      </c>
      <c r="Z75" s="1">
        <v>76</v>
      </c>
      <c r="AA75" s="1">
        <v>71</v>
      </c>
      <c r="AB75" s="1">
        <v>59</v>
      </c>
      <c r="AC75" s="1">
        <v>13</v>
      </c>
      <c r="AD75" s="1">
        <v>21</v>
      </c>
      <c r="AE75" s="1">
        <v>32</v>
      </c>
      <c r="AF75" s="1">
        <v>9</v>
      </c>
      <c r="AG75" s="1">
        <v>10</v>
      </c>
      <c r="AH75" s="1">
        <v>54</v>
      </c>
      <c r="AI75" s="1">
        <v>67</v>
      </c>
      <c r="AJ75" s="1">
        <v>15</v>
      </c>
      <c r="AK75" s="1">
        <v>3</v>
      </c>
      <c r="AL75" s="1">
        <v>20</v>
      </c>
      <c r="AM75" s="1">
        <v>17</v>
      </c>
      <c r="AN75" s="1">
        <v>9</v>
      </c>
      <c r="AO75" s="1">
        <v>15</v>
      </c>
      <c r="AP75" s="1">
        <v>117</v>
      </c>
      <c r="AQ75" s="1">
        <v>52</v>
      </c>
      <c r="AR75" s="1">
        <v>8</v>
      </c>
      <c r="AS75" s="1">
        <v>24</v>
      </c>
      <c r="AT75" s="1">
        <v>22</v>
      </c>
      <c r="AU75" s="1">
        <v>12</v>
      </c>
    </row>
    <row r="76" spans="1:47" x14ac:dyDescent="0.3">
      <c r="A76" t="s">
        <v>83</v>
      </c>
      <c r="B76" s="2">
        <v>8.2500000000000004E-2</v>
      </c>
      <c r="C76" s="2">
        <v>6.4399999999999999E-2</v>
      </c>
      <c r="D76" s="2">
        <v>0.1018</v>
      </c>
      <c r="E76" s="2">
        <v>9.11E-2</v>
      </c>
      <c r="F76" s="2">
        <v>6.9800000000000001E-2</v>
      </c>
      <c r="G76" s="2">
        <v>0.1056</v>
      </c>
      <c r="H76" s="2">
        <v>6.5500000000000003E-2</v>
      </c>
      <c r="I76" s="2">
        <v>6.8699999999999997E-2</v>
      </c>
      <c r="J76" s="2">
        <v>9.3100000000000002E-2</v>
      </c>
      <c r="K76" s="2">
        <v>4.2700000000000002E-2</v>
      </c>
      <c r="L76" s="2">
        <v>0.1047</v>
      </c>
      <c r="M76" s="2">
        <v>6.9900000000000004E-2</v>
      </c>
      <c r="N76" s="2">
        <v>8.3900000000000002E-2</v>
      </c>
      <c r="O76" s="2">
        <v>8.2799999999999999E-2</v>
      </c>
      <c r="P76" s="2">
        <v>8.4199999999999997E-2</v>
      </c>
      <c r="Q76" s="2">
        <v>8.1600000000000006E-2</v>
      </c>
      <c r="R76" s="2">
        <v>6.9400000000000003E-2</v>
      </c>
      <c r="S76" s="2">
        <v>6.93E-2</v>
      </c>
      <c r="T76" s="2">
        <v>9.2999999999999999E-2</v>
      </c>
      <c r="U76" s="2">
        <v>4.99E-2</v>
      </c>
      <c r="V76" s="2">
        <v>0.1037</v>
      </c>
      <c r="W76" s="2">
        <v>8.7099999999999997E-2</v>
      </c>
      <c r="X76" s="2">
        <v>7.6399999999999996E-2</v>
      </c>
      <c r="Y76" s="2">
        <v>5.62E-2</v>
      </c>
      <c r="Z76" s="2">
        <v>8.9300000000000004E-2</v>
      </c>
      <c r="AA76" s="2">
        <v>8.9599999999999999E-2</v>
      </c>
      <c r="AB76" s="2">
        <v>0.1169</v>
      </c>
      <c r="AC76" s="2">
        <v>3.7900000000000003E-2</v>
      </c>
      <c r="AD76" s="2">
        <v>9.5799999999999996E-2</v>
      </c>
      <c r="AE76" s="2">
        <v>0.17680000000000001</v>
      </c>
      <c r="AF76" s="2">
        <v>9.2700000000000005E-2</v>
      </c>
      <c r="AG76" s="2">
        <v>7.46E-2</v>
      </c>
      <c r="AH76" s="2">
        <v>7.5800000000000006E-2</v>
      </c>
      <c r="AI76" s="2">
        <v>0.1024</v>
      </c>
      <c r="AJ76" s="2">
        <v>9.3299999999999994E-2</v>
      </c>
      <c r="AK76" s="2">
        <v>2.1399999999999999E-2</v>
      </c>
      <c r="AL76" s="2">
        <v>9.7100000000000006E-2</v>
      </c>
      <c r="AM76" s="2">
        <v>0.13739999999999999</v>
      </c>
      <c r="AN76" s="2">
        <v>9.9400000000000002E-2</v>
      </c>
      <c r="AO76" s="2">
        <v>8.43E-2</v>
      </c>
      <c r="AP76" s="2">
        <v>0.1164</v>
      </c>
      <c r="AQ76" s="2">
        <v>0.14249999999999999</v>
      </c>
      <c r="AR76" s="2">
        <v>6.3799999999999996E-2</v>
      </c>
      <c r="AS76" s="2">
        <v>0.1106</v>
      </c>
      <c r="AT76" s="2">
        <v>0.1174</v>
      </c>
      <c r="AU76" s="2">
        <v>0.1002</v>
      </c>
    </row>
    <row r="77" spans="1:47" x14ac:dyDescent="0.3">
      <c r="A77" t="s">
        <v>57</v>
      </c>
      <c r="B77" s="1">
        <v>244</v>
      </c>
      <c r="C77" s="1">
        <v>95</v>
      </c>
      <c r="D77" s="1">
        <v>149</v>
      </c>
      <c r="E77" s="1">
        <v>21</v>
      </c>
      <c r="F77" s="1">
        <v>25</v>
      </c>
      <c r="G77" s="1">
        <v>41</v>
      </c>
      <c r="H77" s="1">
        <v>59</v>
      </c>
      <c r="I77" s="1">
        <v>46</v>
      </c>
      <c r="J77" s="1">
        <v>51</v>
      </c>
      <c r="K77" s="1">
        <v>34</v>
      </c>
      <c r="L77" s="1">
        <v>82</v>
      </c>
      <c r="M77" s="1">
        <v>29</v>
      </c>
      <c r="N77" s="1">
        <v>52</v>
      </c>
      <c r="O77" s="1">
        <v>197</v>
      </c>
      <c r="P77" s="1">
        <v>29</v>
      </c>
      <c r="Q77" s="1">
        <v>10</v>
      </c>
      <c r="R77" s="1">
        <v>7</v>
      </c>
      <c r="S77" s="1">
        <v>53</v>
      </c>
      <c r="T77" s="1">
        <v>43</v>
      </c>
      <c r="U77" s="1">
        <v>50</v>
      </c>
      <c r="V77" s="1">
        <v>98</v>
      </c>
      <c r="W77" s="1">
        <v>156</v>
      </c>
      <c r="X77" s="1">
        <v>88</v>
      </c>
      <c r="Y77" s="1">
        <v>49</v>
      </c>
      <c r="Z77" s="1">
        <v>109</v>
      </c>
      <c r="AA77" s="1">
        <v>86</v>
      </c>
      <c r="AB77" s="1">
        <v>101</v>
      </c>
      <c r="AC77" s="1">
        <v>7</v>
      </c>
      <c r="AD77" s="1">
        <v>15</v>
      </c>
      <c r="AE77" s="1">
        <v>29</v>
      </c>
      <c r="AF77" s="1">
        <v>12</v>
      </c>
      <c r="AG77" s="1">
        <v>23</v>
      </c>
      <c r="AH77" s="1">
        <v>53</v>
      </c>
      <c r="AI77" s="1">
        <v>132</v>
      </c>
      <c r="AJ77" s="1">
        <v>29</v>
      </c>
      <c r="AK77" s="1">
        <v>3</v>
      </c>
      <c r="AL77" s="1">
        <v>11</v>
      </c>
      <c r="AM77" s="1">
        <v>21</v>
      </c>
      <c r="AN77" s="1">
        <v>20</v>
      </c>
      <c r="AO77" s="1">
        <v>25</v>
      </c>
      <c r="AP77" s="1">
        <v>159</v>
      </c>
      <c r="AQ77" s="1">
        <v>91</v>
      </c>
      <c r="AR77" s="1">
        <v>8</v>
      </c>
      <c r="AS77" s="1">
        <v>22</v>
      </c>
      <c r="AT77" s="1">
        <v>20</v>
      </c>
      <c r="AU77" s="1">
        <v>18</v>
      </c>
    </row>
    <row r="78" spans="1:47" x14ac:dyDescent="0.3">
      <c r="A78" t="s">
        <v>83</v>
      </c>
      <c r="B78" s="2">
        <v>0.1174</v>
      </c>
      <c r="C78" s="2">
        <v>8.8400000000000006E-2</v>
      </c>
      <c r="D78" s="2">
        <v>0.14829999999999999</v>
      </c>
      <c r="E78" s="2">
        <v>9.6299999999999997E-2</v>
      </c>
      <c r="F78" s="2">
        <v>7.1800000000000003E-2</v>
      </c>
      <c r="G78" s="2">
        <v>0.1217</v>
      </c>
      <c r="H78" s="2">
        <v>0.16869999999999999</v>
      </c>
      <c r="I78" s="2">
        <v>0.1394</v>
      </c>
      <c r="J78" s="2">
        <v>0.10489999999999999</v>
      </c>
      <c r="K78" s="2">
        <v>0.12690000000000001</v>
      </c>
      <c r="L78" s="2">
        <v>0.1231</v>
      </c>
      <c r="M78" s="2">
        <v>8.6999999999999994E-2</v>
      </c>
      <c r="N78" s="2">
        <v>0.1084</v>
      </c>
      <c r="O78" s="2">
        <v>0.11269999999999999</v>
      </c>
      <c r="P78" s="2">
        <v>0.16830000000000001</v>
      </c>
      <c r="Q78" s="2">
        <v>0.105</v>
      </c>
      <c r="R78" s="2">
        <v>0.12570000000000001</v>
      </c>
      <c r="S78" s="2">
        <v>8.5800000000000001E-2</v>
      </c>
      <c r="T78" s="2">
        <v>0.10009999999999999</v>
      </c>
      <c r="U78" s="2">
        <v>0.14660000000000001</v>
      </c>
      <c r="V78" s="2">
        <v>0.14219999999999999</v>
      </c>
      <c r="W78" s="2">
        <v>0.13139999999999999</v>
      </c>
      <c r="X78" s="2">
        <v>9.8699999999999996E-2</v>
      </c>
      <c r="Y78" s="2">
        <v>0.1114</v>
      </c>
      <c r="Z78" s="2">
        <v>0.1278</v>
      </c>
      <c r="AA78" s="2">
        <v>0.1094</v>
      </c>
      <c r="AB78" s="2">
        <v>0.1996</v>
      </c>
      <c r="AC78" s="2">
        <v>2.0899999999999998E-2</v>
      </c>
      <c r="AD78" s="2">
        <v>7.0199999999999999E-2</v>
      </c>
      <c r="AE78" s="2">
        <v>0.1583</v>
      </c>
      <c r="AF78" s="2">
        <v>0.11840000000000001</v>
      </c>
      <c r="AG78" s="2">
        <v>0.1653</v>
      </c>
      <c r="AH78" s="2">
        <v>7.4999999999999997E-2</v>
      </c>
      <c r="AI78" s="2">
        <v>0.20169999999999999</v>
      </c>
      <c r="AJ78" s="2">
        <v>0.1774</v>
      </c>
      <c r="AK78" s="2">
        <v>1.9199999999999998E-2</v>
      </c>
      <c r="AL78" s="2">
        <v>5.2299999999999999E-2</v>
      </c>
      <c r="AM78" s="2">
        <v>0.1754</v>
      </c>
      <c r="AN78" s="2">
        <v>0.23350000000000001</v>
      </c>
      <c r="AO78" s="2">
        <v>0.13400000000000001</v>
      </c>
      <c r="AP78" s="2">
        <v>0.1573</v>
      </c>
      <c r="AQ78" s="3">
        <v>0.25</v>
      </c>
      <c r="AR78" s="2">
        <v>6.3600000000000004E-2</v>
      </c>
      <c r="AS78" s="2">
        <v>0.10050000000000001</v>
      </c>
      <c r="AT78" s="2">
        <v>0.10929999999999999</v>
      </c>
      <c r="AU78" s="2">
        <v>0.1492</v>
      </c>
    </row>
    <row r="79" spans="1:47" x14ac:dyDescent="0.3">
      <c r="A79" t="s">
        <v>93</v>
      </c>
      <c r="B79" s="1">
        <v>293</v>
      </c>
      <c r="C79" s="1">
        <v>207</v>
      </c>
      <c r="D79" s="1">
        <v>86</v>
      </c>
      <c r="E79" s="1">
        <v>38</v>
      </c>
      <c r="F79" s="1">
        <v>34</v>
      </c>
      <c r="G79" s="1">
        <v>36</v>
      </c>
      <c r="H79" s="1">
        <v>43</v>
      </c>
      <c r="I79" s="1">
        <v>73</v>
      </c>
      <c r="J79" s="1">
        <v>70</v>
      </c>
      <c r="K79" s="1">
        <v>23</v>
      </c>
      <c r="L79" s="1">
        <v>101</v>
      </c>
      <c r="M79" s="1">
        <v>45</v>
      </c>
      <c r="N79" s="1">
        <v>72</v>
      </c>
      <c r="O79" s="1">
        <v>241</v>
      </c>
      <c r="P79" s="1">
        <v>32</v>
      </c>
      <c r="Q79" s="1">
        <v>14</v>
      </c>
      <c r="R79" s="1">
        <v>5</v>
      </c>
      <c r="S79" s="1">
        <v>102</v>
      </c>
      <c r="T79" s="1">
        <v>73</v>
      </c>
      <c r="U79" s="1">
        <v>40</v>
      </c>
      <c r="V79" s="1">
        <v>78</v>
      </c>
      <c r="W79" s="1">
        <v>135</v>
      </c>
      <c r="X79" s="1">
        <v>157</v>
      </c>
      <c r="Y79" s="1">
        <v>72</v>
      </c>
      <c r="Z79" s="1">
        <v>123</v>
      </c>
      <c r="AA79" s="1">
        <v>98</v>
      </c>
      <c r="AB79" s="1">
        <v>71</v>
      </c>
      <c r="AC79" s="1">
        <v>29</v>
      </c>
      <c r="AD79" s="1">
        <v>15</v>
      </c>
      <c r="AE79" s="1">
        <v>33</v>
      </c>
      <c r="AF79" s="1">
        <v>18</v>
      </c>
      <c r="AG79" s="1">
        <v>23</v>
      </c>
      <c r="AH79" s="1">
        <v>86</v>
      </c>
      <c r="AI79" s="1">
        <v>91</v>
      </c>
      <c r="AJ79" s="1">
        <v>23</v>
      </c>
      <c r="AK79" s="1">
        <v>7</v>
      </c>
      <c r="AL79" s="1">
        <v>27</v>
      </c>
      <c r="AM79" s="1">
        <v>18</v>
      </c>
      <c r="AN79" s="1">
        <v>13</v>
      </c>
      <c r="AO79" s="1">
        <v>42</v>
      </c>
      <c r="AP79" s="1">
        <v>135</v>
      </c>
      <c r="AQ79" s="1">
        <v>64</v>
      </c>
      <c r="AR79" s="1">
        <v>12</v>
      </c>
      <c r="AS79" s="1">
        <v>20</v>
      </c>
      <c r="AT79" s="1">
        <v>32</v>
      </c>
      <c r="AU79" s="1">
        <v>7</v>
      </c>
    </row>
    <row r="80" spans="1:47" x14ac:dyDescent="0.3">
      <c r="A80" t="s">
        <v>83</v>
      </c>
      <c r="B80" s="2">
        <v>0.14080000000000001</v>
      </c>
      <c r="C80" s="2">
        <v>0.1925</v>
      </c>
      <c r="D80" s="2">
        <v>8.5500000000000007E-2</v>
      </c>
      <c r="E80" s="2">
        <v>0.17299999999999999</v>
      </c>
      <c r="F80" s="2">
        <v>9.6000000000000002E-2</v>
      </c>
      <c r="G80" s="2">
        <v>0.1062</v>
      </c>
      <c r="H80" s="2">
        <v>0.1229</v>
      </c>
      <c r="I80" s="2">
        <v>0.219</v>
      </c>
      <c r="J80" s="2">
        <v>0.14230000000000001</v>
      </c>
      <c r="K80" s="2">
        <v>8.5699999999999998E-2</v>
      </c>
      <c r="L80" s="2">
        <v>0.1515</v>
      </c>
      <c r="M80" s="2">
        <v>0.13489999999999999</v>
      </c>
      <c r="N80" s="2">
        <v>0.14979999999999999</v>
      </c>
      <c r="O80" s="2">
        <v>0.13769999999999999</v>
      </c>
      <c r="P80" s="2">
        <v>0.1865</v>
      </c>
      <c r="Q80" s="2">
        <v>0.1426</v>
      </c>
      <c r="R80" s="2">
        <v>9.3799999999999994E-2</v>
      </c>
      <c r="S80" s="2">
        <v>0.16600000000000001</v>
      </c>
      <c r="T80" s="2">
        <v>0.1681</v>
      </c>
      <c r="U80" s="2">
        <v>0.11700000000000001</v>
      </c>
      <c r="V80" s="2">
        <v>0.1129</v>
      </c>
      <c r="W80" s="2">
        <v>0.1142</v>
      </c>
      <c r="X80" s="2">
        <v>0.1762</v>
      </c>
      <c r="Y80" s="2">
        <v>0.16520000000000001</v>
      </c>
      <c r="Z80" s="2">
        <v>0.14430000000000001</v>
      </c>
      <c r="AA80" s="2">
        <v>0.1235</v>
      </c>
      <c r="AB80" s="2">
        <v>0.1396</v>
      </c>
      <c r="AC80" s="2">
        <v>8.2699999999999996E-2</v>
      </c>
      <c r="AD80" s="2">
        <v>7.0900000000000005E-2</v>
      </c>
      <c r="AE80" s="2">
        <v>0.17749999999999999</v>
      </c>
      <c r="AF80" s="2">
        <v>0.17530000000000001</v>
      </c>
      <c r="AG80" s="2">
        <v>0.1641</v>
      </c>
      <c r="AH80" s="2">
        <v>0.1207</v>
      </c>
      <c r="AI80" s="2">
        <v>0.1389</v>
      </c>
      <c r="AJ80" s="2">
        <v>0.13930000000000001</v>
      </c>
      <c r="AK80" s="2">
        <v>5.6500000000000002E-2</v>
      </c>
      <c r="AL80" s="2">
        <v>0.13300000000000001</v>
      </c>
      <c r="AM80" s="2">
        <v>0.1515</v>
      </c>
      <c r="AN80" s="2">
        <v>0.14990000000000001</v>
      </c>
      <c r="AO80" s="2">
        <v>0.22839999999999999</v>
      </c>
      <c r="AP80" s="2">
        <v>0.13350000000000001</v>
      </c>
      <c r="AQ80" s="2">
        <v>0.17549999999999999</v>
      </c>
      <c r="AR80" s="2">
        <v>9.7500000000000003E-2</v>
      </c>
      <c r="AS80" s="2">
        <v>9.06E-2</v>
      </c>
      <c r="AT80" s="2">
        <v>0.1719</v>
      </c>
      <c r="AU80" s="2">
        <v>6.2600000000000003E-2</v>
      </c>
    </row>
    <row r="81" spans="1:54" x14ac:dyDescent="0.3">
      <c r="A81" t="s">
        <v>94</v>
      </c>
      <c r="B81" s="1">
        <v>169</v>
      </c>
      <c r="C81" s="1">
        <v>122</v>
      </c>
      <c r="D81" s="1">
        <v>47</v>
      </c>
      <c r="E81" s="1">
        <v>17</v>
      </c>
      <c r="F81" s="1">
        <v>17</v>
      </c>
      <c r="G81" s="1">
        <v>40</v>
      </c>
      <c r="H81" s="1">
        <v>42</v>
      </c>
      <c r="I81" s="1">
        <v>22</v>
      </c>
      <c r="J81" s="1">
        <v>32</v>
      </c>
      <c r="K81" s="1">
        <v>15</v>
      </c>
      <c r="L81" s="1">
        <v>67</v>
      </c>
      <c r="M81" s="1">
        <v>29</v>
      </c>
      <c r="N81" s="1">
        <v>39</v>
      </c>
      <c r="O81" s="1">
        <v>151</v>
      </c>
      <c r="P81" s="1">
        <v>13</v>
      </c>
      <c r="Q81" s="1">
        <v>4</v>
      </c>
      <c r="R81" s="1">
        <v>1</v>
      </c>
      <c r="S81" s="1">
        <v>71</v>
      </c>
      <c r="T81" s="1">
        <v>27</v>
      </c>
      <c r="U81" s="1">
        <v>38</v>
      </c>
      <c r="V81" s="1">
        <v>34</v>
      </c>
      <c r="W81" s="1">
        <v>72</v>
      </c>
      <c r="X81" s="1">
        <v>97</v>
      </c>
      <c r="Y81" s="1">
        <v>60</v>
      </c>
      <c r="Z81" s="1">
        <v>65</v>
      </c>
      <c r="AA81" s="1">
        <v>44</v>
      </c>
      <c r="AB81" s="1">
        <v>18</v>
      </c>
      <c r="AC81" s="1">
        <v>21</v>
      </c>
      <c r="AD81" s="1">
        <v>10</v>
      </c>
      <c r="AE81" s="1">
        <v>7</v>
      </c>
      <c r="AF81" s="1">
        <v>7</v>
      </c>
      <c r="AG81" s="1">
        <v>2</v>
      </c>
      <c r="AH81" s="1">
        <v>44</v>
      </c>
      <c r="AI81" s="1">
        <v>36</v>
      </c>
      <c r="AJ81" s="1">
        <v>4</v>
      </c>
      <c r="AK81" s="1">
        <v>5</v>
      </c>
      <c r="AL81" s="1">
        <v>17</v>
      </c>
      <c r="AM81" s="1">
        <v>2</v>
      </c>
      <c r="AN81" s="1">
        <v>5</v>
      </c>
      <c r="AO81" s="1">
        <v>22</v>
      </c>
      <c r="AP81" s="1">
        <v>51</v>
      </c>
      <c r="AQ81" s="1">
        <v>17</v>
      </c>
      <c r="AR81" s="1">
        <v>9</v>
      </c>
      <c r="AS81" s="1">
        <v>12</v>
      </c>
      <c r="AT81" s="1">
        <v>9</v>
      </c>
      <c r="AU81" s="1">
        <v>5</v>
      </c>
    </row>
    <row r="82" spans="1:54" x14ac:dyDescent="0.3">
      <c r="A82" t="s">
        <v>83</v>
      </c>
      <c r="B82" s="2">
        <v>8.1600000000000006E-2</v>
      </c>
      <c r="C82" s="2">
        <v>0.11360000000000001</v>
      </c>
      <c r="D82" s="2">
        <v>4.7300000000000002E-2</v>
      </c>
      <c r="E82" s="2">
        <v>7.9899999999999999E-2</v>
      </c>
      <c r="F82" s="2">
        <v>4.9099999999999998E-2</v>
      </c>
      <c r="G82" s="2">
        <v>0.1166</v>
      </c>
      <c r="H82" s="2">
        <v>0.1202</v>
      </c>
      <c r="I82" s="2">
        <v>6.5299999999999997E-2</v>
      </c>
      <c r="J82" s="2">
        <v>6.4899999999999999E-2</v>
      </c>
      <c r="K82" s="2">
        <v>5.6399999999999999E-2</v>
      </c>
      <c r="L82" s="2">
        <v>0.1016</v>
      </c>
      <c r="M82" s="2">
        <v>8.7900000000000006E-2</v>
      </c>
      <c r="N82" s="2">
        <v>8.1100000000000005E-2</v>
      </c>
      <c r="O82" s="2">
        <v>8.6300000000000002E-2</v>
      </c>
      <c r="P82" s="2">
        <v>7.5300000000000006E-2</v>
      </c>
      <c r="Q82" s="2">
        <v>4.3299999999999998E-2</v>
      </c>
      <c r="R82" s="2">
        <v>1.83E-2</v>
      </c>
      <c r="S82" s="2">
        <v>0.1158</v>
      </c>
      <c r="T82" s="2">
        <v>6.2E-2</v>
      </c>
      <c r="U82" s="2">
        <v>0.1108</v>
      </c>
      <c r="V82" s="2">
        <v>4.8899999999999999E-2</v>
      </c>
      <c r="W82" s="2">
        <v>6.08E-2</v>
      </c>
      <c r="X82" s="2">
        <v>0.1091</v>
      </c>
      <c r="Y82" s="2">
        <v>0.13789999999999999</v>
      </c>
      <c r="Z82" s="2">
        <v>7.6799999999999993E-2</v>
      </c>
      <c r="AA82" s="2">
        <v>5.5500000000000001E-2</v>
      </c>
      <c r="AB82" s="2">
        <v>3.6600000000000001E-2</v>
      </c>
      <c r="AC82" s="2">
        <v>5.8500000000000003E-2</v>
      </c>
      <c r="AD82" s="2">
        <v>4.6399999999999997E-2</v>
      </c>
      <c r="AE82" s="2">
        <v>3.5700000000000003E-2</v>
      </c>
      <c r="AF82" s="2">
        <v>6.7599999999999993E-2</v>
      </c>
      <c r="AG82" s="2">
        <v>1.7600000000000001E-2</v>
      </c>
      <c r="AH82" s="2">
        <v>6.1499999999999999E-2</v>
      </c>
      <c r="AI82" s="2">
        <v>5.4399999999999997E-2</v>
      </c>
      <c r="AJ82" s="2">
        <v>2.4799999999999999E-2</v>
      </c>
      <c r="AK82" s="2">
        <v>3.6900000000000002E-2</v>
      </c>
      <c r="AL82" s="2">
        <v>8.2400000000000001E-2</v>
      </c>
      <c r="AM82" s="2">
        <v>1.9900000000000001E-2</v>
      </c>
      <c r="AN82" s="2">
        <v>5.6099999999999997E-2</v>
      </c>
      <c r="AO82" s="2">
        <v>0.1177</v>
      </c>
      <c r="AP82" s="2">
        <v>5.0999999999999997E-2</v>
      </c>
      <c r="AQ82" s="2">
        <v>4.65E-2</v>
      </c>
      <c r="AR82" s="2">
        <v>7.4800000000000005E-2</v>
      </c>
      <c r="AS82" s="2">
        <v>5.2600000000000001E-2</v>
      </c>
      <c r="AT82" s="2">
        <v>5.0200000000000002E-2</v>
      </c>
      <c r="AU82" s="2">
        <v>3.7999999999999999E-2</v>
      </c>
    </row>
    <row r="83" spans="1:54" x14ac:dyDescent="0.3">
      <c r="A83" t="s">
        <v>58</v>
      </c>
      <c r="B83" s="1">
        <v>655</v>
      </c>
      <c r="C83" s="1">
        <v>310</v>
      </c>
      <c r="D83" s="1">
        <v>345</v>
      </c>
      <c r="E83" s="1">
        <v>52</v>
      </c>
      <c r="F83" s="1">
        <v>149</v>
      </c>
      <c r="G83" s="1">
        <v>99</v>
      </c>
      <c r="H83" s="1">
        <v>100</v>
      </c>
      <c r="I83" s="1">
        <v>82</v>
      </c>
      <c r="J83" s="1">
        <v>172</v>
      </c>
      <c r="K83" s="1">
        <v>111</v>
      </c>
      <c r="L83" s="1">
        <v>174</v>
      </c>
      <c r="M83" s="1">
        <v>110</v>
      </c>
      <c r="N83" s="1">
        <v>167</v>
      </c>
      <c r="O83" s="1">
        <v>562</v>
      </c>
      <c r="P83" s="1">
        <v>42</v>
      </c>
      <c r="Q83" s="1">
        <v>36</v>
      </c>
      <c r="R83" s="1">
        <v>15</v>
      </c>
      <c r="S83" s="1">
        <v>164</v>
      </c>
      <c r="T83" s="1">
        <v>141</v>
      </c>
      <c r="U83" s="1">
        <v>104</v>
      </c>
      <c r="V83" s="1">
        <v>246</v>
      </c>
      <c r="W83" s="1">
        <v>399</v>
      </c>
      <c r="X83" s="1">
        <v>256</v>
      </c>
      <c r="Y83" s="1">
        <v>106</v>
      </c>
      <c r="Z83" s="1">
        <v>247</v>
      </c>
      <c r="AA83" s="1">
        <v>302</v>
      </c>
      <c r="AB83" s="1">
        <v>137</v>
      </c>
      <c r="AC83" s="1">
        <v>205</v>
      </c>
      <c r="AD83" s="1">
        <v>94</v>
      </c>
      <c r="AE83" s="1">
        <v>42</v>
      </c>
      <c r="AF83" s="1">
        <v>26</v>
      </c>
      <c r="AG83" s="1">
        <v>40</v>
      </c>
      <c r="AH83" s="1">
        <v>290</v>
      </c>
      <c r="AI83" s="1">
        <v>174</v>
      </c>
      <c r="AJ83" s="1">
        <v>41</v>
      </c>
      <c r="AK83" s="1">
        <v>83</v>
      </c>
      <c r="AL83" s="1">
        <v>75</v>
      </c>
      <c r="AM83" s="1">
        <v>35</v>
      </c>
      <c r="AN83" s="1">
        <v>18</v>
      </c>
      <c r="AO83" s="1">
        <v>25</v>
      </c>
      <c r="AP83" s="1">
        <v>288</v>
      </c>
      <c r="AQ83" s="1">
        <v>60</v>
      </c>
      <c r="AR83" s="1">
        <v>56</v>
      </c>
      <c r="AS83" s="1">
        <v>64</v>
      </c>
      <c r="AT83" s="1">
        <v>49</v>
      </c>
      <c r="AU83" s="1">
        <v>60</v>
      </c>
    </row>
    <row r="84" spans="1:54" x14ac:dyDescent="0.3">
      <c r="A84" t="s">
        <v>83</v>
      </c>
      <c r="B84" s="2">
        <v>0.31519999999999998</v>
      </c>
      <c r="C84" s="2">
        <v>0.28889999999999999</v>
      </c>
      <c r="D84" s="2">
        <v>0.34329999999999999</v>
      </c>
      <c r="E84" s="2">
        <v>0.23910000000000001</v>
      </c>
      <c r="F84" s="2">
        <v>0.42430000000000001</v>
      </c>
      <c r="G84" s="2">
        <v>0.29220000000000002</v>
      </c>
      <c r="H84" s="2">
        <v>0.28799999999999998</v>
      </c>
      <c r="I84" s="2">
        <v>0.247</v>
      </c>
      <c r="J84" s="2">
        <v>0.3523</v>
      </c>
      <c r="K84" s="2">
        <v>0.41249999999999998</v>
      </c>
      <c r="L84" s="2">
        <v>0.26240000000000002</v>
      </c>
      <c r="M84" s="2">
        <v>0.32740000000000002</v>
      </c>
      <c r="N84" s="2">
        <v>0.34620000000000001</v>
      </c>
      <c r="O84" s="2">
        <v>0.3211</v>
      </c>
      <c r="P84" s="2">
        <v>0.24260000000000001</v>
      </c>
      <c r="Q84" s="2">
        <v>0.36859999999999998</v>
      </c>
      <c r="R84" s="2">
        <v>0.26469999999999999</v>
      </c>
      <c r="S84" s="2">
        <v>0.26629999999999998</v>
      </c>
      <c r="T84" s="2">
        <v>0.32369999999999999</v>
      </c>
      <c r="U84" s="2">
        <v>0.30709999999999998</v>
      </c>
      <c r="V84" s="2">
        <v>0.3569</v>
      </c>
      <c r="W84" s="2">
        <v>0.33660000000000001</v>
      </c>
      <c r="X84" s="2">
        <v>0.28689999999999999</v>
      </c>
      <c r="Y84" s="2">
        <v>0.24210000000000001</v>
      </c>
      <c r="Z84" s="2">
        <v>0.29039999999999999</v>
      </c>
      <c r="AA84" s="2">
        <v>0.38240000000000002</v>
      </c>
      <c r="AB84" s="2">
        <v>0.2712</v>
      </c>
      <c r="AC84" s="2">
        <v>0.57550000000000001</v>
      </c>
      <c r="AD84" s="2">
        <v>0.43680000000000002</v>
      </c>
      <c r="AE84" s="2">
        <v>0.22800000000000001</v>
      </c>
      <c r="AF84" s="2">
        <v>0.26140000000000002</v>
      </c>
      <c r="AG84" s="2">
        <v>0.2833</v>
      </c>
      <c r="AH84" s="2">
        <v>0.4088</v>
      </c>
      <c r="AI84" s="2">
        <v>0.26500000000000001</v>
      </c>
      <c r="AJ84" s="2">
        <v>0.2467</v>
      </c>
      <c r="AK84" s="2">
        <v>0.63360000000000005</v>
      </c>
      <c r="AL84" s="2">
        <v>0.37269999999999998</v>
      </c>
      <c r="AM84" s="2">
        <v>0.28960000000000002</v>
      </c>
      <c r="AN84" s="2">
        <v>0.2044</v>
      </c>
      <c r="AO84" s="2">
        <v>0.1389</v>
      </c>
      <c r="AP84" s="2">
        <v>0.28539999999999999</v>
      </c>
      <c r="AQ84" s="2">
        <v>0.1653</v>
      </c>
      <c r="AR84" s="2">
        <v>0.45779999999999998</v>
      </c>
      <c r="AS84" s="2">
        <v>0.2888</v>
      </c>
      <c r="AT84" s="2">
        <v>0.26529999999999998</v>
      </c>
      <c r="AU84" s="2">
        <v>0.49840000000000001</v>
      </c>
    </row>
    <row r="85" spans="1:54" x14ac:dyDescent="0.3">
      <c r="A85" t="s">
        <v>59</v>
      </c>
      <c r="B85" s="1">
        <v>415</v>
      </c>
      <c r="C85" s="1">
        <v>164</v>
      </c>
      <c r="D85" s="1">
        <v>251</v>
      </c>
      <c r="E85" s="1">
        <v>41</v>
      </c>
      <c r="F85" s="1">
        <v>50</v>
      </c>
      <c r="G85" s="1">
        <v>77</v>
      </c>
      <c r="H85" s="1">
        <v>81</v>
      </c>
      <c r="I85" s="1">
        <v>69</v>
      </c>
      <c r="J85" s="1">
        <v>97</v>
      </c>
      <c r="K85" s="1">
        <v>46</v>
      </c>
      <c r="L85" s="1">
        <v>151</v>
      </c>
      <c r="M85" s="1">
        <v>53</v>
      </c>
      <c r="N85" s="1">
        <v>93</v>
      </c>
      <c r="O85" s="1">
        <v>342</v>
      </c>
      <c r="P85" s="1">
        <v>44</v>
      </c>
      <c r="Q85" s="1">
        <v>18</v>
      </c>
      <c r="R85" s="1">
        <v>11</v>
      </c>
      <c r="S85" s="1">
        <v>95</v>
      </c>
      <c r="T85" s="1">
        <v>84</v>
      </c>
      <c r="U85" s="1">
        <v>67</v>
      </c>
      <c r="V85" s="1">
        <v>169</v>
      </c>
      <c r="W85" s="1">
        <v>259</v>
      </c>
      <c r="X85" s="1">
        <v>156</v>
      </c>
      <c r="Y85" s="1">
        <v>73</v>
      </c>
      <c r="Z85" s="1">
        <v>185</v>
      </c>
      <c r="AA85" s="1">
        <v>157</v>
      </c>
      <c r="AB85" s="1">
        <v>160</v>
      </c>
      <c r="AC85" s="1">
        <v>21</v>
      </c>
      <c r="AD85" s="1">
        <v>36</v>
      </c>
      <c r="AE85" s="1">
        <v>61</v>
      </c>
      <c r="AF85" s="1">
        <v>21</v>
      </c>
      <c r="AG85" s="1">
        <v>34</v>
      </c>
      <c r="AH85" s="1">
        <v>107</v>
      </c>
      <c r="AI85" s="1">
        <v>200</v>
      </c>
      <c r="AJ85" s="1">
        <v>45</v>
      </c>
      <c r="AK85" s="1">
        <v>5</v>
      </c>
      <c r="AL85" s="1">
        <v>30</v>
      </c>
      <c r="AM85" s="1">
        <v>38</v>
      </c>
      <c r="AN85" s="1">
        <v>29</v>
      </c>
      <c r="AO85" s="1">
        <v>40</v>
      </c>
      <c r="AP85" s="1">
        <v>276</v>
      </c>
      <c r="AQ85" s="1">
        <v>142</v>
      </c>
      <c r="AR85" s="1">
        <v>16</v>
      </c>
      <c r="AS85" s="1">
        <v>46</v>
      </c>
      <c r="AT85" s="1">
        <v>42</v>
      </c>
      <c r="AU85" s="1">
        <v>30</v>
      </c>
    </row>
    <row r="86" spans="1:54" x14ac:dyDescent="0.3">
      <c r="A86" t="s">
        <v>83</v>
      </c>
      <c r="B86" s="2">
        <v>0.19980000000000001</v>
      </c>
      <c r="C86" s="2">
        <v>0.15279999999999999</v>
      </c>
      <c r="D86" s="2">
        <v>0.25009999999999999</v>
      </c>
      <c r="E86" s="2">
        <v>0.18740000000000001</v>
      </c>
      <c r="F86" s="2">
        <v>0.14169999999999999</v>
      </c>
      <c r="G86" s="2">
        <v>0.2273</v>
      </c>
      <c r="H86" s="2">
        <v>0.23419999999999999</v>
      </c>
      <c r="I86" s="2">
        <v>0.20810000000000001</v>
      </c>
      <c r="J86" s="2">
        <v>0.1981</v>
      </c>
      <c r="K86" s="2">
        <v>0.1696</v>
      </c>
      <c r="L86" s="2">
        <v>0.2278</v>
      </c>
      <c r="M86" s="2">
        <v>0.157</v>
      </c>
      <c r="N86" s="2">
        <v>0.1923</v>
      </c>
      <c r="O86" s="2">
        <v>0.19550000000000001</v>
      </c>
      <c r="P86" s="2">
        <v>0.2525</v>
      </c>
      <c r="Q86" s="2">
        <v>0.18659999999999999</v>
      </c>
      <c r="R86" s="2">
        <v>0.19500000000000001</v>
      </c>
      <c r="S86" s="2">
        <v>0.15509999999999999</v>
      </c>
      <c r="T86" s="2">
        <v>0.19309999999999999</v>
      </c>
      <c r="U86" s="2">
        <v>0.19650000000000001</v>
      </c>
      <c r="V86" s="2">
        <v>0.24590000000000001</v>
      </c>
      <c r="W86" s="2">
        <v>0.2185</v>
      </c>
      <c r="X86" s="2">
        <v>0.17510000000000001</v>
      </c>
      <c r="Y86" s="2">
        <v>0.1676</v>
      </c>
      <c r="Z86" s="2">
        <v>0.2172</v>
      </c>
      <c r="AA86" s="2">
        <v>0.19900000000000001</v>
      </c>
      <c r="AB86" s="2">
        <v>0.31659999999999999</v>
      </c>
      <c r="AC86" s="2">
        <v>5.8900000000000001E-2</v>
      </c>
      <c r="AD86" s="2">
        <v>0.16600000000000001</v>
      </c>
      <c r="AE86" s="2">
        <v>0.33510000000000001</v>
      </c>
      <c r="AF86" s="2">
        <v>0.2112</v>
      </c>
      <c r="AG86" s="2">
        <v>0.2399</v>
      </c>
      <c r="AH86" s="2">
        <v>0.1507</v>
      </c>
      <c r="AI86" s="2">
        <v>0.30409999999999998</v>
      </c>
      <c r="AJ86" s="2">
        <v>0.2707</v>
      </c>
      <c r="AK86" s="2">
        <v>4.0599999999999997E-2</v>
      </c>
      <c r="AL86" s="2">
        <v>0.14940000000000001</v>
      </c>
      <c r="AM86" s="2">
        <v>0.31269999999999998</v>
      </c>
      <c r="AN86" s="2">
        <v>0.33289999999999997</v>
      </c>
      <c r="AO86" s="2">
        <v>0.21829999999999999</v>
      </c>
      <c r="AP86" s="2">
        <v>0.2737</v>
      </c>
      <c r="AQ86" s="2">
        <v>0.39250000000000002</v>
      </c>
      <c r="AR86" s="2">
        <v>0.1275</v>
      </c>
      <c r="AS86" s="2">
        <v>0.2112</v>
      </c>
      <c r="AT86" s="2">
        <v>0.22670000000000001</v>
      </c>
      <c r="AU86" s="2">
        <v>0.2495</v>
      </c>
    </row>
    <row r="87" spans="1:54" x14ac:dyDescent="0.3">
      <c r="A87" t="s">
        <v>83</v>
      </c>
    </row>
    <row r="88" spans="1:54" x14ac:dyDescent="0.3">
      <c r="A88" t="s">
        <v>60</v>
      </c>
      <c r="B88" s="2">
        <v>0.1154</v>
      </c>
      <c r="C88" s="2">
        <v>0.1361</v>
      </c>
      <c r="D88" s="2">
        <v>9.3200000000000005E-2</v>
      </c>
      <c r="E88" s="2">
        <v>5.1700000000000003E-2</v>
      </c>
      <c r="F88" s="2">
        <v>0.28260000000000002</v>
      </c>
      <c r="G88" s="2">
        <v>6.4899999999999999E-2</v>
      </c>
      <c r="H88" s="2">
        <v>5.3800000000000001E-2</v>
      </c>
      <c r="I88" s="2">
        <v>3.8899999999999997E-2</v>
      </c>
      <c r="J88" s="2">
        <v>0.1542</v>
      </c>
      <c r="K88" s="2">
        <v>0.2429</v>
      </c>
      <c r="L88" s="2">
        <v>3.4599999999999999E-2</v>
      </c>
      <c r="M88" s="2">
        <v>0.1704</v>
      </c>
      <c r="N88" s="2">
        <v>0.15390000000000001</v>
      </c>
      <c r="O88" s="2">
        <v>0.12559999999999999</v>
      </c>
      <c r="P88" s="2">
        <v>-9.9000000000000008E-3</v>
      </c>
      <c r="Q88" s="2">
        <v>0.182</v>
      </c>
      <c r="R88" s="2">
        <v>6.9699999999999998E-2</v>
      </c>
      <c r="S88" s="2">
        <v>0.11119999999999999</v>
      </c>
      <c r="T88" s="2">
        <v>0.13059999999999999</v>
      </c>
      <c r="U88" s="2">
        <v>0.1106</v>
      </c>
      <c r="V88" s="2">
        <v>0.111</v>
      </c>
      <c r="W88" s="2">
        <v>0.1181</v>
      </c>
      <c r="X88" s="2">
        <v>0.1118</v>
      </c>
      <c r="Y88" s="2">
        <v>7.4499999999999997E-2</v>
      </c>
      <c r="Z88" s="2">
        <v>7.3200000000000001E-2</v>
      </c>
      <c r="AA88" s="2">
        <v>0.18340000000000001</v>
      </c>
      <c r="AB88" s="2">
        <v>-4.5400000000000003E-2</v>
      </c>
      <c r="AC88" s="2">
        <v>0.51659999999999995</v>
      </c>
      <c r="AD88" s="2">
        <v>0.27079999999999999</v>
      </c>
      <c r="AE88" s="2">
        <v>-0.1071</v>
      </c>
      <c r="AF88" s="2">
        <v>5.0200000000000002E-2</v>
      </c>
      <c r="AG88" s="2">
        <v>4.3400000000000001E-2</v>
      </c>
      <c r="AH88" s="2">
        <v>0.2581</v>
      </c>
      <c r="AI88" s="2">
        <v>-3.9100000000000003E-2</v>
      </c>
      <c r="AJ88" s="2">
        <v>-2.4E-2</v>
      </c>
      <c r="AK88" s="2">
        <v>0.59299999999999997</v>
      </c>
      <c r="AL88" s="2">
        <v>0.2233</v>
      </c>
      <c r="AM88" s="2">
        <v>-2.3099999999999999E-2</v>
      </c>
      <c r="AN88" s="2">
        <v>-0.1285</v>
      </c>
      <c r="AO88" s="2">
        <v>-7.9399999999999998E-2</v>
      </c>
      <c r="AP88" s="2">
        <v>1.17E-2</v>
      </c>
      <c r="AQ88" s="2">
        <v>-0.22720000000000001</v>
      </c>
      <c r="AR88" s="2">
        <v>0.33029999999999998</v>
      </c>
      <c r="AS88" s="2">
        <v>7.7600000000000002E-2</v>
      </c>
      <c r="AT88" s="2">
        <v>3.8600000000000002E-2</v>
      </c>
      <c r="AU88" s="2">
        <v>0.24890000000000001</v>
      </c>
    </row>
    <row r="89" spans="1:54" x14ac:dyDescent="0.3">
      <c r="A89" t="s">
        <v>83</v>
      </c>
    </row>
    <row r="90" spans="1:54" x14ac:dyDescent="0.3">
      <c r="A90" s="6" t="str">
        <f>HYPERLINK("#Contents!A1", "Contents")</f>
        <v>Contents</v>
      </c>
    </row>
    <row r="91" spans="1:54" x14ac:dyDescent="0.3">
      <c r="A91" s="7" t="s">
        <v>170</v>
      </c>
      <c r="BB91" s="17" t="str">
        <f>LEFT(A91, FIND(" ", A91) - 2)</f>
        <v>Table_Q2_3</v>
      </c>
    </row>
    <row r="92" spans="1:54" x14ac:dyDescent="0.3">
      <c r="A92" t="s">
        <v>1</v>
      </c>
    </row>
    <row r="93" spans="1:54" ht="16.2" thickBot="1" x14ac:dyDescent="0.35">
      <c r="A93" t="s">
        <v>83</v>
      </c>
    </row>
    <row r="94" spans="1:54" ht="37.049999999999997" customHeight="1" x14ac:dyDescent="0.3">
      <c r="A94" t="s">
        <v>83</v>
      </c>
      <c r="B94" s="46" t="s">
        <v>11</v>
      </c>
      <c r="C94" s="48" t="s">
        <v>2</v>
      </c>
      <c r="D94" s="49"/>
      <c r="E94" s="48" t="s">
        <v>3</v>
      </c>
      <c r="F94" s="50"/>
      <c r="G94" s="50"/>
      <c r="H94" s="50"/>
      <c r="I94" s="50"/>
      <c r="J94" s="50"/>
      <c r="K94" s="48" t="s">
        <v>4</v>
      </c>
      <c r="L94" s="50"/>
      <c r="M94" s="50"/>
      <c r="N94" s="50"/>
      <c r="O94" s="50"/>
      <c r="P94" s="50"/>
      <c r="Q94" s="50"/>
      <c r="R94" s="50"/>
      <c r="S94" s="48" t="s">
        <v>5</v>
      </c>
      <c r="T94" s="50"/>
      <c r="U94" s="50" t="s">
        <v>5</v>
      </c>
      <c r="V94" s="50"/>
      <c r="W94" s="48" t="s">
        <v>98</v>
      </c>
      <c r="X94" s="50"/>
      <c r="Y94" s="48" t="s">
        <v>6</v>
      </c>
      <c r="Z94" s="50"/>
      <c r="AA94" s="50"/>
      <c r="AB94" s="48" t="s">
        <v>7</v>
      </c>
      <c r="AC94" s="50"/>
      <c r="AD94" s="50"/>
      <c r="AE94" s="50"/>
      <c r="AF94" s="50"/>
      <c r="AG94" s="50"/>
      <c r="AH94" s="48" t="s">
        <v>8</v>
      </c>
      <c r="AI94" s="50"/>
      <c r="AJ94" s="48" t="s">
        <v>9</v>
      </c>
      <c r="AK94" s="50"/>
      <c r="AL94" s="50"/>
      <c r="AM94" s="50"/>
      <c r="AN94" s="50"/>
      <c r="AO94" s="51"/>
      <c r="AP94" s="48" t="s">
        <v>10</v>
      </c>
      <c r="AQ94" s="50"/>
      <c r="AR94" s="50"/>
      <c r="AS94" s="50"/>
      <c r="AT94" s="50"/>
      <c r="AU94" s="51"/>
    </row>
    <row r="95" spans="1:54" ht="40.200000000000003" thickBot="1" x14ac:dyDescent="0.35">
      <c r="A95" t="s">
        <v>83</v>
      </c>
      <c r="B95" s="47" t="s">
        <v>11</v>
      </c>
      <c r="C95" s="4" t="s">
        <v>12</v>
      </c>
      <c r="D95" s="4" t="s">
        <v>13</v>
      </c>
      <c r="E95" s="4" t="s">
        <v>14</v>
      </c>
      <c r="F95" s="4" t="s">
        <v>15</v>
      </c>
      <c r="G95" s="4" t="s">
        <v>16</v>
      </c>
      <c r="H95" s="4" t="s">
        <v>17</v>
      </c>
      <c r="I95" s="4" t="s">
        <v>18</v>
      </c>
      <c r="J95" s="4" t="s">
        <v>19</v>
      </c>
      <c r="K95" s="4" t="s">
        <v>20</v>
      </c>
      <c r="L95" s="4" t="s">
        <v>21</v>
      </c>
      <c r="M95" s="4" t="s">
        <v>22</v>
      </c>
      <c r="N95" s="4" t="s">
        <v>23</v>
      </c>
      <c r="O95" s="4" t="s">
        <v>24</v>
      </c>
      <c r="P95" s="4" t="s">
        <v>25</v>
      </c>
      <c r="Q95" s="4" t="s">
        <v>26</v>
      </c>
      <c r="R95" s="4" t="s">
        <v>27</v>
      </c>
      <c r="S95" s="4" t="s">
        <v>28</v>
      </c>
      <c r="T95" s="4" t="s">
        <v>29</v>
      </c>
      <c r="U95" s="4" t="s">
        <v>30</v>
      </c>
      <c r="V95" s="4" t="s">
        <v>31</v>
      </c>
      <c r="W95" s="4" t="s">
        <v>32</v>
      </c>
      <c r="X95" s="4" t="s">
        <v>33</v>
      </c>
      <c r="Y95" s="4" t="s">
        <v>99</v>
      </c>
      <c r="Z95" s="4" t="s">
        <v>100</v>
      </c>
      <c r="AA95" s="4" t="s">
        <v>101</v>
      </c>
      <c r="AB95" s="4" t="s">
        <v>34</v>
      </c>
      <c r="AC95" s="4" t="s">
        <v>35</v>
      </c>
      <c r="AD95" s="4" t="s">
        <v>36</v>
      </c>
      <c r="AE95" s="4" t="s">
        <v>37</v>
      </c>
      <c r="AF95" s="4" t="s">
        <v>38</v>
      </c>
      <c r="AG95" s="4" t="s">
        <v>39</v>
      </c>
      <c r="AH95" s="4" t="s">
        <v>40</v>
      </c>
      <c r="AI95" s="4" t="s">
        <v>41</v>
      </c>
      <c r="AJ95" s="4" t="s">
        <v>34</v>
      </c>
      <c r="AK95" s="4" t="s">
        <v>35</v>
      </c>
      <c r="AL95" s="4" t="s">
        <v>36</v>
      </c>
      <c r="AM95" s="4" t="s">
        <v>37</v>
      </c>
      <c r="AN95" s="4" t="s">
        <v>38</v>
      </c>
      <c r="AO95" s="5" t="s">
        <v>39</v>
      </c>
      <c r="AP95" s="4" t="s">
        <v>42</v>
      </c>
      <c r="AQ95" s="4" t="s">
        <v>43</v>
      </c>
      <c r="AR95" s="4" t="s">
        <v>44</v>
      </c>
      <c r="AS95" s="4" t="s">
        <v>45</v>
      </c>
      <c r="AT95" s="4" t="s">
        <v>46</v>
      </c>
      <c r="AU95" s="5" t="s">
        <v>47</v>
      </c>
    </row>
    <row r="96" spans="1:54" x14ac:dyDescent="0.3">
      <c r="A96" t="s">
        <v>48</v>
      </c>
      <c r="B96" s="1">
        <v>2078</v>
      </c>
      <c r="C96" s="1">
        <v>1122</v>
      </c>
      <c r="D96" s="1">
        <v>956</v>
      </c>
      <c r="E96" s="1">
        <v>190</v>
      </c>
      <c r="F96" s="1">
        <v>368</v>
      </c>
      <c r="G96" s="1">
        <v>350</v>
      </c>
      <c r="H96" s="1">
        <v>370</v>
      </c>
      <c r="I96" s="1">
        <v>344</v>
      </c>
      <c r="J96" s="1">
        <v>456</v>
      </c>
      <c r="K96" s="1">
        <v>268</v>
      </c>
      <c r="L96" s="1">
        <v>648</v>
      </c>
      <c r="M96" s="1">
        <v>339</v>
      </c>
      <c r="N96" s="1">
        <v>513</v>
      </c>
      <c r="O96" s="1">
        <v>1768</v>
      </c>
      <c r="P96" s="1">
        <v>176</v>
      </c>
      <c r="Q96" s="1">
        <v>105</v>
      </c>
      <c r="R96" s="1">
        <v>29</v>
      </c>
      <c r="S96" s="1">
        <v>428</v>
      </c>
      <c r="T96" s="1">
        <v>562</v>
      </c>
      <c r="U96" s="1">
        <v>148</v>
      </c>
      <c r="V96" s="1">
        <v>939</v>
      </c>
      <c r="W96" s="1">
        <v>1097</v>
      </c>
      <c r="X96" s="1">
        <v>981</v>
      </c>
      <c r="Y96" s="1">
        <v>598</v>
      </c>
      <c r="Z96" s="1">
        <v>652</v>
      </c>
      <c r="AA96" s="1">
        <v>828</v>
      </c>
      <c r="AB96" s="1">
        <v>602</v>
      </c>
      <c r="AC96" s="1">
        <v>335</v>
      </c>
      <c r="AD96" s="1">
        <v>227</v>
      </c>
      <c r="AE96" s="1">
        <v>161</v>
      </c>
      <c r="AF96" s="1">
        <v>92</v>
      </c>
      <c r="AG96" s="1">
        <v>82</v>
      </c>
      <c r="AH96" s="1">
        <v>653</v>
      </c>
      <c r="AI96" s="1">
        <v>712</v>
      </c>
      <c r="AJ96" s="1">
        <v>185</v>
      </c>
      <c r="AK96" s="1">
        <v>146</v>
      </c>
      <c r="AL96" s="1">
        <v>213</v>
      </c>
      <c r="AM96" s="1">
        <v>105</v>
      </c>
      <c r="AN96" s="1">
        <v>89</v>
      </c>
      <c r="AO96" s="1">
        <v>168</v>
      </c>
      <c r="AP96" s="1">
        <v>1055</v>
      </c>
      <c r="AQ96" s="1">
        <v>383</v>
      </c>
      <c r="AR96" s="1">
        <v>133</v>
      </c>
      <c r="AS96" s="1">
        <v>231</v>
      </c>
      <c r="AT96" s="1">
        <v>185</v>
      </c>
      <c r="AU96" s="1">
        <v>123</v>
      </c>
    </row>
    <row r="97" spans="1:47" x14ac:dyDescent="0.3">
      <c r="A97" t="s">
        <v>49</v>
      </c>
      <c r="B97" s="1">
        <v>2078</v>
      </c>
      <c r="C97" s="1">
        <v>1074</v>
      </c>
      <c r="D97" s="1">
        <v>1004</v>
      </c>
      <c r="E97" s="1">
        <v>218</v>
      </c>
      <c r="F97" s="1">
        <v>352</v>
      </c>
      <c r="G97" s="1">
        <v>339</v>
      </c>
      <c r="H97" s="1">
        <v>348</v>
      </c>
      <c r="I97" s="1">
        <v>333</v>
      </c>
      <c r="J97" s="1">
        <v>489</v>
      </c>
      <c r="K97" s="1">
        <v>270</v>
      </c>
      <c r="L97" s="1">
        <v>664</v>
      </c>
      <c r="M97" s="1">
        <v>335</v>
      </c>
      <c r="N97" s="1">
        <v>482</v>
      </c>
      <c r="O97" s="1">
        <v>1750</v>
      </c>
      <c r="P97" s="1">
        <v>174</v>
      </c>
      <c r="Q97" s="1">
        <v>97</v>
      </c>
      <c r="R97" s="1">
        <v>57</v>
      </c>
      <c r="S97" s="1">
        <v>616</v>
      </c>
      <c r="T97" s="1">
        <v>434</v>
      </c>
      <c r="U97" s="1">
        <v>339</v>
      </c>
      <c r="V97" s="1">
        <v>688</v>
      </c>
      <c r="W97" s="1">
        <v>1185</v>
      </c>
      <c r="X97" s="1">
        <v>893</v>
      </c>
      <c r="Y97" s="1">
        <v>436</v>
      </c>
      <c r="Z97" s="1">
        <v>852</v>
      </c>
      <c r="AA97" s="1">
        <v>790</v>
      </c>
      <c r="AB97" s="1">
        <v>505</v>
      </c>
      <c r="AC97" s="1">
        <v>355</v>
      </c>
      <c r="AD97" s="1">
        <v>214</v>
      </c>
      <c r="AE97" s="1">
        <v>183</v>
      </c>
      <c r="AF97" s="1">
        <v>101</v>
      </c>
      <c r="AG97" s="1">
        <v>140</v>
      </c>
      <c r="AH97" s="1">
        <v>708</v>
      </c>
      <c r="AI97" s="1">
        <v>657</v>
      </c>
      <c r="AJ97" s="1">
        <v>165</v>
      </c>
      <c r="AK97" s="1">
        <v>130</v>
      </c>
      <c r="AL97" s="1">
        <v>202</v>
      </c>
      <c r="AM97" s="1">
        <v>121</v>
      </c>
      <c r="AN97" s="1">
        <v>86</v>
      </c>
      <c r="AO97" s="1">
        <v>183</v>
      </c>
      <c r="AP97" s="1">
        <v>1008</v>
      </c>
      <c r="AQ97" s="1">
        <v>363</v>
      </c>
      <c r="AR97" s="1">
        <v>122</v>
      </c>
      <c r="AS97" s="1">
        <v>220</v>
      </c>
      <c r="AT97" s="1">
        <v>183</v>
      </c>
      <c r="AU97" s="1">
        <v>120</v>
      </c>
    </row>
    <row r="98" spans="1:47" x14ac:dyDescent="0.3">
      <c r="A98" t="s">
        <v>53</v>
      </c>
      <c r="B98" s="1">
        <v>127</v>
      </c>
      <c r="C98" s="1">
        <v>54</v>
      </c>
      <c r="D98" s="1">
        <v>72</v>
      </c>
      <c r="E98" s="1">
        <v>18</v>
      </c>
      <c r="F98" s="1">
        <v>41</v>
      </c>
      <c r="G98" s="1">
        <v>19</v>
      </c>
      <c r="H98" s="1">
        <v>17</v>
      </c>
      <c r="I98" s="1">
        <v>8</v>
      </c>
      <c r="J98" s="1">
        <v>23</v>
      </c>
      <c r="K98" s="1">
        <v>28</v>
      </c>
      <c r="L98" s="1">
        <v>32</v>
      </c>
      <c r="M98" s="1">
        <v>23</v>
      </c>
      <c r="N98" s="1">
        <v>23</v>
      </c>
      <c r="O98" s="1">
        <v>106</v>
      </c>
      <c r="P98" s="1">
        <v>9</v>
      </c>
      <c r="Q98" s="1">
        <v>10</v>
      </c>
      <c r="R98" s="1">
        <v>2</v>
      </c>
      <c r="S98" s="1">
        <v>34</v>
      </c>
      <c r="T98" s="1">
        <v>20</v>
      </c>
      <c r="U98" s="1">
        <v>10</v>
      </c>
      <c r="V98" s="1">
        <v>62</v>
      </c>
      <c r="W98" s="1">
        <v>87</v>
      </c>
      <c r="X98" s="1">
        <v>40</v>
      </c>
      <c r="Y98" s="1">
        <v>21</v>
      </c>
      <c r="Z98" s="1">
        <v>57</v>
      </c>
      <c r="AA98" s="1">
        <v>48</v>
      </c>
      <c r="AB98" s="1">
        <v>43</v>
      </c>
      <c r="AC98" s="1">
        <v>12</v>
      </c>
      <c r="AD98" s="1">
        <v>6</v>
      </c>
      <c r="AE98" s="1">
        <v>25</v>
      </c>
      <c r="AF98" s="1">
        <v>7</v>
      </c>
      <c r="AG98" s="1">
        <v>4</v>
      </c>
      <c r="AH98" s="1">
        <v>32</v>
      </c>
      <c r="AI98" s="1">
        <v>42</v>
      </c>
      <c r="AJ98" s="1">
        <v>11</v>
      </c>
      <c r="AK98" s="1">
        <v>9</v>
      </c>
      <c r="AL98" s="1">
        <v>6</v>
      </c>
      <c r="AM98" s="1">
        <v>17</v>
      </c>
      <c r="AN98" s="1">
        <v>8</v>
      </c>
      <c r="AO98" s="1">
        <v>3</v>
      </c>
      <c r="AP98" s="1">
        <v>110</v>
      </c>
      <c r="AQ98" s="1">
        <v>27</v>
      </c>
      <c r="AR98" s="1">
        <v>22</v>
      </c>
      <c r="AS98" s="1">
        <v>23</v>
      </c>
      <c r="AT98" s="1">
        <v>9</v>
      </c>
      <c r="AU98" s="1">
        <v>31</v>
      </c>
    </row>
    <row r="99" spans="1:47" x14ac:dyDescent="0.3">
      <c r="A99" t="s">
        <v>83</v>
      </c>
      <c r="B99" s="2">
        <v>6.0900000000000003E-2</v>
      </c>
      <c r="C99" s="2">
        <v>5.0599999999999999E-2</v>
      </c>
      <c r="D99" s="2">
        <v>7.1999999999999995E-2</v>
      </c>
      <c r="E99" s="2">
        <v>8.1500000000000003E-2</v>
      </c>
      <c r="F99" s="2">
        <v>0.1177</v>
      </c>
      <c r="G99" s="2">
        <v>5.5199999999999999E-2</v>
      </c>
      <c r="H99" s="2">
        <v>5.0299999999999997E-2</v>
      </c>
      <c r="I99" s="2">
        <v>2.4299999999999999E-2</v>
      </c>
      <c r="J99" s="2">
        <v>4.7300000000000002E-2</v>
      </c>
      <c r="K99" s="2">
        <v>0.10440000000000001</v>
      </c>
      <c r="L99" s="2">
        <v>4.8099999999999997E-2</v>
      </c>
      <c r="M99" s="2">
        <v>6.7699999999999996E-2</v>
      </c>
      <c r="N99" s="2">
        <v>4.7699999999999999E-2</v>
      </c>
      <c r="O99" s="2">
        <v>6.0400000000000002E-2</v>
      </c>
      <c r="P99" s="2">
        <v>5.2900000000000003E-2</v>
      </c>
      <c r="Q99" s="2">
        <v>0.1021</v>
      </c>
      <c r="R99" s="2">
        <v>2.9000000000000001E-2</v>
      </c>
      <c r="S99" s="2">
        <v>5.5300000000000002E-2</v>
      </c>
      <c r="T99" s="2">
        <v>4.6899999999999997E-2</v>
      </c>
      <c r="U99" s="2">
        <v>3.0700000000000002E-2</v>
      </c>
      <c r="V99" s="2">
        <v>8.9700000000000002E-2</v>
      </c>
      <c r="W99" s="2">
        <v>7.3200000000000001E-2</v>
      </c>
      <c r="X99" s="2">
        <v>4.4699999999999997E-2</v>
      </c>
      <c r="Y99" s="2">
        <v>4.8500000000000001E-2</v>
      </c>
      <c r="Z99" s="2">
        <v>6.7100000000000007E-2</v>
      </c>
      <c r="AA99" s="2">
        <v>6.1100000000000002E-2</v>
      </c>
      <c r="AB99" s="2">
        <v>8.5300000000000001E-2</v>
      </c>
      <c r="AC99" s="2">
        <v>3.2500000000000001E-2</v>
      </c>
      <c r="AD99" s="2">
        <v>2.98E-2</v>
      </c>
      <c r="AE99" s="2">
        <v>0.13769999999999999</v>
      </c>
      <c r="AF99" s="2">
        <v>6.5299999999999997E-2</v>
      </c>
      <c r="AG99" s="2">
        <v>2.8799999999999999E-2</v>
      </c>
      <c r="AH99" s="2">
        <v>4.5600000000000002E-2</v>
      </c>
      <c r="AI99" s="2">
        <v>6.3200000000000006E-2</v>
      </c>
      <c r="AJ99" s="2">
        <v>6.5500000000000003E-2</v>
      </c>
      <c r="AK99" s="2">
        <v>6.5199999999999994E-2</v>
      </c>
      <c r="AL99" s="2">
        <v>3.1E-2</v>
      </c>
      <c r="AM99" s="2">
        <v>0.14410000000000001</v>
      </c>
      <c r="AN99" s="2">
        <v>8.7900000000000006E-2</v>
      </c>
      <c r="AO99" s="2">
        <v>1.47E-2</v>
      </c>
      <c r="AP99" s="2">
        <v>0.1096</v>
      </c>
      <c r="AQ99" s="2">
        <v>7.3499999999999996E-2</v>
      </c>
      <c r="AR99" s="2">
        <v>0.1769</v>
      </c>
      <c r="AS99" s="2">
        <v>0.1027</v>
      </c>
      <c r="AT99" s="2">
        <v>4.7899999999999998E-2</v>
      </c>
      <c r="AU99" s="2">
        <v>0.25740000000000002</v>
      </c>
    </row>
    <row r="100" spans="1:47" x14ac:dyDescent="0.3">
      <c r="A100" t="s">
        <v>54</v>
      </c>
      <c r="B100" s="1">
        <v>324</v>
      </c>
      <c r="C100" s="1">
        <v>149</v>
      </c>
      <c r="D100" s="1">
        <v>175</v>
      </c>
      <c r="E100" s="1">
        <v>37</v>
      </c>
      <c r="F100" s="1">
        <v>65</v>
      </c>
      <c r="G100" s="1">
        <v>61</v>
      </c>
      <c r="H100" s="1">
        <v>51</v>
      </c>
      <c r="I100" s="1">
        <v>31</v>
      </c>
      <c r="J100" s="1">
        <v>79</v>
      </c>
      <c r="K100" s="1">
        <v>57</v>
      </c>
      <c r="L100" s="1">
        <v>97</v>
      </c>
      <c r="M100" s="1">
        <v>45</v>
      </c>
      <c r="N100" s="1">
        <v>73</v>
      </c>
      <c r="O100" s="1">
        <v>272</v>
      </c>
      <c r="P100" s="1">
        <v>24</v>
      </c>
      <c r="Q100" s="1">
        <v>9</v>
      </c>
      <c r="R100" s="1">
        <v>19</v>
      </c>
      <c r="S100" s="1">
        <v>82</v>
      </c>
      <c r="T100" s="1">
        <v>59</v>
      </c>
      <c r="U100" s="1">
        <v>32</v>
      </c>
      <c r="V100" s="1">
        <v>150</v>
      </c>
      <c r="W100" s="1">
        <v>212</v>
      </c>
      <c r="X100" s="1">
        <v>112</v>
      </c>
      <c r="Y100" s="1">
        <v>64</v>
      </c>
      <c r="Z100" s="1">
        <v>112</v>
      </c>
      <c r="AA100" s="1">
        <v>148</v>
      </c>
      <c r="AB100" s="1">
        <v>115</v>
      </c>
      <c r="AC100" s="1">
        <v>46</v>
      </c>
      <c r="AD100" s="1">
        <v>15</v>
      </c>
      <c r="AE100" s="1">
        <v>48</v>
      </c>
      <c r="AF100" s="1">
        <v>21</v>
      </c>
      <c r="AG100" s="1">
        <v>21</v>
      </c>
      <c r="AH100" s="1">
        <v>73</v>
      </c>
      <c r="AI100" s="1">
        <v>148</v>
      </c>
      <c r="AJ100" s="1">
        <v>35</v>
      </c>
      <c r="AK100" s="1">
        <v>17</v>
      </c>
      <c r="AL100" s="1">
        <v>19</v>
      </c>
      <c r="AM100" s="1">
        <v>39</v>
      </c>
      <c r="AN100" s="1">
        <v>12</v>
      </c>
      <c r="AO100" s="1">
        <v>17</v>
      </c>
      <c r="AP100" s="1">
        <v>239</v>
      </c>
      <c r="AQ100" s="1">
        <v>75</v>
      </c>
      <c r="AR100" s="1">
        <v>24</v>
      </c>
      <c r="AS100" s="1">
        <v>72</v>
      </c>
      <c r="AT100" s="1">
        <v>38</v>
      </c>
      <c r="AU100" s="1">
        <v>30</v>
      </c>
    </row>
    <row r="101" spans="1:47" x14ac:dyDescent="0.3">
      <c r="A101" t="s">
        <v>83</v>
      </c>
      <c r="B101" s="2">
        <v>0.15590000000000001</v>
      </c>
      <c r="C101" s="2">
        <v>0.1391</v>
      </c>
      <c r="D101" s="2">
        <v>0.17380000000000001</v>
      </c>
      <c r="E101" s="2">
        <v>0.16980000000000001</v>
      </c>
      <c r="F101" s="2">
        <v>0.18410000000000001</v>
      </c>
      <c r="G101" s="2">
        <v>0.18010000000000001</v>
      </c>
      <c r="H101" s="2">
        <v>0.14799999999999999</v>
      </c>
      <c r="I101" s="2">
        <v>9.2299999999999993E-2</v>
      </c>
      <c r="J101" s="2">
        <v>0.16139999999999999</v>
      </c>
      <c r="K101" s="2">
        <v>0.21049999999999999</v>
      </c>
      <c r="L101" s="2">
        <v>0.1462</v>
      </c>
      <c r="M101" s="2">
        <v>0.1346</v>
      </c>
      <c r="N101" s="2">
        <v>0.151</v>
      </c>
      <c r="O101" s="2">
        <v>0.1552</v>
      </c>
      <c r="P101" s="2">
        <v>0.1401</v>
      </c>
      <c r="Q101" s="2">
        <v>8.7300000000000003E-2</v>
      </c>
      <c r="R101" s="2">
        <v>0.3417</v>
      </c>
      <c r="S101" s="2">
        <v>0.13350000000000001</v>
      </c>
      <c r="T101" s="2">
        <v>0.1366</v>
      </c>
      <c r="U101" s="2">
        <v>9.3200000000000005E-2</v>
      </c>
      <c r="V101" s="2">
        <v>0.218</v>
      </c>
      <c r="W101" s="2">
        <v>0.17879999999999999</v>
      </c>
      <c r="X101" s="2">
        <v>0.1255</v>
      </c>
      <c r="Y101" s="2">
        <v>0.14660000000000001</v>
      </c>
      <c r="Z101" s="2">
        <v>0.13189999999999999</v>
      </c>
      <c r="AA101" s="2">
        <v>0.18679999999999999</v>
      </c>
      <c r="AB101" s="2">
        <v>0.22700000000000001</v>
      </c>
      <c r="AC101" s="2">
        <v>0.1285</v>
      </c>
      <c r="AD101" s="2">
        <v>6.8599999999999994E-2</v>
      </c>
      <c r="AE101" s="2">
        <v>0.26379999999999998</v>
      </c>
      <c r="AF101" s="2">
        <v>0.2054</v>
      </c>
      <c r="AG101" s="2">
        <v>0.1517</v>
      </c>
      <c r="AH101" s="2">
        <v>0.1032</v>
      </c>
      <c r="AI101" s="2">
        <v>0.22470000000000001</v>
      </c>
      <c r="AJ101" s="2">
        <v>0.2132</v>
      </c>
      <c r="AK101" s="2">
        <v>0.13220000000000001</v>
      </c>
      <c r="AL101" s="2">
        <v>9.5100000000000004E-2</v>
      </c>
      <c r="AM101" s="2">
        <v>0.32669999999999999</v>
      </c>
      <c r="AN101" s="2">
        <v>0.1396</v>
      </c>
      <c r="AO101" s="2">
        <v>9.4E-2</v>
      </c>
      <c r="AP101" s="2">
        <v>0.2366</v>
      </c>
      <c r="AQ101" s="2">
        <v>0.2059</v>
      </c>
      <c r="AR101" s="2">
        <v>0.19259999999999999</v>
      </c>
      <c r="AS101" s="2">
        <v>0.32779999999999998</v>
      </c>
      <c r="AT101" s="2">
        <v>0.20960000000000001</v>
      </c>
      <c r="AU101" s="2">
        <v>0.2482</v>
      </c>
    </row>
    <row r="102" spans="1:47" x14ac:dyDescent="0.3">
      <c r="A102" t="s">
        <v>55</v>
      </c>
      <c r="B102" s="1">
        <v>641</v>
      </c>
      <c r="C102" s="1">
        <v>322</v>
      </c>
      <c r="D102" s="1">
        <v>319</v>
      </c>
      <c r="E102" s="1">
        <v>75</v>
      </c>
      <c r="F102" s="1">
        <v>121</v>
      </c>
      <c r="G102" s="1">
        <v>99</v>
      </c>
      <c r="H102" s="1">
        <v>112</v>
      </c>
      <c r="I102" s="1">
        <v>99</v>
      </c>
      <c r="J102" s="1">
        <v>136</v>
      </c>
      <c r="K102" s="1">
        <v>86</v>
      </c>
      <c r="L102" s="1">
        <v>185</v>
      </c>
      <c r="M102" s="1">
        <v>109</v>
      </c>
      <c r="N102" s="1">
        <v>156</v>
      </c>
      <c r="O102" s="1">
        <v>536</v>
      </c>
      <c r="P102" s="1">
        <v>62</v>
      </c>
      <c r="Q102" s="1">
        <v>32</v>
      </c>
      <c r="R102" s="1">
        <v>11</v>
      </c>
      <c r="S102" s="1">
        <v>187</v>
      </c>
      <c r="T102" s="1">
        <v>136</v>
      </c>
      <c r="U102" s="1">
        <v>120</v>
      </c>
      <c r="V102" s="1">
        <v>198</v>
      </c>
      <c r="W102" s="1">
        <v>385</v>
      </c>
      <c r="X102" s="1">
        <v>255</v>
      </c>
      <c r="Y102" s="1">
        <v>133</v>
      </c>
      <c r="Z102" s="1">
        <v>285</v>
      </c>
      <c r="AA102" s="1">
        <v>223</v>
      </c>
      <c r="AB102" s="1">
        <v>170</v>
      </c>
      <c r="AC102" s="1">
        <v>115</v>
      </c>
      <c r="AD102" s="1">
        <v>63</v>
      </c>
      <c r="AE102" s="1">
        <v>47</v>
      </c>
      <c r="AF102" s="1">
        <v>31</v>
      </c>
      <c r="AG102" s="1">
        <v>47</v>
      </c>
      <c r="AH102" s="1">
        <v>218</v>
      </c>
      <c r="AI102" s="1">
        <v>194</v>
      </c>
      <c r="AJ102" s="1">
        <v>63</v>
      </c>
      <c r="AK102" s="1">
        <v>50</v>
      </c>
      <c r="AL102" s="1">
        <v>54</v>
      </c>
      <c r="AM102" s="1">
        <v>34</v>
      </c>
      <c r="AN102" s="1">
        <v>20</v>
      </c>
      <c r="AO102" s="1">
        <v>58</v>
      </c>
      <c r="AP102" s="1">
        <v>309</v>
      </c>
      <c r="AQ102" s="1">
        <v>119</v>
      </c>
      <c r="AR102" s="1">
        <v>32</v>
      </c>
      <c r="AS102" s="1">
        <v>66</v>
      </c>
      <c r="AT102" s="1">
        <v>60</v>
      </c>
      <c r="AU102" s="1">
        <v>32</v>
      </c>
    </row>
    <row r="103" spans="1:47" x14ac:dyDescent="0.3">
      <c r="A103" t="s">
        <v>83</v>
      </c>
      <c r="B103" s="2">
        <v>0.30840000000000001</v>
      </c>
      <c r="C103" s="2">
        <v>0.2999</v>
      </c>
      <c r="D103" s="2">
        <v>0.31740000000000002</v>
      </c>
      <c r="E103" s="2">
        <v>0.34599999999999997</v>
      </c>
      <c r="F103" s="2">
        <v>0.34320000000000001</v>
      </c>
      <c r="G103" s="2">
        <v>0.29070000000000001</v>
      </c>
      <c r="H103" s="2">
        <v>0.3206</v>
      </c>
      <c r="I103" s="2">
        <v>0.29599999999999999</v>
      </c>
      <c r="J103" s="2">
        <v>0.27860000000000001</v>
      </c>
      <c r="K103" s="2">
        <v>0.31950000000000001</v>
      </c>
      <c r="L103" s="2">
        <v>0.2787</v>
      </c>
      <c r="M103" s="2">
        <v>0.3251</v>
      </c>
      <c r="N103" s="2">
        <v>0.32329999999999998</v>
      </c>
      <c r="O103" s="2">
        <v>0.30609999999999998</v>
      </c>
      <c r="P103" s="2">
        <v>0.35870000000000002</v>
      </c>
      <c r="Q103" s="2">
        <v>0.3256</v>
      </c>
      <c r="R103" s="2">
        <v>0.19470000000000001</v>
      </c>
      <c r="S103" s="2">
        <v>0.30399999999999999</v>
      </c>
      <c r="T103" s="2">
        <v>0.313</v>
      </c>
      <c r="U103" s="2">
        <v>0.35389999999999999</v>
      </c>
      <c r="V103" s="2">
        <v>0.28739999999999999</v>
      </c>
      <c r="W103" s="2">
        <v>0.32540000000000002</v>
      </c>
      <c r="X103" s="2">
        <v>0.2858</v>
      </c>
      <c r="Y103" s="2">
        <v>0.30570000000000003</v>
      </c>
      <c r="Z103" s="2">
        <v>0.33400000000000002</v>
      </c>
      <c r="AA103" s="2">
        <v>0.2823</v>
      </c>
      <c r="AB103" s="2">
        <v>0.33689999999999998</v>
      </c>
      <c r="AC103" s="2">
        <v>0.32279999999999998</v>
      </c>
      <c r="AD103" s="2">
        <v>0.29299999999999998</v>
      </c>
      <c r="AE103" s="2">
        <v>0.25609999999999999</v>
      </c>
      <c r="AF103" s="2">
        <v>0.3049</v>
      </c>
      <c r="AG103" s="2">
        <v>0.33429999999999999</v>
      </c>
      <c r="AH103" s="2">
        <v>0.30759999999999998</v>
      </c>
      <c r="AI103" s="2">
        <v>0.29480000000000001</v>
      </c>
      <c r="AJ103" s="2">
        <v>0.37909999999999999</v>
      </c>
      <c r="AK103" s="2">
        <v>0.38400000000000001</v>
      </c>
      <c r="AL103" s="2">
        <v>0.26860000000000001</v>
      </c>
      <c r="AM103" s="2">
        <v>0.28120000000000001</v>
      </c>
      <c r="AN103" s="2">
        <v>0.23799999999999999</v>
      </c>
      <c r="AO103" s="2">
        <v>0.31759999999999999</v>
      </c>
      <c r="AP103" s="2">
        <v>0.30659999999999998</v>
      </c>
      <c r="AQ103" s="2">
        <v>0.32869999999999999</v>
      </c>
      <c r="AR103" s="2">
        <v>0.26450000000000001</v>
      </c>
      <c r="AS103" s="2">
        <v>0.30099999999999999</v>
      </c>
      <c r="AT103" s="2">
        <v>0.32540000000000002</v>
      </c>
      <c r="AU103" s="2">
        <v>0.26390000000000002</v>
      </c>
    </row>
    <row r="104" spans="1:47" x14ac:dyDescent="0.3">
      <c r="A104" t="s">
        <v>56</v>
      </c>
      <c r="B104" s="1">
        <v>183</v>
      </c>
      <c r="C104" s="1">
        <v>68</v>
      </c>
      <c r="D104" s="1">
        <v>115</v>
      </c>
      <c r="E104" s="1">
        <v>20</v>
      </c>
      <c r="F104" s="1">
        <v>32</v>
      </c>
      <c r="G104" s="1">
        <v>36</v>
      </c>
      <c r="H104" s="1">
        <v>21</v>
      </c>
      <c r="I104" s="1">
        <v>28</v>
      </c>
      <c r="J104" s="1">
        <v>47</v>
      </c>
      <c r="K104" s="1">
        <v>18</v>
      </c>
      <c r="L104" s="1">
        <v>55</v>
      </c>
      <c r="M104" s="1">
        <v>38</v>
      </c>
      <c r="N104" s="1">
        <v>43</v>
      </c>
      <c r="O104" s="1">
        <v>154</v>
      </c>
      <c r="P104" s="1">
        <v>12</v>
      </c>
      <c r="Q104" s="1">
        <v>10</v>
      </c>
      <c r="R104" s="1">
        <v>8</v>
      </c>
      <c r="S104" s="1">
        <v>53</v>
      </c>
      <c r="T104" s="1">
        <v>43</v>
      </c>
      <c r="U104" s="1">
        <v>32</v>
      </c>
      <c r="V104" s="1">
        <v>54</v>
      </c>
      <c r="W104" s="1">
        <v>99</v>
      </c>
      <c r="X104" s="1">
        <v>84</v>
      </c>
      <c r="Y104" s="1">
        <v>34</v>
      </c>
      <c r="Z104" s="1">
        <v>78</v>
      </c>
      <c r="AA104" s="1">
        <v>71</v>
      </c>
      <c r="AB104" s="1">
        <v>36</v>
      </c>
      <c r="AC104" s="1">
        <v>42</v>
      </c>
      <c r="AD104" s="1">
        <v>27</v>
      </c>
      <c r="AE104" s="1">
        <v>16</v>
      </c>
      <c r="AF104" s="1">
        <v>13</v>
      </c>
      <c r="AG104" s="1">
        <v>18</v>
      </c>
      <c r="AH104" s="1">
        <v>79</v>
      </c>
      <c r="AI104" s="1">
        <v>51</v>
      </c>
      <c r="AJ104" s="1">
        <v>14</v>
      </c>
      <c r="AK104" s="1">
        <v>9</v>
      </c>
      <c r="AL104" s="1">
        <v>20</v>
      </c>
      <c r="AM104" s="1">
        <v>10</v>
      </c>
      <c r="AN104" s="1">
        <v>14</v>
      </c>
      <c r="AO104" s="1">
        <v>15</v>
      </c>
      <c r="AP104" s="1">
        <v>63</v>
      </c>
      <c r="AQ104" s="1">
        <v>22</v>
      </c>
      <c r="AR104" s="1">
        <v>8</v>
      </c>
      <c r="AS104" s="1">
        <v>21</v>
      </c>
      <c r="AT104" s="1">
        <v>9</v>
      </c>
      <c r="AU104" s="1">
        <v>4</v>
      </c>
    </row>
    <row r="105" spans="1:47" x14ac:dyDescent="0.3">
      <c r="A105" t="s">
        <v>83</v>
      </c>
      <c r="B105" s="2">
        <v>8.8099999999999998E-2</v>
      </c>
      <c r="C105" s="2">
        <v>6.3200000000000006E-2</v>
      </c>
      <c r="D105" s="2">
        <v>0.1147</v>
      </c>
      <c r="E105" s="2">
        <v>9.2299999999999993E-2</v>
      </c>
      <c r="F105" s="2">
        <v>9.0200000000000002E-2</v>
      </c>
      <c r="G105" s="2">
        <v>0.1048</v>
      </c>
      <c r="H105" s="2">
        <v>6.0499999999999998E-2</v>
      </c>
      <c r="I105" s="2">
        <v>8.3199999999999996E-2</v>
      </c>
      <c r="J105" s="2">
        <v>9.6100000000000005E-2</v>
      </c>
      <c r="K105" s="2">
        <v>6.8199999999999997E-2</v>
      </c>
      <c r="L105" s="2">
        <v>8.2199999999999995E-2</v>
      </c>
      <c r="M105" s="2">
        <v>0.1138</v>
      </c>
      <c r="N105" s="2">
        <v>8.8800000000000004E-2</v>
      </c>
      <c r="O105" s="2">
        <v>8.7900000000000006E-2</v>
      </c>
      <c r="P105" s="2">
        <v>6.6500000000000004E-2</v>
      </c>
      <c r="Q105" s="2">
        <v>9.8100000000000007E-2</v>
      </c>
      <c r="R105" s="2">
        <v>0.14380000000000001</v>
      </c>
      <c r="S105" s="2">
        <v>8.6199999999999999E-2</v>
      </c>
      <c r="T105" s="2">
        <v>9.9199999999999997E-2</v>
      </c>
      <c r="U105" s="2">
        <v>9.5699999999999993E-2</v>
      </c>
      <c r="V105" s="2">
        <v>7.9100000000000004E-2</v>
      </c>
      <c r="W105" s="2">
        <v>8.3900000000000002E-2</v>
      </c>
      <c r="X105" s="2">
        <v>9.3700000000000006E-2</v>
      </c>
      <c r="Y105" s="2">
        <v>7.7299999999999994E-2</v>
      </c>
      <c r="Z105" s="2">
        <v>9.1499999999999998E-2</v>
      </c>
      <c r="AA105" s="2">
        <v>9.0399999999999994E-2</v>
      </c>
      <c r="AB105" s="2">
        <v>7.0499999999999993E-2</v>
      </c>
      <c r="AC105" s="2">
        <v>0.11890000000000001</v>
      </c>
      <c r="AD105" s="2">
        <v>0.1278</v>
      </c>
      <c r="AE105" s="2">
        <v>8.6099999999999996E-2</v>
      </c>
      <c r="AF105" s="2">
        <v>0.1298</v>
      </c>
      <c r="AG105" s="2">
        <v>0.128</v>
      </c>
      <c r="AH105" s="2">
        <v>0.1111</v>
      </c>
      <c r="AI105" s="2">
        <v>7.7200000000000005E-2</v>
      </c>
      <c r="AJ105" s="2">
        <v>8.6199999999999999E-2</v>
      </c>
      <c r="AK105" s="2">
        <v>7.0400000000000004E-2</v>
      </c>
      <c r="AL105" s="2">
        <v>9.69E-2</v>
      </c>
      <c r="AM105" s="2">
        <v>8.5500000000000007E-2</v>
      </c>
      <c r="AN105" s="2">
        <v>0.16819999999999999</v>
      </c>
      <c r="AO105" s="2">
        <v>8.14E-2</v>
      </c>
      <c r="AP105" s="2">
        <v>6.3E-2</v>
      </c>
      <c r="AQ105" s="3">
        <v>0.06</v>
      </c>
      <c r="AR105" s="2">
        <v>6.7199999999999996E-2</v>
      </c>
      <c r="AS105" s="2">
        <v>9.4100000000000003E-2</v>
      </c>
      <c r="AT105" s="2">
        <v>4.65E-2</v>
      </c>
      <c r="AU105" s="2">
        <v>3.56E-2</v>
      </c>
    </row>
    <row r="106" spans="1:47" x14ac:dyDescent="0.3">
      <c r="A106" t="s">
        <v>57</v>
      </c>
      <c r="B106" s="1">
        <v>188</v>
      </c>
      <c r="C106" s="1">
        <v>74</v>
      </c>
      <c r="D106" s="1">
        <v>115</v>
      </c>
      <c r="E106" s="1">
        <v>9</v>
      </c>
      <c r="F106" s="1">
        <v>35</v>
      </c>
      <c r="G106" s="1">
        <v>25</v>
      </c>
      <c r="H106" s="1">
        <v>30</v>
      </c>
      <c r="I106" s="1">
        <v>36</v>
      </c>
      <c r="J106" s="1">
        <v>54</v>
      </c>
      <c r="K106" s="1">
        <v>27</v>
      </c>
      <c r="L106" s="1">
        <v>55</v>
      </c>
      <c r="M106" s="1">
        <v>29</v>
      </c>
      <c r="N106" s="1">
        <v>50</v>
      </c>
      <c r="O106" s="1">
        <v>161</v>
      </c>
      <c r="P106" s="1">
        <v>12</v>
      </c>
      <c r="Q106" s="1">
        <v>12</v>
      </c>
      <c r="R106" s="1">
        <v>3</v>
      </c>
      <c r="S106" s="1">
        <v>55</v>
      </c>
      <c r="T106" s="1">
        <v>45</v>
      </c>
      <c r="U106" s="1">
        <v>36</v>
      </c>
      <c r="V106" s="1">
        <v>52</v>
      </c>
      <c r="W106" s="1">
        <v>115</v>
      </c>
      <c r="X106" s="1">
        <v>73</v>
      </c>
      <c r="Y106" s="1">
        <v>30</v>
      </c>
      <c r="Z106" s="1">
        <v>72</v>
      </c>
      <c r="AA106" s="1">
        <v>86</v>
      </c>
      <c r="AB106" s="1">
        <v>31</v>
      </c>
      <c r="AC106" s="1">
        <v>50</v>
      </c>
      <c r="AD106" s="1">
        <v>47</v>
      </c>
      <c r="AE106" s="1">
        <v>4</v>
      </c>
      <c r="AF106" s="1">
        <v>2</v>
      </c>
      <c r="AG106" s="1">
        <v>8</v>
      </c>
      <c r="AH106" s="1">
        <v>99</v>
      </c>
      <c r="AI106" s="1">
        <v>51</v>
      </c>
      <c r="AJ106" s="1">
        <v>9</v>
      </c>
      <c r="AK106" s="1">
        <v>20</v>
      </c>
      <c r="AL106" s="1">
        <v>38</v>
      </c>
      <c r="AM106" s="1">
        <v>1</v>
      </c>
      <c r="AN106" s="1">
        <v>6</v>
      </c>
      <c r="AO106" s="1">
        <v>7</v>
      </c>
      <c r="AP106" s="1">
        <v>51</v>
      </c>
      <c r="AQ106" s="1">
        <v>11</v>
      </c>
      <c r="AR106" s="1">
        <v>11</v>
      </c>
      <c r="AS106" s="1">
        <v>8</v>
      </c>
      <c r="AT106" s="1">
        <v>15</v>
      </c>
      <c r="AU106" s="1">
        <v>6</v>
      </c>
    </row>
    <row r="107" spans="1:47" x14ac:dyDescent="0.3">
      <c r="A107" t="s">
        <v>83</v>
      </c>
      <c r="B107" s="2">
        <v>9.06E-2</v>
      </c>
      <c r="C107" s="2">
        <v>6.8599999999999994E-2</v>
      </c>
      <c r="D107" s="2">
        <v>0.1142</v>
      </c>
      <c r="E107" s="2">
        <v>4.3400000000000001E-2</v>
      </c>
      <c r="F107" s="2">
        <v>9.8199999999999996E-2</v>
      </c>
      <c r="G107" s="2">
        <v>7.3800000000000004E-2</v>
      </c>
      <c r="H107" s="2">
        <v>8.5999999999999993E-2</v>
      </c>
      <c r="I107" s="2">
        <v>0.1072</v>
      </c>
      <c r="J107" s="2">
        <v>0.1099</v>
      </c>
      <c r="K107" s="2">
        <v>9.9299999999999999E-2</v>
      </c>
      <c r="L107" s="2">
        <v>8.3500000000000005E-2</v>
      </c>
      <c r="M107" s="2">
        <v>8.6499999999999994E-2</v>
      </c>
      <c r="N107" s="2">
        <v>0.1042</v>
      </c>
      <c r="O107" s="2">
        <v>9.2200000000000004E-2</v>
      </c>
      <c r="P107" s="2">
        <v>6.6799999999999998E-2</v>
      </c>
      <c r="Q107" s="2">
        <v>0.1258</v>
      </c>
      <c r="R107" s="2">
        <v>5.2999999999999999E-2</v>
      </c>
      <c r="S107" s="3">
        <v>0.09</v>
      </c>
      <c r="T107" s="2">
        <v>0.1036</v>
      </c>
      <c r="U107" s="2">
        <v>0.1072</v>
      </c>
      <c r="V107" s="2">
        <v>7.4899999999999994E-2</v>
      </c>
      <c r="W107" s="2">
        <v>9.7100000000000006E-2</v>
      </c>
      <c r="X107" s="2">
        <v>8.2000000000000003E-2</v>
      </c>
      <c r="Y107" s="2">
        <v>6.9400000000000003E-2</v>
      </c>
      <c r="Z107" s="2">
        <v>8.5000000000000006E-2</v>
      </c>
      <c r="AA107" s="2">
        <v>0.1084</v>
      </c>
      <c r="AB107" s="2">
        <v>6.0999999999999999E-2</v>
      </c>
      <c r="AC107" s="2">
        <v>0.14030000000000001</v>
      </c>
      <c r="AD107" s="2">
        <v>0.2185</v>
      </c>
      <c r="AE107" s="2">
        <v>2.1100000000000001E-2</v>
      </c>
      <c r="AF107" s="2">
        <v>2.07E-2</v>
      </c>
      <c r="AG107" s="2">
        <v>5.3900000000000003E-2</v>
      </c>
      <c r="AH107" s="2">
        <v>0.13980000000000001</v>
      </c>
      <c r="AI107" s="2">
        <v>7.7200000000000005E-2</v>
      </c>
      <c r="AJ107" s="2">
        <v>5.7500000000000002E-2</v>
      </c>
      <c r="AK107" s="2">
        <v>0.15310000000000001</v>
      </c>
      <c r="AL107" s="2">
        <v>0.18579999999999999</v>
      </c>
      <c r="AM107" s="2">
        <v>8.0000000000000002E-3</v>
      </c>
      <c r="AN107" s="2">
        <v>7.4200000000000002E-2</v>
      </c>
      <c r="AO107" s="2">
        <v>4.0899999999999999E-2</v>
      </c>
      <c r="AP107" s="2">
        <v>5.0299999999999997E-2</v>
      </c>
      <c r="AQ107" s="2">
        <v>3.1600000000000003E-2</v>
      </c>
      <c r="AR107" s="2">
        <v>8.7300000000000003E-2</v>
      </c>
      <c r="AS107" s="2">
        <v>3.4299999999999997E-2</v>
      </c>
      <c r="AT107" s="2">
        <v>7.9699999999999993E-2</v>
      </c>
      <c r="AU107" s="2">
        <v>5.3400000000000003E-2</v>
      </c>
    </row>
    <row r="108" spans="1:47" x14ac:dyDescent="0.3">
      <c r="A108" t="s">
        <v>93</v>
      </c>
      <c r="B108" s="1">
        <v>418</v>
      </c>
      <c r="C108" s="1">
        <v>269</v>
      </c>
      <c r="D108" s="1">
        <v>149</v>
      </c>
      <c r="E108" s="1">
        <v>43</v>
      </c>
      <c r="F108" s="1">
        <v>36</v>
      </c>
      <c r="G108" s="1">
        <v>56</v>
      </c>
      <c r="H108" s="1">
        <v>76</v>
      </c>
      <c r="I108" s="1">
        <v>98</v>
      </c>
      <c r="J108" s="1">
        <v>109</v>
      </c>
      <c r="K108" s="1">
        <v>38</v>
      </c>
      <c r="L108" s="1">
        <v>159</v>
      </c>
      <c r="M108" s="1">
        <v>55</v>
      </c>
      <c r="N108" s="1">
        <v>97</v>
      </c>
      <c r="O108" s="1">
        <v>348</v>
      </c>
      <c r="P108" s="1">
        <v>37</v>
      </c>
      <c r="Q108" s="1">
        <v>20</v>
      </c>
      <c r="R108" s="1">
        <v>13</v>
      </c>
      <c r="S108" s="1">
        <v>128</v>
      </c>
      <c r="T108" s="1">
        <v>97</v>
      </c>
      <c r="U108" s="1">
        <v>56</v>
      </c>
      <c r="V108" s="1">
        <v>137</v>
      </c>
      <c r="W108" s="1">
        <v>197</v>
      </c>
      <c r="X108" s="1">
        <v>221</v>
      </c>
      <c r="Y108" s="1">
        <v>90</v>
      </c>
      <c r="Z108" s="1">
        <v>169</v>
      </c>
      <c r="AA108" s="1">
        <v>159</v>
      </c>
      <c r="AB108" s="1">
        <v>83</v>
      </c>
      <c r="AC108" s="1">
        <v>65</v>
      </c>
      <c r="AD108" s="1">
        <v>40</v>
      </c>
      <c r="AE108" s="1">
        <v>36</v>
      </c>
      <c r="AF108" s="1">
        <v>17</v>
      </c>
      <c r="AG108" s="1">
        <v>39</v>
      </c>
      <c r="AH108" s="1">
        <v>157</v>
      </c>
      <c r="AI108" s="1">
        <v>120</v>
      </c>
      <c r="AJ108" s="1">
        <v>26</v>
      </c>
      <c r="AK108" s="1">
        <v>16</v>
      </c>
      <c r="AL108" s="1">
        <v>41</v>
      </c>
      <c r="AM108" s="1">
        <v>17</v>
      </c>
      <c r="AN108" s="1">
        <v>17</v>
      </c>
      <c r="AO108" s="1">
        <v>57</v>
      </c>
      <c r="AP108" s="1">
        <v>174</v>
      </c>
      <c r="AQ108" s="1">
        <v>84</v>
      </c>
      <c r="AR108" s="1">
        <v>15</v>
      </c>
      <c r="AS108" s="1">
        <v>21</v>
      </c>
      <c r="AT108" s="1">
        <v>41</v>
      </c>
      <c r="AU108" s="1">
        <v>12</v>
      </c>
    </row>
    <row r="109" spans="1:47" x14ac:dyDescent="0.3">
      <c r="A109" t="s">
        <v>83</v>
      </c>
      <c r="B109" s="2">
        <v>0.20119999999999999</v>
      </c>
      <c r="C109" s="2">
        <v>0.25069999999999998</v>
      </c>
      <c r="D109" s="2">
        <v>0.14829999999999999</v>
      </c>
      <c r="E109" s="2">
        <v>0.1958</v>
      </c>
      <c r="F109" s="2">
        <v>0.10349999999999999</v>
      </c>
      <c r="G109" s="2">
        <v>0.1641</v>
      </c>
      <c r="H109" s="2">
        <v>0.21879999999999999</v>
      </c>
      <c r="I109" s="2">
        <v>0.29549999999999998</v>
      </c>
      <c r="J109" s="2">
        <v>0.223</v>
      </c>
      <c r="K109" s="2">
        <v>0.1389</v>
      </c>
      <c r="L109" s="2">
        <v>0.23899999999999999</v>
      </c>
      <c r="M109" s="2">
        <v>0.16289999999999999</v>
      </c>
      <c r="N109" s="2">
        <v>0.2019</v>
      </c>
      <c r="O109" s="2">
        <v>0.1988</v>
      </c>
      <c r="P109" s="2">
        <v>0.2114</v>
      </c>
      <c r="Q109" s="2">
        <v>0.2077</v>
      </c>
      <c r="R109" s="2">
        <v>0.23380000000000001</v>
      </c>
      <c r="S109" s="2">
        <v>0.20849999999999999</v>
      </c>
      <c r="T109" s="2">
        <v>0.22320000000000001</v>
      </c>
      <c r="U109" s="2">
        <v>0.16589999999999999</v>
      </c>
      <c r="V109" s="2">
        <v>0.19839999999999999</v>
      </c>
      <c r="W109" s="2">
        <v>0.1663</v>
      </c>
      <c r="X109" s="2">
        <v>0.2475</v>
      </c>
      <c r="Y109" s="2">
        <v>0.20619999999999999</v>
      </c>
      <c r="Z109" s="2">
        <v>0.19839999999999999</v>
      </c>
      <c r="AA109" s="2">
        <v>0.20150000000000001</v>
      </c>
      <c r="AB109" s="2">
        <v>0.1641</v>
      </c>
      <c r="AC109" s="2">
        <v>0.1817</v>
      </c>
      <c r="AD109" s="2">
        <v>0.18709999999999999</v>
      </c>
      <c r="AE109" s="2">
        <v>0.19900000000000001</v>
      </c>
      <c r="AF109" s="2">
        <v>0.16950000000000001</v>
      </c>
      <c r="AG109" s="2">
        <v>0.28270000000000001</v>
      </c>
      <c r="AH109" s="2">
        <v>0.222</v>
      </c>
      <c r="AI109" s="2">
        <v>0.1825</v>
      </c>
      <c r="AJ109" s="2">
        <v>0.1578</v>
      </c>
      <c r="AK109" s="2">
        <v>0.1255</v>
      </c>
      <c r="AL109" s="2">
        <v>0.20100000000000001</v>
      </c>
      <c r="AM109" s="2">
        <v>0.14130000000000001</v>
      </c>
      <c r="AN109" s="2">
        <v>0.1948</v>
      </c>
      <c r="AO109" s="2">
        <v>0.31269999999999998</v>
      </c>
      <c r="AP109" s="2">
        <v>0.17219999999999999</v>
      </c>
      <c r="AQ109" s="2">
        <v>0.23050000000000001</v>
      </c>
      <c r="AR109" s="2">
        <v>0.12609999999999999</v>
      </c>
      <c r="AS109" s="2">
        <v>9.6799999999999997E-2</v>
      </c>
      <c r="AT109" s="2">
        <v>0.22389999999999999</v>
      </c>
      <c r="AU109" s="2">
        <v>0.1022</v>
      </c>
    </row>
    <row r="110" spans="1:47" x14ac:dyDescent="0.3">
      <c r="A110" t="s">
        <v>94</v>
      </c>
      <c r="B110" s="1">
        <v>197</v>
      </c>
      <c r="C110" s="1">
        <v>137</v>
      </c>
      <c r="D110" s="1">
        <v>60</v>
      </c>
      <c r="E110" s="1">
        <v>15</v>
      </c>
      <c r="F110" s="1">
        <v>22</v>
      </c>
      <c r="G110" s="1">
        <v>45</v>
      </c>
      <c r="H110" s="1">
        <v>40</v>
      </c>
      <c r="I110" s="1">
        <v>34</v>
      </c>
      <c r="J110" s="1">
        <v>41</v>
      </c>
      <c r="K110" s="1">
        <v>16</v>
      </c>
      <c r="L110" s="1">
        <v>81</v>
      </c>
      <c r="M110" s="1">
        <v>37</v>
      </c>
      <c r="N110" s="1">
        <v>40</v>
      </c>
      <c r="O110" s="1">
        <v>174</v>
      </c>
      <c r="P110" s="1">
        <v>18</v>
      </c>
      <c r="Q110" s="1">
        <v>5</v>
      </c>
      <c r="R110" s="1">
        <v>0</v>
      </c>
      <c r="S110" s="1">
        <v>75</v>
      </c>
      <c r="T110" s="1">
        <v>34</v>
      </c>
      <c r="U110" s="1">
        <v>52</v>
      </c>
      <c r="V110" s="1">
        <v>36</v>
      </c>
      <c r="W110" s="1">
        <v>89</v>
      </c>
      <c r="X110" s="1">
        <v>108</v>
      </c>
      <c r="Y110" s="1">
        <v>64</v>
      </c>
      <c r="Z110" s="1">
        <v>79</v>
      </c>
      <c r="AA110" s="1">
        <v>55</v>
      </c>
      <c r="AB110" s="1">
        <v>28</v>
      </c>
      <c r="AC110" s="1">
        <v>27</v>
      </c>
      <c r="AD110" s="1">
        <v>16</v>
      </c>
      <c r="AE110" s="1">
        <v>7</v>
      </c>
      <c r="AF110" s="1">
        <v>11</v>
      </c>
      <c r="AG110" s="1">
        <v>3</v>
      </c>
      <c r="AH110" s="1">
        <v>50</v>
      </c>
      <c r="AI110" s="1">
        <v>53</v>
      </c>
      <c r="AJ110" s="1">
        <v>7</v>
      </c>
      <c r="AK110" s="1">
        <v>9</v>
      </c>
      <c r="AL110" s="1">
        <v>25</v>
      </c>
      <c r="AM110" s="1">
        <v>2</v>
      </c>
      <c r="AN110" s="1">
        <v>8</v>
      </c>
      <c r="AO110" s="1">
        <v>25</v>
      </c>
      <c r="AP110" s="1">
        <v>62</v>
      </c>
      <c r="AQ110" s="1">
        <v>25</v>
      </c>
      <c r="AR110" s="1">
        <v>10</v>
      </c>
      <c r="AS110" s="1">
        <v>10</v>
      </c>
      <c r="AT110" s="1">
        <v>12</v>
      </c>
      <c r="AU110" s="1">
        <v>5</v>
      </c>
    </row>
    <row r="111" spans="1:47" x14ac:dyDescent="0.3">
      <c r="A111" t="s">
        <v>83</v>
      </c>
      <c r="B111" s="2">
        <v>9.4899999999999998E-2</v>
      </c>
      <c r="C111" s="2">
        <v>0.12790000000000001</v>
      </c>
      <c r="D111" s="2">
        <v>5.96E-2</v>
      </c>
      <c r="E111" s="2">
        <v>7.1199999999999999E-2</v>
      </c>
      <c r="F111" s="2">
        <v>6.3100000000000003E-2</v>
      </c>
      <c r="G111" s="2">
        <v>0.13120000000000001</v>
      </c>
      <c r="H111" s="2">
        <v>0.1158</v>
      </c>
      <c r="I111" s="2">
        <v>0.10150000000000001</v>
      </c>
      <c r="J111" s="2">
        <v>8.3699999999999997E-2</v>
      </c>
      <c r="K111" s="2">
        <v>5.9200000000000003E-2</v>
      </c>
      <c r="L111" s="2">
        <v>0.12230000000000001</v>
      </c>
      <c r="M111" s="2">
        <v>0.10929999999999999</v>
      </c>
      <c r="N111" s="2">
        <v>8.3099999999999993E-2</v>
      </c>
      <c r="O111" s="2">
        <v>9.9299999999999999E-2</v>
      </c>
      <c r="P111" s="2">
        <v>0.1036</v>
      </c>
      <c r="Q111" s="2">
        <v>5.3400000000000003E-2</v>
      </c>
      <c r="R111" s="2">
        <v>4.0000000000000001E-3</v>
      </c>
      <c r="S111" s="2">
        <v>0.12239999999999999</v>
      </c>
      <c r="T111" s="2">
        <v>7.7600000000000002E-2</v>
      </c>
      <c r="U111" s="2">
        <v>0.15340000000000001</v>
      </c>
      <c r="V111" s="2">
        <v>5.2499999999999998E-2</v>
      </c>
      <c r="W111" s="2">
        <v>7.5300000000000006E-2</v>
      </c>
      <c r="X111" s="2">
        <v>0.12089999999999999</v>
      </c>
      <c r="Y111" s="2">
        <v>0.14630000000000001</v>
      </c>
      <c r="Z111" s="2">
        <v>9.2200000000000004E-2</v>
      </c>
      <c r="AA111" s="2">
        <v>6.9500000000000006E-2</v>
      </c>
      <c r="AB111" s="2">
        <v>5.5199999999999999E-2</v>
      </c>
      <c r="AC111" s="2">
        <v>7.5300000000000006E-2</v>
      </c>
      <c r="AD111" s="2">
        <v>7.5200000000000003E-2</v>
      </c>
      <c r="AE111" s="2">
        <v>3.6299999999999999E-2</v>
      </c>
      <c r="AF111" s="2">
        <v>0.10440000000000001</v>
      </c>
      <c r="AG111" s="2">
        <v>2.06E-2</v>
      </c>
      <c r="AH111" s="2">
        <v>7.0599999999999996E-2</v>
      </c>
      <c r="AI111" s="2">
        <v>8.0299999999999996E-2</v>
      </c>
      <c r="AJ111" s="2">
        <v>4.07E-2</v>
      </c>
      <c r="AK111" s="2">
        <v>6.9500000000000006E-2</v>
      </c>
      <c r="AL111" s="2">
        <v>0.1217</v>
      </c>
      <c r="AM111" s="2">
        <v>1.32E-2</v>
      </c>
      <c r="AN111" s="2">
        <v>9.7199999999999995E-2</v>
      </c>
      <c r="AO111" s="2">
        <v>0.13880000000000001</v>
      </c>
      <c r="AP111" s="2">
        <v>6.1800000000000001E-2</v>
      </c>
      <c r="AQ111" s="2">
        <v>6.9800000000000001E-2</v>
      </c>
      <c r="AR111" s="2">
        <v>8.5400000000000004E-2</v>
      </c>
      <c r="AS111" s="2">
        <v>4.3299999999999998E-2</v>
      </c>
      <c r="AT111" s="2">
        <v>6.7100000000000007E-2</v>
      </c>
      <c r="AU111" s="2">
        <v>3.9399999999999998E-2</v>
      </c>
    </row>
    <row r="112" spans="1:47" x14ac:dyDescent="0.3">
      <c r="A112" t="s">
        <v>58</v>
      </c>
      <c r="B112" s="1">
        <v>450</v>
      </c>
      <c r="C112" s="1">
        <v>204</v>
      </c>
      <c r="D112" s="1">
        <v>247</v>
      </c>
      <c r="E112" s="1">
        <v>55</v>
      </c>
      <c r="F112" s="1">
        <v>106</v>
      </c>
      <c r="G112" s="1">
        <v>80</v>
      </c>
      <c r="H112" s="1">
        <v>69</v>
      </c>
      <c r="I112" s="1">
        <v>39</v>
      </c>
      <c r="J112" s="1">
        <v>102</v>
      </c>
      <c r="K112" s="1">
        <v>85</v>
      </c>
      <c r="L112" s="1">
        <v>129</v>
      </c>
      <c r="M112" s="1">
        <v>68</v>
      </c>
      <c r="N112" s="1">
        <v>96</v>
      </c>
      <c r="O112" s="1">
        <v>378</v>
      </c>
      <c r="P112" s="1">
        <v>33</v>
      </c>
      <c r="Q112" s="1">
        <v>18</v>
      </c>
      <c r="R112" s="1">
        <v>21</v>
      </c>
      <c r="S112" s="1">
        <v>116</v>
      </c>
      <c r="T112" s="1">
        <v>80</v>
      </c>
      <c r="U112" s="1">
        <v>42</v>
      </c>
      <c r="V112" s="1">
        <v>212</v>
      </c>
      <c r="W112" s="1">
        <v>298</v>
      </c>
      <c r="X112" s="1">
        <v>152</v>
      </c>
      <c r="Y112" s="1">
        <v>85</v>
      </c>
      <c r="Z112" s="1">
        <v>170</v>
      </c>
      <c r="AA112" s="1">
        <v>196</v>
      </c>
      <c r="AB112" s="1">
        <v>158</v>
      </c>
      <c r="AC112" s="1">
        <v>57</v>
      </c>
      <c r="AD112" s="1">
        <v>21</v>
      </c>
      <c r="AE112" s="1">
        <v>74</v>
      </c>
      <c r="AF112" s="1">
        <v>27</v>
      </c>
      <c r="AG112" s="1">
        <v>25</v>
      </c>
      <c r="AH112" s="1">
        <v>105</v>
      </c>
      <c r="AI112" s="1">
        <v>189</v>
      </c>
      <c r="AJ112" s="1">
        <v>46</v>
      </c>
      <c r="AK112" s="1">
        <v>26</v>
      </c>
      <c r="AL112" s="1">
        <v>25</v>
      </c>
      <c r="AM112" s="1">
        <v>57</v>
      </c>
      <c r="AN112" s="1">
        <v>19</v>
      </c>
      <c r="AO112" s="1">
        <v>20</v>
      </c>
      <c r="AP112" s="1">
        <v>349</v>
      </c>
      <c r="AQ112" s="1">
        <v>101</v>
      </c>
      <c r="AR112" s="1">
        <v>45</v>
      </c>
      <c r="AS112" s="1">
        <v>95</v>
      </c>
      <c r="AT112" s="1">
        <v>47</v>
      </c>
      <c r="AU112" s="1">
        <v>61</v>
      </c>
    </row>
    <row r="113" spans="1:54" x14ac:dyDescent="0.3">
      <c r="A113" t="s">
        <v>83</v>
      </c>
      <c r="B113" s="2">
        <v>0.21679999999999999</v>
      </c>
      <c r="C113" s="2">
        <v>0.18970000000000001</v>
      </c>
      <c r="D113" s="2">
        <v>0.2457</v>
      </c>
      <c r="E113" s="2">
        <v>0.25130000000000002</v>
      </c>
      <c r="F113" s="2">
        <v>0.30180000000000001</v>
      </c>
      <c r="G113" s="2">
        <v>0.23530000000000001</v>
      </c>
      <c r="H113" s="2">
        <v>0.1983</v>
      </c>
      <c r="I113" s="2">
        <v>0.1166</v>
      </c>
      <c r="J113" s="2">
        <v>0.2087</v>
      </c>
      <c r="K113" s="2">
        <v>0.31490000000000001</v>
      </c>
      <c r="L113" s="2">
        <v>0.19439999999999999</v>
      </c>
      <c r="M113" s="2">
        <v>0.20230000000000001</v>
      </c>
      <c r="N113" s="2">
        <v>0.19869999999999999</v>
      </c>
      <c r="O113" s="2">
        <v>0.2157</v>
      </c>
      <c r="P113" s="2">
        <v>0.19289999999999999</v>
      </c>
      <c r="Q113" s="2">
        <v>0.18940000000000001</v>
      </c>
      <c r="R113" s="2">
        <v>0.37069999999999997</v>
      </c>
      <c r="S113" s="2">
        <v>0.18890000000000001</v>
      </c>
      <c r="T113" s="2">
        <v>0.1835</v>
      </c>
      <c r="U113" s="2">
        <v>0.1239</v>
      </c>
      <c r="V113" s="2">
        <v>0.30769999999999997</v>
      </c>
      <c r="W113" s="2">
        <v>0.252</v>
      </c>
      <c r="X113" s="2">
        <v>0.1701</v>
      </c>
      <c r="Y113" s="2">
        <v>0.1951</v>
      </c>
      <c r="Z113" s="2">
        <v>0.19900000000000001</v>
      </c>
      <c r="AA113" s="2">
        <v>0.24790000000000001</v>
      </c>
      <c r="AB113" s="2">
        <v>0.31230000000000002</v>
      </c>
      <c r="AC113" s="2">
        <v>0.161</v>
      </c>
      <c r="AD113" s="2">
        <v>9.8400000000000001E-2</v>
      </c>
      <c r="AE113" s="2">
        <v>0.40150000000000002</v>
      </c>
      <c r="AF113" s="2">
        <v>0.2707</v>
      </c>
      <c r="AG113" s="2">
        <v>0.18049999999999999</v>
      </c>
      <c r="AH113" s="2">
        <v>0.14879999999999999</v>
      </c>
      <c r="AI113" s="2">
        <v>0.28789999999999999</v>
      </c>
      <c r="AJ113" s="2">
        <v>0.27879999999999999</v>
      </c>
      <c r="AK113" s="2">
        <v>0.19739999999999999</v>
      </c>
      <c r="AL113" s="2">
        <v>0.12609999999999999</v>
      </c>
      <c r="AM113" s="2">
        <v>0.47070000000000001</v>
      </c>
      <c r="AN113" s="2">
        <v>0.22750000000000001</v>
      </c>
      <c r="AO113" s="2">
        <v>0.1087</v>
      </c>
      <c r="AP113" s="2">
        <v>0.34620000000000001</v>
      </c>
      <c r="AQ113" s="2">
        <v>0.27939999999999998</v>
      </c>
      <c r="AR113" s="2">
        <v>0.3695</v>
      </c>
      <c r="AS113" s="2">
        <v>0.43049999999999999</v>
      </c>
      <c r="AT113" s="2">
        <v>0.25750000000000001</v>
      </c>
      <c r="AU113" s="2">
        <v>0.50560000000000005</v>
      </c>
    </row>
    <row r="114" spans="1:54" x14ac:dyDescent="0.3">
      <c r="A114" t="s">
        <v>59</v>
      </c>
      <c r="B114" s="1">
        <v>371</v>
      </c>
      <c r="C114" s="1">
        <v>142</v>
      </c>
      <c r="D114" s="1">
        <v>230</v>
      </c>
      <c r="E114" s="1">
        <v>30</v>
      </c>
      <c r="F114" s="1">
        <v>66</v>
      </c>
      <c r="G114" s="1">
        <v>61</v>
      </c>
      <c r="H114" s="1">
        <v>51</v>
      </c>
      <c r="I114" s="1">
        <v>63</v>
      </c>
      <c r="J114" s="1">
        <v>101</v>
      </c>
      <c r="K114" s="1">
        <v>45</v>
      </c>
      <c r="L114" s="1">
        <v>110</v>
      </c>
      <c r="M114" s="1">
        <v>67</v>
      </c>
      <c r="N114" s="1">
        <v>93</v>
      </c>
      <c r="O114" s="1">
        <v>315</v>
      </c>
      <c r="P114" s="1">
        <v>23</v>
      </c>
      <c r="Q114" s="1">
        <v>22</v>
      </c>
      <c r="R114" s="1">
        <v>11</v>
      </c>
      <c r="S114" s="1">
        <v>109</v>
      </c>
      <c r="T114" s="1">
        <v>88</v>
      </c>
      <c r="U114" s="1">
        <v>69</v>
      </c>
      <c r="V114" s="1">
        <v>106</v>
      </c>
      <c r="W114" s="1">
        <v>214</v>
      </c>
      <c r="X114" s="1">
        <v>157</v>
      </c>
      <c r="Y114" s="1">
        <v>64</v>
      </c>
      <c r="Z114" s="1">
        <v>150</v>
      </c>
      <c r="AA114" s="1">
        <v>157</v>
      </c>
      <c r="AB114" s="1">
        <v>66</v>
      </c>
      <c r="AC114" s="1">
        <v>92</v>
      </c>
      <c r="AD114" s="1">
        <v>74</v>
      </c>
      <c r="AE114" s="1">
        <v>20</v>
      </c>
      <c r="AF114" s="1">
        <v>15</v>
      </c>
      <c r="AG114" s="1">
        <v>25</v>
      </c>
      <c r="AH114" s="1">
        <v>178</v>
      </c>
      <c r="AI114" s="1">
        <v>101</v>
      </c>
      <c r="AJ114" s="1">
        <v>24</v>
      </c>
      <c r="AK114" s="1">
        <v>29</v>
      </c>
      <c r="AL114" s="1">
        <v>57</v>
      </c>
      <c r="AM114" s="1">
        <v>11</v>
      </c>
      <c r="AN114" s="1">
        <v>21</v>
      </c>
      <c r="AO114" s="1">
        <v>22</v>
      </c>
      <c r="AP114" s="1">
        <v>114</v>
      </c>
      <c r="AQ114" s="1">
        <v>33</v>
      </c>
      <c r="AR114" s="1">
        <v>19</v>
      </c>
      <c r="AS114" s="1">
        <v>28</v>
      </c>
      <c r="AT114" s="1">
        <v>23</v>
      </c>
      <c r="AU114" s="1">
        <v>11</v>
      </c>
    </row>
    <row r="115" spans="1:54" x14ac:dyDescent="0.3">
      <c r="A115" t="s">
        <v>83</v>
      </c>
      <c r="B115" s="2">
        <v>0.1787</v>
      </c>
      <c r="C115" s="2">
        <v>0.1318</v>
      </c>
      <c r="D115" s="2">
        <v>0.22889999999999999</v>
      </c>
      <c r="E115" s="2">
        <v>0.13569999999999999</v>
      </c>
      <c r="F115" s="2">
        <v>0.18840000000000001</v>
      </c>
      <c r="G115" s="2">
        <v>0.17860000000000001</v>
      </c>
      <c r="H115" s="2">
        <v>0.14649999999999999</v>
      </c>
      <c r="I115" s="2">
        <v>0.19040000000000001</v>
      </c>
      <c r="J115" s="2">
        <v>0.2059</v>
      </c>
      <c r="K115" s="2">
        <v>0.16750000000000001</v>
      </c>
      <c r="L115" s="2">
        <v>0.16569999999999999</v>
      </c>
      <c r="M115" s="2">
        <v>0.20030000000000001</v>
      </c>
      <c r="N115" s="2">
        <v>0.193</v>
      </c>
      <c r="O115" s="2">
        <v>0.18010000000000001</v>
      </c>
      <c r="P115" s="2">
        <v>0.1333</v>
      </c>
      <c r="Q115" s="2">
        <v>0.22389999999999999</v>
      </c>
      <c r="R115" s="2">
        <v>0.1968</v>
      </c>
      <c r="S115" s="2">
        <v>0.17630000000000001</v>
      </c>
      <c r="T115" s="2">
        <v>0.20280000000000001</v>
      </c>
      <c r="U115" s="2">
        <v>0.2029</v>
      </c>
      <c r="V115" s="2">
        <v>0.154</v>
      </c>
      <c r="W115" s="2">
        <v>0.18099999999999999</v>
      </c>
      <c r="X115" s="2">
        <v>0.1757</v>
      </c>
      <c r="Y115" s="2">
        <v>0.1467</v>
      </c>
      <c r="Z115" s="2">
        <v>0.17649999999999999</v>
      </c>
      <c r="AA115" s="2">
        <v>0.1988</v>
      </c>
      <c r="AB115" s="2">
        <v>0.13150000000000001</v>
      </c>
      <c r="AC115" s="2">
        <v>0.25919999999999999</v>
      </c>
      <c r="AD115" s="2">
        <v>0.3463</v>
      </c>
      <c r="AE115" s="2">
        <v>0.1072</v>
      </c>
      <c r="AF115" s="2">
        <v>0.15049999999999999</v>
      </c>
      <c r="AG115" s="2">
        <v>0.18190000000000001</v>
      </c>
      <c r="AH115" s="2">
        <v>0.25090000000000001</v>
      </c>
      <c r="AI115" s="2">
        <v>0.1545</v>
      </c>
      <c r="AJ115" s="2">
        <v>0.14360000000000001</v>
      </c>
      <c r="AK115" s="2">
        <v>0.2235</v>
      </c>
      <c r="AL115" s="2">
        <v>0.28260000000000002</v>
      </c>
      <c r="AM115" s="2">
        <v>9.35E-2</v>
      </c>
      <c r="AN115" s="2">
        <v>0.2424</v>
      </c>
      <c r="AO115" s="2">
        <v>0.1222</v>
      </c>
      <c r="AP115" s="2">
        <v>0.1133</v>
      </c>
      <c r="AQ115" s="2">
        <v>9.1600000000000001E-2</v>
      </c>
      <c r="AR115" s="2">
        <v>0.15459999999999999</v>
      </c>
      <c r="AS115" s="2">
        <v>0.1285</v>
      </c>
      <c r="AT115" s="2">
        <v>0.12620000000000001</v>
      </c>
      <c r="AU115" s="2">
        <v>8.8999999999999996E-2</v>
      </c>
    </row>
    <row r="116" spans="1:54" x14ac:dyDescent="0.3">
      <c r="A116" t="s">
        <v>83</v>
      </c>
    </row>
    <row r="117" spans="1:54" x14ac:dyDescent="0.3">
      <c r="A117" t="s">
        <v>60</v>
      </c>
      <c r="B117" s="2">
        <v>3.8100000000000002E-2</v>
      </c>
      <c r="C117" s="2">
        <v>5.79E-2</v>
      </c>
      <c r="D117" s="2">
        <v>1.6799999999999999E-2</v>
      </c>
      <c r="E117" s="2">
        <v>0.11559999999999999</v>
      </c>
      <c r="F117" s="2">
        <v>0.1134</v>
      </c>
      <c r="G117" s="2">
        <v>5.67E-2</v>
      </c>
      <c r="H117" s="2">
        <v>5.1799999999999999E-2</v>
      </c>
      <c r="I117" s="2">
        <v>-7.3800000000000004E-2</v>
      </c>
      <c r="J117" s="2">
        <v>2.8E-3</v>
      </c>
      <c r="K117" s="2">
        <v>0.1474</v>
      </c>
      <c r="L117" s="2">
        <v>2.87E-2</v>
      </c>
      <c r="M117" s="2">
        <v>2E-3</v>
      </c>
      <c r="N117" s="2">
        <v>5.7000000000000002E-3</v>
      </c>
      <c r="O117" s="2">
        <v>3.56E-2</v>
      </c>
      <c r="P117" s="2">
        <v>5.96E-2</v>
      </c>
      <c r="Q117" s="2">
        <v>-3.4500000000000003E-2</v>
      </c>
      <c r="R117" s="2">
        <v>0.1739</v>
      </c>
      <c r="S117" s="2">
        <v>1.26E-2</v>
      </c>
      <c r="T117" s="2">
        <v>-1.9300000000000001E-2</v>
      </c>
      <c r="U117" s="2">
        <v>-7.9000000000000001E-2</v>
      </c>
      <c r="V117" s="2">
        <v>0.1537</v>
      </c>
      <c r="W117" s="2">
        <v>7.0999999999999994E-2</v>
      </c>
      <c r="X117" s="2">
        <v>-5.5999999999999999E-3</v>
      </c>
      <c r="Y117" s="2">
        <v>4.8399999999999999E-2</v>
      </c>
      <c r="Z117" s="2">
        <v>2.2499999999999999E-2</v>
      </c>
      <c r="AA117" s="2">
        <v>4.9099999999999998E-2</v>
      </c>
      <c r="AB117" s="2">
        <v>0.18079999999999999</v>
      </c>
      <c r="AC117" s="2">
        <v>-9.8199999999999996E-2</v>
      </c>
      <c r="AD117" s="2">
        <v>-0.24790000000000001</v>
      </c>
      <c r="AE117" s="2">
        <v>0.29430000000000001</v>
      </c>
      <c r="AF117" s="2">
        <v>0.1202</v>
      </c>
      <c r="AG117" s="2">
        <v>-1.4E-3</v>
      </c>
      <c r="AH117" s="2">
        <v>-0.1021</v>
      </c>
      <c r="AI117" s="2">
        <v>0.13339999999999999</v>
      </c>
      <c r="AJ117" s="2">
        <v>0.13519999999999999</v>
      </c>
      <c r="AK117" s="2">
        <v>-2.6100000000000002E-2</v>
      </c>
      <c r="AL117" s="2">
        <v>-0.1565</v>
      </c>
      <c r="AM117" s="2">
        <v>0.37719999999999998</v>
      </c>
      <c r="AN117" s="2">
        <v>-1.49E-2</v>
      </c>
      <c r="AO117" s="2">
        <v>-1.35E-2</v>
      </c>
      <c r="AP117" s="2">
        <v>0.2329</v>
      </c>
      <c r="AQ117" s="2">
        <v>0.18779999999999999</v>
      </c>
      <c r="AR117" s="2">
        <v>0.21490000000000001</v>
      </c>
      <c r="AS117" s="2">
        <v>0.30199999999999999</v>
      </c>
      <c r="AT117" s="2">
        <v>0.1313</v>
      </c>
      <c r="AU117" s="2">
        <v>0.41660000000000003</v>
      </c>
    </row>
    <row r="118" spans="1:54" x14ac:dyDescent="0.3">
      <c r="A118" t="s">
        <v>83</v>
      </c>
    </row>
    <row r="119" spans="1:54" x14ac:dyDescent="0.3">
      <c r="A119" s="6" t="str">
        <f>HYPERLINK("#Contents!A1", "Contents")</f>
        <v>Contents</v>
      </c>
    </row>
    <row r="120" spans="1:54" x14ac:dyDescent="0.3">
      <c r="A120" s="7" t="s">
        <v>171</v>
      </c>
      <c r="BB120" s="17" t="str">
        <f>LEFT(A120, FIND(" ", A120) - 2)</f>
        <v>Table_Q2_4</v>
      </c>
    </row>
    <row r="121" spans="1:54" x14ac:dyDescent="0.3">
      <c r="A121" t="s">
        <v>1</v>
      </c>
    </row>
    <row r="122" spans="1:54" ht="16.2" thickBot="1" x14ac:dyDescent="0.35">
      <c r="A122" t="s">
        <v>83</v>
      </c>
    </row>
    <row r="123" spans="1:54" ht="37.049999999999997" customHeight="1" x14ac:dyDescent="0.3">
      <c r="A123" t="s">
        <v>83</v>
      </c>
      <c r="B123" s="46" t="s">
        <v>11</v>
      </c>
      <c r="C123" s="48" t="s">
        <v>2</v>
      </c>
      <c r="D123" s="49"/>
      <c r="E123" s="48" t="s">
        <v>3</v>
      </c>
      <c r="F123" s="50"/>
      <c r="G123" s="50"/>
      <c r="H123" s="50"/>
      <c r="I123" s="50"/>
      <c r="J123" s="50"/>
      <c r="K123" s="48" t="s">
        <v>4</v>
      </c>
      <c r="L123" s="50"/>
      <c r="M123" s="50"/>
      <c r="N123" s="50"/>
      <c r="O123" s="50"/>
      <c r="P123" s="50"/>
      <c r="Q123" s="50"/>
      <c r="R123" s="50"/>
      <c r="S123" s="48" t="s">
        <v>5</v>
      </c>
      <c r="T123" s="50"/>
      <c r="U123" s="50" t="s">
        <v>5</v>
      </c>
      <c r="V123" s="50"/>
      <c r="W123" s="48" t="s">
        <v>98</v>
      </c>
      <c r="X123" s="50"/>
      <c r="Y123" s="48" t="s">
        <v>6</v>
      </c>
      <c r="Z123" s="50"/>
      <c r="AA123" s="50"/>
      <c r="AB123" s="48" t="s">
        <v>7</v>
      </c>
      <c r="AC123" s="50"/>
      <c r="AD123" s="50"/>
      <c r="AE123" s="50"/>
      <c r="AF123" s="50"/>
      <c r="AG123" s="50"/>
      <c r="AH123" s="48" t="s">
        <v>8</v>
      </c>
      <c r="AI123" s="50"/>
      <c r="AJ123" s="48" t="s">
        <v>9</v>
      </c>
      <c r="AK123" s="50"/>
      <c r="AL123" s="50"/>
      <c r="AM123" s="50"/>
      <c r="AN123" s="50"/>
      <c r="AO123" s="51"/>
      <c r="AP123" s="48" t="s">
        <v>10</v>
      </c>
      <c r="AQ123" s="50"/>
      <c r="AR123" s="50"/>
      <c r="AS123" s="50"/>
      <c r="AT123" s="50"/>
      <c r="AU123" s="51"/>
    </row>
    <row r="124" spans="1:54" ht="40.200000000000003" thickBot="1" x14ac:dyDescent="0.35">
      <c r="A124" t="s">
        <v>83</v>
      </c>
      <c r="B124" s="47" t="s">
        <v>11</v>
      </c>
      <c r="C124" s="4" t="s">
        <v>12</v>
      </c>
      <c r="D124" s="4" t="s">
        <v>13</v>
      </c>
      <c r="E124" s="4" t="s">
        <v>14</v>
      </c>
      <c r="F124" s="4" t="s">
        <v>15</v>
      </c>
      <c r="G124" s="4" t="s">
        <v>16</v>
      </c>
      <c r="H124" s="4" t="s">
        <v>17</v>
      </c>
      <c r="I124" s="4" t="s">
        <v>18</v>
      </c>
      <c r="J124" s="4" t="s">
        <v>19</v>
      </c>
      <c r="K124" s="4" t="s">
        <v>20</v>
      </c>
      <c r="L124" s="4" t="s">
        <v>21</v>
      </c>
      <c r="M124" s="4" t="s">
        <v>22</v>
      </c>
      <c r="N124" s="4" t="s">
        <v>23</v>
      </c>
      <c r="O124" s="4" t="s">
        <v>24</v>
      </c>
      <c r="P124" s="4" t="s">
        <v>25</v>
      </c>
      <c r="Q124" s="4" t="s">
        <v>26</v>
      </c>
      <c r="R124" s="4" t="s">
        <v>27</v>
      </c>
      <c r="S124" s="4" t="s">
        <v>28</v>
      </c>
      <c r="T124" s="4" t="s">
        <v>29</v>
      </c>
      <c r="U124" s="4" t="s">
        <v>30</v>
      </c>
      <c r="V124" s="4" t="s">
        <v>31</v>
      </c>
      <c r="W124" s="4" t="s">
        <v>32</v>
      </c>
      <c r="X124" s="4" t="s">
        <v>33</v>
      </c>
      <c r="Y124" s="4" t="s">
        <v>99</v>
      </c>
      <c r="Z124" s="4" t="s">
        <v>100</v>
      </c>
      <c r="AA124" s="4" t="s">
        <v>101</v>
      </c>
      <c r="AB124" s="4" t="s">
        <v>34</v>
      </c>
      <c r="AC124" s="4" t="s">
        <v>35</v>
      </c>
      <c r="AD124" s="4" t="s">
        <v>36</v>
      </c>
      <c r="AE124" s="4" t="s">
        <v>37</v>
      </c>
      <c r="AF124" s="4" t="s">
        <v>38</v>
      </c>
      <c r="AG124" s="4" t="s">
        <v>39</v>
      </c>
      <c r="AH124" s="4" t="s">
        <v>40</v>
      </c>
      <c r="AI124" s="4" t="s">
        <v>41</v>
      </c>
      <c r="AJ124" s="4" t="s">
        <v>34</v>
      </c>
      <c r="AK124" s="4" t="s">
        <v>35</v>
      </c>
      <c r="AL124" s="4" t="s">
        <v>36</v>
      </c>
      <c r="AM124" s="4" t="s">
        <v>37</v>
      </c>
      <c r="AN124" s="4" t="s">
        <v>38</v>
      </c>
      <c r="AO124" s="5" t="s">
        <v>39</v>
      </c>
      <c r="AP124" s="4" t="s">
        <v>42</v>
      </c>
      <c r="AQ124" s="4" t="s">
        <v>43</v>
      </c>
      <c r="AR124" s="4" t="s">
        <v>44</v>
      </c>
      <c r="AS124" s="4" t="s">
        <v>45</v>
      </c>
      <c r="AT124" s="4" t="s">
        <v>46</v>
      </c>
      <c r="AU124" s="5" t="s">
        <v>47</v>
      </c>
    </row>
    <row r="125" spans="1:54" x14ac:dyDescent="0.3">
      <c r="A125" t="s">
        <v>48</v>
      </c>
      <c r="B125" s="1">
        <v>2078</v>
      </c>
      <c r="C125" s="1">
        <v>1122</v>
      </c>
      <c r="D125" s="1">
        <v>956</v>
      </c>
      <c r="E125" s="1">
        <v>190</v>
      </c>
      <c r="F125" s="1">
        <v>368</v>
      </c>
      <c r="G125" s="1">
        <v>350</v>
      </c>
      <c r="H125" s="1">
        <v>370</v>
      </c>
      <c r="I125" s="1">
        <v>344</v>
      </c>
      <c r="J125" s="1">
        <v>456</v>
      </c>
      <c r="K125" s="1">
        <v>268</v>
      </c>
      <c r="L125" s="1">
        <v>648</v>
      </c>
      <c r="M125" s="1">
        <v>339</v>
      </c>
      <c r="N125" s="1">
        <v>513</v>
      </c>
      <c r="O125" s="1">
        <v>1768</v>
      </c>
      <c r="P125" s="1">
        <v>176</v>
      </c>
      <c r="Q125" s="1">
        <v>105</v>
      </c>
      <c r="R125" s="1">
        <v>29</v>
      </c>
      <c r="S125" s="1">
        <v>428</v>
      </c>
      <c r="T125" s="1">
        <v>562</v>
      </c>
      <c r="U125" s="1">
        <v>148</v>
      </c>
      <c r="V125" s="1">
        <v>939</v>
      </c>
      <c r="W125" s="1">
        <v>1097</v>
      </c>
      <c r="X125" s="1">
        <v>981</v>
      </c>
      <c r="Y125" s="1">
        <v>598</v>
      </c>
      <c r="Z125" s="1">
        <v>652</v>
      </c>
      <c r="AA125" s="1">
        <v>828</v>
      </c>
      <c r="AB125" s="1">
        <v>602</v>
      </c>
      <c r="AC125" s="1">
        <v>335</v>
      </c>
      <c r="AD125" s="1">
        <v>227</v>
      </c>
      <c r="AE125" s="1">
        <v>161</v>
      </c>
      <c r="AF125" s="1">
        <v>92</v>
      </c>
      <c r="AG125" s="1">
        <v>82</v>
      </c>
      <c r="AH125" s="1">
        <v>653</v>
      </c>
      <c r="AI125" s="1">
        <v>712</v>
      </c>
      <c r="AJ125" s="1">
        <v>185</v>
      </c>
      <c r="AK125" s="1">
        <v>146</v>
      </c>
      <c r="AL125" s="1">
        <v>213</v>
      </c>
      <c r="AM125" s="1">
        <v>105</v>
      </c>
      <c r="AN125" s="1">
        <v>89</v>
      </c>
      <c r="AO125" s="1">
        <v>168</v>
      </c>
      <c r="AP125" s="1">
        <v>1055</v>
      </c>
      <c r="AQ125" s="1">
        <v>383</v>
      </c>
      <c r="AR125" s="1">
        <v>133</v>
      </c>
      <c r="AS125" s="1">
        <v>231</v>
      </c>
      <c r="AT125" s="1">
        <v>185</v>
      </c>
      <c r="AU125" s="1">
        <v>123</v>
      </c>
    </row>
    <row r="126" spans="1:54" x14ac:dyDescent="0.3">
      <c r="A126" t="s">
        <v>49</v>
      </c>
      <c r="B126" s="1">
        <v>2078</v>
      </c>
      <c r="C126" s="1">
        <v>1074</v>
      </c>
      <c r="D126" s="1">
        <v>1004</v>
      </c>
      <c r="E126" s="1">
        <v>218</v>
      </c>
      <c r="F126" s="1">
        <v>352</v>
      </c>
      <c r="G126" s="1">
        <v>339</v>
      </c>
      <c r="H126" s="1">
        <v>348</v>
      </c>
      <c r="I126" s="1">
        <v>333</v>
      </c>
      <c r="J126" s="1">
        <v>489</v>
      </c>
      <c r="K126" s="1">
        <v>270</v>
      </c>
      <c r="L126" s="1">
        <v>664</v>
      </c>
      <c r="M126" s="1">
        <v>335</v>
      </c>
      <c r="N126" s="1">
        <v>482</v>
      </c>
      <c r="O126" s="1">
        <v>1750</v>
      </c>
      <c r="P126" s="1">
        <v>174</v>
      </c>
      <c r="Q126" s="1">
        <v>97</v>
      </c>
      <c r="R126" s="1">
        <v>57</v>
      </c>
      <c r="S126" s="1">
        <v>616</v>
      </c>
      <c r="T126" s="1">
        <v>434</v>
      </c>
      <c r="U126" s="1">
        <v>339</v>
      </c>
      <c r="V126" s="1">
        <v>688</v>
      </c>
      <c r="W126" s="1">
        <v>1185</v>
      </c>
      <c r="X126" s="1">
        <v>893</v>
      </c>
      <c r="Y126" s="1">
        <v>436</v>
      </c>
      <c r="Z126" s="1">
        <v>852</v>
      </c>
      <c r="AA126" s="1">
        <v>790</v>
      </c>
      <c r="AB126" s="1">
        <v>505</v>
      </c>
      <c r="AC126" s="1">
        <v>355</v>
      </c>
      <c r="AD126" s="1">
        <v>214</v>
      </c>
      <c r="AE126" s="1">
        <v>183</v>
      </c>
      <c r="AF126" s="1">
        <v>101</v>
      </c>
      <c r="AG126" s="1">
        <v>140</v>
      </c>
      <c r="AH126" s="1">
        <v>708</v>
      </c>
      <c r="AI126" s="1">
        <v>657</v>
      </c>
      <c r="AJ126" s="1">
        <v>165</v>
      </c>
      <c r="AK126" s="1">
        <v>130</v>
      </c>
      <c r="AL126" s="1">
        <v>202</v>
      </c>
      <c r="AM126" s="1">
        <v>121</v>
      </c>
      <c r="AN126" s="1">
        <v>86</v>
      </c>
      <c r="AO126" s="1">
        <v>183</v>
      </c>
      <c r="AP126" s="1">
        <v>1008</v>
      </c>
      <c r="AQ126" s="1">
        <v>363</v>
      </c>
      <c r="AR126" s="1">
        <v>122</v>
      </c>
      <c r="AS126" s="1">
        <v>220</v>
      </c>
      <c r="AT126" s="1">
        <v>183</v>
      </c>
      <c r="AU126" s="1">
        <v>120</v>
      </c>
    </row>
    <row r="127" spans="1:54" x14ac:dyDescent="0.3">
      <c r="A127" t="s">
        <v>53</v>
      </c>
      <c r="B127" s="1">
        <v>265</v>
      </c>
      <c r="C127" s="1">
        <v>114</v>
      </c>
      <c r="D127" s="1">
        <v>151</v>
      </c>
      <c r="E127" s="1">
        <v>18</v>
      </c>
      <c r="F127" s="1">
        <v>66</v>
      </c>
      <c r="G127" s="1">
        <v>35</v>
      </c>
      <c r="H127" s="1">
        <v>44</v>
      </c>
      <c r="I127" s="1">
        <v>46</v>
      </c>
      <c r="J127" s="1">
        <v>54</v>
      </c>
      <c r="K127" s="1">
        <v>25</v>
      </c>
      <c r="L127" s="1">
        <v>85</v>
      </c>
      <c r="M127" s="1">
        <v>50</v>
      </c>
      <c r="N127" s="1">
        <v>69</v>
      </c>
      <c r="O127" s="1">
        <v>229</v>
      </c>
      <c r="P127" s="1">
        <v>12</v>
      </c>
      <c r="Q127" s="1">
        <v>15</v>
      </c>
      <c r="R127" s="1">
        <v>9</v>
      </c>
      <c r="S127" s="1">
        <v>92</v>
      </c>
      <c r="T127" s="1">
        <v>55</v>
      </c>
      <c r="U127" s="1">
        <v>45</v>
      </c>
      <c r="V127" s="1">
        <v>72</v>
      </c>
      <c r="W127" s="1">
        <v>145</v>
      </c>
      <c r="X127" s="1">
        <v>119</v>
      </c>
      <c r="Y127" s="1">
        <v>50</v>
      </c>
      <c r="Z127" s="1">
        <v>95</v>
      </c>
      <c r="AA127" s="1">
        <v>120</v>
      </c>
      <c r="AB127" s="1">
        <v>50</v>
      </c>
      <c r="AC127" s="1">
        <v>58</v>
      </c>
      <c r="AD127" s="1">
        <v>76</v>
      </c>
      <c r="AE127" s="1">
        <v>8</v>
      </c>
      <c r="AF127" s="1">
        <v>6</v>
      </c>
      <c r="AG127" s="1">
        <v>14</v>
      </c>
      <c r="AH127" s="1">
        <v>145</v>
      </c>
      <c r="AI127" s="1">
        <v>42</v>
      </c>
      <c r="AJ127" s="1">
        <v>11</v>
      </c>
      <c r="AK127" s="1">
        <v>13</v>
      </c>
      <c r="AL127" s="1">
        <v>58</v>
      </c>
      <c r="AM127" s="1">
        <v>8</v>
      </c>
      <c r="AN127" s="1">
        <v>5</v>
      </c>
      <c r="AO127" s="1">
        <v>7</v>
      </c>
      <c r="AP127" s="1">
        <v>108</v>
      </c>
      <c r="AQ127" s="1">
        <v>5</v>
      </c>
      <c r="AR127" s="1">
        <v>29</v>
      </c>
      <c r="AS127" s="1">
        <v>21</v>
      </c>
      <c r="AT127" s="1">
        <v>23</v>
      </c>
      <c r="AU127" s="1">
        <v>30</v>
      </c>
    </row>
    <row r="128" spans="1:54" x14ac:dyDescent="0.3">
      <c r="A128" t="s">
        <v>83</v>
      </c>
      <c r="B128" s="2">
        <v>0.1273</v>
      </c>
      <c r="C128" s="2">
        <v>0.1061</v>
      </c>
      <c r="D128" s="3">
        <v>0.15</v>
      </c>
      <c r="E128" s="2">
        <v>8.3400000000000002E-2</v>
      </c>
      <c r="F128" s="2">
        <v>0.18840000000000001</v>
      </c>
      <c r="G128" s="2">
        <v>0.1045</v>
      </c>
      <c r="H128" s="2">
        <v>0.12759999999999999</v>
      </c>
      <c r="I128" s="2">
        <v>0.13930000000000001</v>
      </c>
      <c r="J128" s="2">
        <v>0.1105</v>
      </c>
      <c r="K128" s="2">
        <v>9.0800000000000006E-2</v>
      </c>
      <c r="L128" s="2">
        <v>0.12770000000000001</v>
      </c>
      <c r="M128" s="2">
        <v>0.1497</v>
      </c>
      <c r="N128" s="2">
        <v>0.14360000000000001</v>
      </c>
      <c r="O128" s="2">
        <v>0.13059999999999999</v>
      </c>
      <c r="P128" s="2">
        <v>7.0499999999999993E-2</v>
      </c>
      <c r="Q128" s="2">
        <v>0.15670000000000001</v>
      </c>
      <c r="R128" s="2">
        <v>0.15129999999999999</v>
      </c>
      <c r="S128" s="2">
        <v>0.1502</v>
      </c>
      <c r="T128" s="2">
        <v>0.12620000000000001</v>
      </c>
      <c r="U128" s="2">
        <v>0.13250000000000001</v>
      </c>
      <c r="V128" s="2">
        <v>0.1052</v>
      </c>
      <c r="W128" s="2">
        <v>0.12280000000000001</v>
      </c>
      <c r="X128" s="2">
        <v>0.1333</v>
      </c>
      <c r="Y128" s="2">
        <v>0.11409999999999999</v>
      </c>
      <c r="Z128" s="2">
        <v>0.1118</v>
      </c>
      <c r="AA128" s="2">
        <v>0.15140000000000001</v>
      </c>
      <c r="AB128" s="2">
        <v>9.8500000000000004E-2</v>
      </c>
      <c r="AC128" s="2">
        <v>0.16220000000000001</v>
      </c>
      <c r="AD128" s="2">
        <v>0.35489999999999999</v>
      </c>
      <c r="AE128" s="2">
        <v>4.1399999999999999E-2</v>
      </c>
      <c r="AF128" s="2">
        <v>5.7099999999999998E-2</v>
      </c>
      <c r="AG128" s="2">
        <v>0.1026</v>
      </c>
      <c r="AH128" s="2">
        <v>0.2051</v>
      </c>
      <c r="AI128" s="2">
        <v>6.3899999999999998E-2</v>
      </c>
      <c r="AJ128" s="2">
        <v>6.5699999999999995E-2</v>
      </c>
      <c r="AK128" s="2">
        <v>9.5899999999999999E-2</v>
      </c>
      <c r="AL128" s="2">
        <v>0.2863</v>
      </c>
      <c r="AM128" s="2">
        <v>6.7000000000000004E-2</v>
      </c>
      <c r="AN128" s="2">
        <v>5.8299999999999998E-2</v>
      </c>
      <c r="AO128" s="2">
        <v>3.6700000000000003E-2</v>
      </c>
      <c r="AP128" s="2">
        <v>0.1069</v>
      </c>
      <c r="AQ128" s="2">
        <v>1.4200000000000001E-2</v>
      </c>
      <c r="AR128" s="2">
        <v>0.2379</v>
      </c>
      <c r="AS128" s="2">
        <v>9.3899999999999997E-2</v>
      </c>
      <c r="AT128" s="2">
        <v>0.1249</v>
      </c>
      <c r="AU128" s="2">
        <v>0.25040000000000001</v>
      </c>
    </row>
    <row r="129" spans="1:47" x14ac:dyDescent="0.3">
      <c r="A129" t="s">
        <v>54</v>
      </c>
      <c r="B129" s="1">
        <v>344</v>
      </c>
      <c r="C129" s="1">
        <v>148</v>
      </c>
      <c r="D129" s="1">
        <v>195</v>
      </c>
      <c r="E129" s="1">
        <v>30</v>
      </c>
      <c r="F129" s="1">
        <v>75</v>
      </c>
      <c r="G129" s="1">
        <v>68</v>
      </c>
      <c r="H129" s="1">
        <v>52</v>
      </c>
      <c r="I129" s="1">
        <v>39</v>
      </c>
      <c r="J129" s="1">
        <v>79</v>
      </c>
      <c r="K129" s="1">
        <v>64</v>
      </c>
      <c r="L129" s="1">
        <v>100</v>
      </c>
      <c r="M129" s="1">
        <v>54</v>
      </c>
      <c r="N129" s="1">
        <v>88</v>
      </c>
      <c r="O129" s="1">
        <v>305</v>
      </c>
      <c r="P129" s="1">
        <v>24</v>
      </c>
      <c r="Q129" s="1">
        <v>11</v>
      </c>
      <c r="R129" s="1">
        <v>3</v>
      </c>
      <c r="S129" s="1">
        <v>87</v>
      </c>
      <c r="T129" s="1">
        <v>77</v>
      </c>
      <c r="U129" s="1">
        <v>43</v>
      </c>
      <c r="V129" s="1">
        <v>135</v>
      </c>
      <c r="W129" s="1">
        <v>214</v>
      </c>
      <c r="X129" s="1">
        <v>129</v>
      </c>
      <c r="Y129" s="1">
        <v>63</v>
      </c>
      <c r="Z129" s="1">
        <v>144</v>
      </c>
      <c r="AA129" s="1">
        <v>137</v>
      </c>
      <c r="AB129" s="1">
        <v>75</v>
      </c>
      <c r="AC129" s="1">
        <v>84</v>
      </c>
      <c r="AD129" s="1">
        <v>60</v>
      </c>
      <c r="AE129" s="1">
        <v>21</v>
      </c>
      <c r="AF129" s="1">
        <v>15</v>
      </c>
      <c r="AG129" s="1">
        <v>13</v>
      </c>
      <c r="AH129" s="1">
        <v>163</v>
      </c>
      <c r="AI129" s="1">
        <v>76</v>
      </c>
      <c r="AJ129" s="1">
        <v>29</v>
      </c>
      <c r="AK129" s="1">
        <v>29</v>
      </c>
      <c r="AL129" s="1">
        <v>68</v>
      </c>
      <c r="AM129" s="1">
        <v>21</v>
      </c>
      <c r="AN129" s="1">
        <v>3</v>
      </c>
      <c r="AO129" s="1">
        <v>11</v>
      </c>
      <c r="AP129" s="1">
        <v>130</v>
      </c>
      <c r="AQ129" s="1">
        <v>24</v>
      </c>
      <c r="AR129" s="1">
        <v>22</v>
      </c>
      <c r="AS129" s="1">
        <v>49</v>
      </c>
      <c r="AT129" s="1">
        <v>16</v>
      </c>
      <c r="AU129" s="1">
        <v>20</v>
      </c>
    </row>
    <row r="130" spans="1:47" x14ac:dyDescent="0.3">
      <c r="A130" t="s">
        <v>83</v>
      </c>
      <c r="B130" s="2">
        <v>0.1653</v>
      </c>
      <c r="C130" s="2">
        <v>0.1381</v>
      </c>
      <c r="D130" s="2">
        <v>0.19439999999999999</v>
      </c>
      <c r="E130" s="2">
        <v>0.13569999999999999</v>
      </c>
      <c r="F130" s="2">
        <v>0.2127</v>
      </c>
      <c r="G130" s="2">
        <v>0.20169999999999999</v>
      </c>
      <c r="H130" s="2">
        <v>0.15090000000000001</v>
      </c>
      <c r="I130" s="2">
        <v>0.11799999999999999</v>
      </c>
      <c r="J130" s="2">
        <v>0.16159999999999999</v>
      </c>
      <c r="K130" s="2">
        <v>0.23530000000000001</v>
      </c>
      <c r="L130" s="2">
        <v>0.15090000000000001</v>
      </c>
      <c r="M130" s="2">
        <v>0.1608</v>
      </c>
      <c r="N130" s="2">
        <v>0.182</v>
      </c>
      <c r="O130" s="2">
        <v>0.1744</v>
      </c>
      <c r="P130" s="2">
        <v>0.1366</v>
      </c>
      <c r="Q130" s="2">
        <v>0.1147</v>
      </c>
      <c r="R130" s="2">
        <v>6.0299999999999999E-2</v>
      </c>
      <c r="S130" s="2">
        <v>0.1421</v>
      </c>
      <c r="T130" s="2">
        <v>0.17799999999999999</v>
      </c>
      <c r="U130" s="2">
        <v>0.12820000000000001</v>
      </c>
      <c r="V130" s="2">
        <v>0.19650000000000001</v>
      </c>
      <c r="W130" s="2">
        <v>0.18099999999999999</v>
      </c>
      <c r="X130" s="2">
        <v>0.14449999999999999</v>
      </c>
      <c r="Y130" s="2">
        <v>0.14330000000000001</v>
      </c>
      <c r="Z130" s="2">
        <v>0.16889999999999999</v>
      </c>
      <c r="AA130" s="2">
        <v>0.1736</v>
      </c>
      <c r="AB130" s="2">
        <v>0.1482</v>
      </c>
      <c r="AC130" s="2">
        <v>0.23630000000000001</v>
      </c>
      <c r="AD130" s="2">
        <v>0.28189999999999998</v>
      </c>
      <c r="AE130" s="2">
        <v>0.11310000000000001</v>
      </c>
      <c r="AF130" s="2">
        <v>0.15079999999999999</v>
      </c>
      <c r="AG130" s="2">
        <v>9.1600000000000001E-2</v>
      </c>
      <c r="AH130" s="2">
        <v>0.2303</v>
      </c>
      <c r="AI130" s="2">
        <v>0.1154</v>
      </c>
      <c r="AJ130" s="2">
        <v>0.17810000000000001</v>
      </c>
      <c r="AK130" s="2">
        <v>0.2263</v>
      </c>
      <c r="AL130" s="2">
        <v>0.33589999999999998</v>
      </c>
      <c r="AM130" s="2">
        <v>0.1711</v>
      </c>
      <c r="AN130" s="2">
        <v>4.0300000000000002E-2</v>
      </c>
      <c r="AO130" s="2">
        <v>6.1400000000000003E-2</v>
      </c>
      <c r="AP130" s="2">
        <v>0.1293</v>
      </c>
      <c r="AQ130" s="2">
        <v>6.6400000000000001E-2</v>
      </c>
      <c r="AR130" s="2">
        <v>0.17610000000000001</v>
      </c>
      <c r="AS130" s="2">
        <v>0.22370000000000001</v>
      </c>
      <c r="AT130" s="2">
        <v>8.7400000000000005E-2</v>
      </c>
      <c r="AU130" s="2">
        <v>0.1633</v>
      </c>
    </row>
    <row r="131" spans="1:47" x14ac:dyDescent="0.3">
      <c r="A131" t="s">
        <v>55</v>
      </c>
      <c r="B131" s="1">
        <v>476</v>
      </c>
      <c r="C131" s="1">
        <v>265</v>
      </c>
      <c r="D131" s="1">
        <v>210</v>
      </c>
      <c r="E131" s="1">
        <v>66</v>
      </c>
      <c r="F131" s="1">
        <v>102</v>
      </c>
      <c r="G131" s="1">
        <v>67</v>
      </c>
      <c r="H131" s="1">
        <v>75</v>
      </c>
      <c r="I131" s="1">
        <v>59</v>
      </c>
      <c r="J131" s="1">
        <v>106</v>
      </c>
      <c r="K131" s="1">
        <v>67</v>
      </c>
      <c r="L131" s="1">
        <v>141</v>
      </c>
      <c r="M131" s="1">
        <v>84</v>
      </c>
      <c r="N131" s="1">
        <v>108</v>
      </c>
      <c r="O131" s="1">
        <v>399</v>
      </c>
      <c r="P131" s="1">
        <v>37</v>
      </c>
      <c r="Q131" s="1">
        <v>24</v>
      </c>
      <c r="R131" s="1">
        <v>15</v>
      </c>
      <c r="S131" s="1">
        <v>141</v>
      </c>
      <c r="T131" s="1">
        <v>100</v>
      </c>
      <c r="U131" s="1">
        <v>89</v>
      </c>
      <c r="V131" s="1">
        <v>145</v>
      </c>
      <c r="W131" s="1">
        <v>275</v>
      </c>
      <c r="X131" s="1">
        <v>201</v>
      </c>
      <c r="Y131" s="1">
        <v>106</v>
      </c>
      <c r="Z131" s="1">
        <v>200</v>
      </c>
      <c r="AA131" s="1">
        <v>170</v>
      </c>
      <c r="AB131" s="1">
        <v>95</v>
      </c>
      <c r="AC131" s="1">
        <v>95</v>
      </c>
      <c r="AD131" s="1">
        <v>41</v>
      </c>
      <c r="AE131" s="1">
        <v>37</v>
      </c>
      <c r="AF131" s="1">
        <v>20</v>
      </c>
      <c r="AG131" s="1">
        <v>31</v>
      </c>
      <c r="AH131" s="1">
        <v>154</v>
      </c>
      <c r="AI131" s="1">
        <v>123</v>
      </c>
      <c r="AJ131" s="1">
        <v>45</v>
      </c>
      <c r="AK131" s="1">
        <v>43</v>
      </c>
      <c r="AL131" s="1">
        <v>30</v>
      </c>
      <c r="AM131" s="1">
        <v>19</v>
      </c>
      <c r="AN131" s="1">
        <v>19</v>
      </c>
      <c r="AO131" s="1">
        <v>43</v>
      </c>
      <c r="AP131" s="1">
        <v>215</v>
      </c>
      <c r="AQ131" s="1">
        <v>61</v>
      </c>
      <c r="AR131" s="1">
        <v>19</v>
      </c>
      <c r="AS131" s="1">
        <v>61</v>
      </c>
      <c r="AT131" s="1">
        <v>52</v>
      </c>
      <c r="AU131" s="1">
        <v>22</v>
      </c>
    </row>
    <row r="132" spans="1:47" x14ac:dyDescent="0.3">
      <c r="A132" t="s">
        <v>83</v>
      </c>
      <c r="B132" s="2">
        <v>0.22889999999999999</v>
      </c>
      <c r="C132" s="2">
        <v>0.24709999999999999</v>
      </c>
      <c r="D132" s="2">
        <v>0.20949999999999999</v>
      </c>
      <c r="E132" s="2">
        <v>0.30430000000000001</v>
      </c>
      <c r="F132" s="2">
        <v>0.29120000000000001</v>
      </c>
      <c r="G132" s="2">
        <v>0.19670000000000001</v>
      </c>
      <c r="H132" s="2">
        <v>0.21679999999999999</v>
      </c>
      <c r="I132" s="2">
        <v>0.1774</v>
      </c>
      <c r="J132" s="2">
        <v>0.2167</v>
      </c>
      <c r="K132" s="2">
        <v>0.247</v>
      </c>
      <c r="L132" s="2">
        <v>0.21210000000000001</v>
      </c>
      <c r="M132" s="2">
        <v>0.25009999999999999</v>
      </c>
      <c r="N132" s="2">
        <v>0.2243</v>
      </c>
      <c r="O132" s="2">
        <v>0.2281</v>
      </c>
      <c r="P132" s="2">
        <v>0.21210000000000001</v>
      </c>
      <c r="Q132" s="2">
        <v>0.25069999999999998</v>
      </c>
      <c r="R132" s="2">
        <v>0.26910000000000001</v>
      </c>
      <c r="S132" s="2">
        <v>0.22969999999999999</v>
      </c>
      <c r="T132" s="3">
        <v>0.23</v>
      </c>
      <c r="U132" s="2">
        <v>0.26229999999999998</v>
      </c>
      <c r="V132" s="2">
        <v>0.21129999999999999</v>
      </c>
      <c r="W132" s="2">
        <v>0.2319</v>
      </c>
      <c r="X132" s="2">
        <v>0.22509999999999999</v>
      </c>
      <c r="Y132" s="2">
        <v>0.2427</v>
      </c>
      <c r="Z132" s="2">
        <v>0.2346</v>
      </c>
      <c r="AA132" s="2">
        <v>0.21529999999999999</v>
      </c>
      <c r="AB132" s="2">
        <v>0.18870000000000001</v>
      </c>
      <c r="AC132" s="2">
        <v>0.26829999999999998</v>
      </c>
      <c r="AD132" s="2">
        <v>0.19059999999999999</v>
      </c>
      <c r="AE132" s="2">
        <v>0.20119999999999999</v>
      </c>
      <c r="AF132" s="2">
        <v>0.20039999999999999</v>
      </c>
      <c r="AG132" s="2">
        <v>0.22520000000000001</v>
      </c>
      <c r="AH132" s="2">
        <v>0.218</v>
      </c>
      <c r="AI132" s="2">
        <v>0.18779999999999999</v>
      </c>
      <c r="AJ132" s="2">
        <v>0.27279999999999999</v>
      </c>
      <c r="AK132" s="2">
        <v>0.32900000000000001</v>
      </c>
      <c r="AL132" s="2">
        <v>0.15029999999999999</v>
      </c>
      <c r="AM132" s="2">
        <v>0.15970000000000001</v>
      </c>
      <c r="AN132" s="2">
        <v>0.2243</v>
      </c>
      <c r="AO132" s="2">
        <v>0.23269999999999999</v>
      </c>
      <c r="AP132" s="2">
        <v>0.21299999999999999</v>
      </c>
      <c r="AQ132" s="2">
        <v>0.16800000000000001</v>
      </c>
      <c r="AR132" s="2">
        <v>0.15740000000000001</v>
      </c>
      <c r="AS132" s="2">
        <v>0.27700000000000002</v>
      </c>
      <c r="AT132" s="2">
        <v>0.28270000000000001</v>
      </c>
      <c r="AU132" s="2">
        <v>0.18190000000000001</v>
      </c>
    </row>
    <row r="133" spans="1:47" x14ac:dyDescent="0.3">
      <c r="A133" t="s">
        <v>56</v>
      </c>
      <c r="B133" s="1">
        <v>151</v>
      </c>
      <c r="C133" s="1">
        <v>68</v>
      </c>
      <c r="D133" s="1">
        <v>83</v>
      </c>
      <c r="E133" s="1">
        <v>13</v>
      </c>
      <c r="F133" s="1">
        <v>23</v>
      </c>
      <c r="G133" s="1">
        <v>27</v>
      </c>
      <c r="H133" s="1">
        <v>32</v>
      </c>
      <c r="I133" s="1">
        <v>30</v>
      </c>
      <c r="J133" s="1">
        <v>25</v>
      </c>
      <c r="K133" s="1">
        <v>20</v>
      </c>
      <c r="L133" s="1">
        <v>39</v>
      </c>
      <c r="M133" s="1">
        <v>25</v>
      </c>
      <c r="N133" s="1">
        <v>40</v>
      </c>
      <c r="O133" s="1">
        <v>124</v>
      </c>
      <c r="P133" s="1">
        <v>17</v>
      </c>
      <c r="Q133" s="1">
        <v>10</v>
      </c>
      <c r="R133" s="1">
        <v>0</v>
      </c>
      <c r="S133" s="1">
        <v>43</v>
      </c>
      <c r="T133" s="1">
        <v>33</v>
      </c>
      <c r="U133" s="1">
        <v>10</v>
      </c>
      <c r="V133" s="1">
        <v>64</v>
      </c>
      <c r="W133" s="1">
        <v>95</v>
      </c>
      <c r="X133" s="1">
        <v>56</v>
      </c>
      <c r="Y133" s="1">
        <v>24</v>
      </c>
      <c r="Z133" s="1">
        <v>64</v>
      </c>
      <c r="AA133" s="1">
        <v>63</v>
      </c>
      <c r="AB133" s="1">
        <v>55</v>
      </c>
      <c r="AC133" s="1">
        <v>25</v>
      </c>
      <c r="AD133" s="1">
        <v>7</v>
      </c>
      <c r="AE133" s="1">
        <v>22</v>
      </c>
      <c r="AF133" s="1">
        <v>9</v>
      </c>
      <c r="AG133" s="1">
        <v>9</v>
      </c>
      <c r="AH133" s="1">
        <v>46</v>
      </c>
      <c r="AI133" s="1">
        <v>62</v>
      </c>
      <c r="AJ133" s="1">
        <v>18</v>
      </c>
      <c r="AK133" s="1">
        <v>8</v>
      </c>
      <c r="AL133" s="1">
        <v>5</v>
      </c>
      <c r="AM133" s="1">
        <v>12</v>
      </c>
      <c r="AN133" s="1">
        <v>10</v>
      </c>
      <c r="AO133" s="1">
        <v>18</v>
      </c>
      <c r="AP133" s="1">
        <v>98</v>
      </c>
      <c r="AQ133" s="1">
        <v>43</v>
      </c>
      <c r="AR133" s="1">
        <v>7</v>
      </c>
      <c r="AS133" s="1">
        <v>25</v>
      </c>
      <c r="AT133" s="1">
        <v>16</v>
      </c>
      <c r="AU133" s="1">
        <v>7</v>
      </c>
    </row>
    <row r="134" spans="1:47" x14ac:dyDescent="0.3">
      <c r="A134" t="s">
        <v>83</v>
      </c>
      <c r="B134" s="2">
        <v>7.2700000000000001E-2</v>
      </c>
      <c r="C134" s="2">
        <v>6.3200000000000006E-2</v>
      </c>
      <c r="D134" s="2">
        <v>8.2699999999999996E-2</v>
      </c>
      <c r="E134" s="2">
        <v>6.1699999999999998E-2</v>
      </c>
      <c r="F134" s="2">
        <v>6.4699999999999994E-2</v>
      </c>
      <c r="G134" s="2">
        <v>8.0199999999999994E-2</v>
      </c>
      <c r="H134" s="2">
        <v>9.2399999999999996E-2</v>
      </c>
      <c r="I134" s="2">
        <v>9.0399999999999994E-2</v>
      </c>
      <c r="J134" s="2">
        <v>5.1799999999999999E-2</v>
      </c>
      <c r="K134" s="2">
        <v>7.4300000000000005E-2</v>
      </c>
      <c r="L134" s="2">
        <v>5.8799999999999998E-2</v>
      </c>
      <c r="M134" s="2">
        <v>7.4099999999999999E-2</v>
      </c>
      <c r="N134" s="2">
        <v>8.3199999999999996E-2</v>
      </c>
      <c r="O134" s="2">
        <v>7.0800000000000002E-2</v>
      </c>
      <c r="P134" s="2">
        <v>9.9299999999999999E-2</v>
      </c>
      <c r="Q134" s="2">
        <v>0.1004</v>
      </c>
      <c r="R134" s="1" t="s">
        <v>51</v>
      </c>
      <c r="S134" s="2">
        <v>6.9900000000000004E-2</v>
      </c>
      <c r="T134" s="2">
        <v>7.6100000000000001E-2</v>
      </c>
      <c r="U134" s="2">
        <v>3.0700000000000002E-2</v>
      </c>
      <c r="V134" s="2">
        <v>9.2700000000000005E-2</v>
      </c>
      <c r="W134" s="2">
        <v>7.9899999999999999E-2</v>
      </c>
      <c r="X134" s="2">
        <v>6.3100000000000003E-2</v>
      </c>
      <c r="Y134" s="2">
        <v>5.4399999999999997E-2</v>
      </c>
      <c r="Z134" s="2">
        <v>7.5600000000000001E-2</v>
      </c>
      <c r="AA134" s="2">
        <v>7.9500000000000001E-2</v>
      </c>
      <c r="AB134" s="2">
        <v>0.1084</v>
      </c>
      <c r="AC134" s="2">
        <v>6.9199999999999998E-2</v>
      </c>
      <c r="AD134" s="2">
        <v>3.4000000000000002E-2</v>
      </c>
      <c r="AE134" s="2">
        <v>0.122</v>
      </c>
      <c r="AF134" s="2">
        <v>9.1399999999999995E-2</v>
      </c>
      <c r="AG134" s="2">
        <v>6.2E-2</v>
      </c>
      <c r="AH134" s="2">
        <v>6.4799999999999996E-2</v>
      </c>
      <c r="AI134" s="2">
        <v>9.3899999999999997E-2</v>
      </c>
      <c r="AJ134" s="2">
        <v>0.1108</v>
      </c>
      <c r="AK134" s="2">
        <v>6.2799999999999995E-2</v>
      </c>
      <c r="AL134" s="2">
        <v>2.5000000000000001E-2</v>
      </c>
      <c r="AM134" s="2">
        <v>0.10290000000000001</v>
      </c>
      <c r="AN134" s="2">
        <v>0.112</v>
      </c>
      <c r="AO134" s="2">
        <v>9.6299999999999997E-2</v>
      </c>
      <c r="AP134" s="2">
        <v>9.74E-2</v>
      </c>
      <c r="AQ134" s="2">
        <v>0.1198</v>
      </c>
      <c r="AR134" s="2">
        <v>5.5599999999999997E-2</v>
      </c>
      <c r="AS134" s="2">
        <v>0.11459999999999999</v>
      </c>
      <c r="AT134" s="2">
        <v>8.72E-2</v>
      </c>
      <c r="AU134" s="2">
        <v>5.6300000000000003E-2</v>
      </c>
    </row>
    <row r="135" spans="1:47" x14ac:dyDescent="0.3">
      <c r="A135" t="s">
        <v>57</v>
      </c>
      <c r="B135" s="1">
        <v>358</v>
      </c>
      <c r="C135" s="1">
        <v>155</v>
      </c>
      <c r="D135" s="1">
        <v>202</v>
      </c>
      <c r="E135" s="1">
        <v>42</v>
      </c>
      <c r="F135" s="1">
        <v>37</v>
      </c>
      <c r="G135" s="1">
        <v>66</v>
      </c>
      <c r="H135" s="1">
        <v>61</v>
      </c>
      <c r="I135" s="1">
        <v>58</v>
      </c>
      <c r="J135" s="1">
        <v>94</v>
      </c>
      <c r="K135" s="1">
        <v>48</v>
      </c>
      <c r="L135" s="1">
        <v>117</v>
      </c>
      <c r="M135" s="1">
        <v>49</v>
      </c>
      <c r="N135" s="1">
        <v>65</v>
      </c>
      <c r="O135" s="1">
        <v>280</v>
      </c>
      <c r="P135" s="1">
        <v>41</v>
      </c>
      <c r="Q135" s="1">
        <v>19</v>
      </c>
      <c r="R135" s="1">
        <v>18</v>
      </c>
      <c r="S135" s="1">
        <v>76</v>
      </c>
      <c r="T135" s="1">
        <v>68</v>
      </c>
      <c r="U135" s="1">
        <v>70</v>
      </c>
      <c r="V135" s="1">
        <v>145</v>
      </c>
      <c r="W135" s="1">
        <v>234</v>
      </c>
      <c r="X135" s="1">
        <v>123</v>
      </c>
      <c r="Y135" s="1">
        <v>67</v>
      </c>
      <c r="Z135" s="1">
        <v>151</v>
      </c>
      <c r="AA135" s="1">
        <v>140</v>
      </c>
      <c r="AB135" s="1">
        <v>136</v>
      </c>
      <c r="AC135" s="1">
        <v>22</v>
      </c>
      <c r="AD135" s="1">
        <v>5</v>
      </c>
      <c r="AE135" s="1">
        <v>52</v>
      </c>
      <c r="AF135" s="1">
        <v>26</v>
      </c>
      <c r="AG135" s="1">
        <v>46</v>
      </c>
      <c r="AH135" s="1">
        <v>56</v>
      </c>
      <c r="AI135" s="1">
        <v>209</v>
      </c>
      <c r="AJ135" s="1">
        <v>33</v>
      </c>
      <c r="AK135" s="1">
        <v>17</v>
      </c>
      <c r="AL135" s="1">
        <v>5</v>
      </c>
      <c r="AM135" s="1">
        <v>39</v>
      </c>
      <c r="AN135" s="1">
        <v>28</v>
      </c>
      <c r="AO135" s="1">
        <v>38</v>
      </c>
      <c r="AP135" s="1">
        <v>259</v>
      </c>
      <c r="AQ135" s="1">
        <v>153</v>
      </c>
      <c r="AR135" s="1">
        <v>20</v>
      </c>
      <c r="AS135" s="1">
        <v>30</v>
      </c>
      <c r="AT135" s="1">
        <v>29</v>
      </c>
      <c r="AU135" s="1">
        <v>27</v>
      </c>
    </row>
    <row r="136" spans="1:47" x14ac:dyDescent="0.3">
      <c r="A136" t="s">
        <v>83</v>
      </c>
      <c r="B136" s="2">
        <v>0.1721</v>
      </c>
      <c r="C136" s="2">
        <v>0.14480000000000001</v>
      </c>
      <c r="D136" s="2">
        <v>0.20119999999999999</v>
      </c>
      <c r="E136" s="2">
        <v>0.19439999999999999</v>
      </c>
      <c r="F136" s="2">
        <v>0.10489999999999999</v>
      </c>
      <c r="G136" s="2">
        <v>0.19339999999999999</v>
      </c>
      <c r="H136" s="2">
        <v>0.1749</v>
      </c>
      <c r="I136" s="2">
        <v>0.17469999999999999</v>
      </c>
      <c r="J136" s="2">
        <v>0.1918</v>
      </c>
      <c r="K136" s="2">
        <v>0.1774</v>
      </c>
      <c r="L136" s="2">
        <v>0.17660000000000001</v>
      </c>
      <c r="M136" s="2">
        <v>0.14630000000000001</v>
      </c>
      <c r="N136" s="2">
        <v>0.13589999999999999</v>
      </c>
      <c r="O136" s="2">
        <v>0.15970000000000001</v>
      </c>
      <c r="P136" s="2">
        <v>0.23699999999999999</v>
      </c>
      <c r="Q136" s="2">
        <v>0.19320000000000001</v>
      </c>
      <c r="R136" s="2">
        <v>0.31809999999999999</v>
      </c>
      <c r="S136" s="2">
        <v>0.1227</v>
      </c>
      <c r="T136" s="2">
        <v>0.15570000000000001</v>
      </c>
      <c r="U136" s="2">
        <v>0.20549999999999999</v>
      </c>
      <c r="V136" s="2">
        <v>0.2102</v>
      </c>
      <c r="W136" s="2">
        <v>0.19800000000000001</v>
      </c>
      <c r="X136" s="2">
        <v>0.13769999999999999</v>
      </c>
      <c r="Y136" s="2">
        <v>0.15429999999999999</v>
      </c>
      <c r="Z136" s="2">
        <v>0.1767</v>
      </c>
      <c r="AA136" s="2">
        <v>0.1769</v>
      </c>
      <c r="AB136" s="2">
        <v>0.26979999999999998</v>
      </c>
      <c r="AC136" s="2">
        <v>6.1100000000000002E-2</v>
      </c>
      <c r="AD136" s="2">
        <v>2.2599999999999999E-2</v>
      </c>
      <c r="AE136" s="2">
        <v>0.28129999999999999</v>
      </c>
      <c r="AF136" s="2">
        <v>0.25729999999999997</v>
      </c>
      <c r="AG136" s="2">
        <v>0.33210000000000001</v>
      </c>
      <c r="AH136" s="2">
        <v>7.9299999999999995E-2</v>
      </c>
      <c r="AI136" s="2">
        <v>0.31759999999999999</v>
      </c>
      <c r="AJ136" s="2">
        <v>0.1991</v>
      </c>
      <c r="AK136" s="2">
        <v>0.13239999999999999</v>
      </c>
      <c r="AL136" s="2">
        <v>2.6200000000000001E-2</v>
      </c>
      <c r="AM136" s="2">
        <v>0.3226</v>
      </c>
      <c r="AN136" s="2">
        <v>0.3301</v>
      </c>
      <c r="AO136" s="2">
        <v>0.20760000000000001</v>
      </c>
      <c r="AP136" s="2">
        <v>0.25659999999999999</v>
      </c>
      <c r="AQ136" s="2">
        <v>0.4209</v>
      </c>
      <c r="AR136" s="2">
        <v>0.16650000000000001</v>
      </c>
      <c r="AS136" s="2">
        <v>0.13689999999999999</v>
      </c>
      <c r="AT136" s="2">
        <v>0.15709999999999999</v>
      </c>
      <c r="AU136" s="2">
        <v>0.2225</v>
      </c>
    </row>
    <row r="137" spans="1:47" x14ac:dyDescent="0.3">
      <c r="A137" t="s">
        <v>93</v>
      </c>
      <c r="B137" s="1">
        <v>322</v>
      </c>
      <c r="C137" s="1">
        <v>200</v>
      </c>
      <c r="D137" s="1">
        <v>123</v>
      </c>
      <c r="E137" s="1">
        <v>33</v>
      </c>
      <c r="F137" s="1">
        <v>27</v>
      </c>
      <c r="G137" s="1">
        <v>40</v>
      </c>
      <c r="H137" s="1">
        <v>49</v>
      </c>
      <c r="I137" s="1">
        <v>80</v>
      </c>
      <c r="J137" s="1">
        <v>92</v>
      </c>
      <c r="K137" s="1">
        <v>37</v>
      </c>
      <c r="L137" s="1">
        <v>115</v>
      </c>
      <c r="M137" s="1">
        <v>45</v>
      </c>
      <c r="N137" s="1">
        <v>76</v>
      </c>
      <c r="O137" s="1">
        <v>273</v>
      </c>
      <c r="P137" s="1">
        <v>25</v>
      </c>
      <c r="Q137" s="1">
        <v>12</v>
      </c>
      <c r="R137" s="1">
        <v>11</v>
      </c>
      <c r="S137" s="1">
        <v>111</v>
      </c>
      <c r="T137" s="1">
        <v>75</v>
      </c>
      <c r="U137" s="1">
        <v>42</v>
      </c>
      <c r="V137" s="1">
        <v>94</v>
      </c>
      <c r="W137" s="1">
        <v>143</v>
      </c>
      <c r="X137" s="1">
        <v>180</v>
      </c>
      <c r="Y137" s="1">
        <v>71</v>
      </c>
      <c r="Z137" s="1">
        <v>138</v>
      </c>
      <c r="AA137" s="1">
        <v>114</v>
      </c>
      <c r="AB137" s="1">
        <v>71</v>
      </c>
      <c r="AC137" s="1">
        <v>49</v>
      </c>
      <c r="AD137" s="1">
        <v>21</v>
      </c>
      <c r="AE137" s="1">
        <v>39</v>
      </c>
      <c r="AF137" s="1">
        <v>20</v>
      </c>
      <c r="AG137" s="1">
        <v>23</v>
      </c>
      <c r="AH137" s="1">
        <v>106</v>
      </c>
      <c r="AI137" s="1">
        <v>103</v>
      </c>
      <c r="AJ137" s="1">
        <v>23</v>
      </c>
      <c r="AK137" s="1">
        <v>14</v>
      </c>
      <c r="AL137" s="1">
        <v>25</v>
      </c>
      <c r="AM137" s="1">
        <v>20</v>
      </c>
      <c r="AN137" s="1">
        <v>15</v>
      </c>
      <c r="AO137" s="1">
        <v>40</v>
      </c>
      <c r="AP137" s="1">
        <v>148</v>
      </c>
      <c r="AQ137" s="1">
        <v>59</v>
      </c>
      <c r="AR137" s="1">
        <v>16</v>
      </c>
      <c r="AS137" s="1">
        <v>25</v>
      </c>
      <c r="AT137" s="1">
        <v>38</v>
      </c>
      <c r="AU137" s="1">
        <v>11</v>
      </c>
    </row>
    <row r="138" spans="1:47" x14ac:dyDescent="0.3">
      <c r="A138" t="s">
        <v>83</v>
      </c>
      <c r="B138" s="2">
        <v>0.15509999999999999</v>
      </c>
      <c r="C138" s="2">
        <v>0.186</v>
      </c>
      <c r="D138" s="2">
        <v>0.1221</v>
      </c>
      <c r="E138" s="2">
        <v>0.15179999999999999</v>
      </c>
      <c r="F138" s="2">
        <v>7.6799999999999993E-2</v>
      </c>
      <c r="G138" s="2">
        <v>0.1193</v>
      </c>
      <c r="H138" s="2">
        <v>0.14199999999999999</v>
      </c>
      <c r="I138" s="2">
        <v>0.24110000000000001</v>
      </c>
      <c r="J138" s="2">
        <v>0.18859999999999999</v>
      </c>
      <c r="K138" s="2">
        <v>0.13850000000000001</v>
      </c>
      <c r="L138" s="2">
        <v>0.17349999999999999</v>
      </c>
      <c r="M138" s="2">
        <v>0.13420000000000001</v>
      </c>
      <c r="N138" s="2">
        <v>0.15740000000000001</v>
      </c>
      <c r="O138" s="2">
        <v>0.15609999999999999</v>
      </c>
      <c r="P138" s="2">
        <v>0.14660000000000001</v>
      </c>
      <c r="Q138" s="2">
        <v>0.12740000000000001</v>
      </c>
      <c r="R138" s="2">
        <v>0.1971</v>
      </c>
      <c r="S138" s="2">
        <v>0.18060000000000001</v>
      </c>
      <c r="T138" s="2">
        <v>0.17299999999999999</v>
      </c>
      <c r="U138" s="2">
        <v>0.1237</v>
      </c>
      <c r="V138" s="2">
        <v>0.1366</v>
      </c>
      <c r="W138" s="2">
        <v>0.1205</v>
      </c>
      <c r="X138" s="2">
        <v>0.2011</v>
      </c>
      <c r="Y138" s="2">
        <v>0.1623</v>
      </c>
      <c r="Z138" s="2">
        <v>0.16170000000000001</v>
      </c>
      <c r="AA138" s="2">
        <v>0.14410000000000001</v>
      </c>
      <c r="AB138" s="2">
        <v>0.1414</v>
      </c>
      <c r="AC138" s="2">
        <v>0.13800000000000001</v>
      </c>
      <c r="AD138" s="2">
        <v>9.6100000000000005E-2</v>
      </c>
      <c r="AE138" s="2">
        <v>0.21440000000000001</v>
      </c>
      <c r="AF138" s="2">
        <v>0.1988</v>
      </c>
      <c r="AG138" s="2">
        <v>0.16289999999999999</v>
      </c>
      <c r="AH138" s="2">
        <v>0.1497</v>
      </c>
      <c r="AI138" s="2">
        <v>0.1575</v>
      </c>
      <c r="AJ138" s="2">
        <v>0.1411</v>
      </c>
      <c r="AK138" s="2">
        <v>0.10929999999999999</v>
      </c>
      <c r="AL138" s="2">
        <v>0.12559999999999999</v>
      </c>
      <c r="AM138" s="2">
        <v>0.1681</v>
      </c>
      <c r="AN138" s="2">
        <v>0.1789</v>
      </c>
      <c r="AO138" s="2">
        <v>0.22020000000000001</v>
      </c>
      <c r="AP138" s="2">
        <v>0.14699999999999999</v>
      </c>
      <c r="AQ138" s="2">
        <v>0.1623</v>
      </c>
      <c r="AR138" s="2">
        <v>0.1293</v>
      </c>
      <c r="AS138" s="2">
        <v>0.112</v>
      </c>
      <c r="AT138" s="2">
        <v>0.20599999999999999</v>
      </c>
      <c r="AU138" s="2">
        <v>9.2299999999999993E-2</v>
      </c>
    </row>
    <row r="139" spans="1:47" x14ac:dyDescent="0.3">
      <c r="A139" t="s">
        <v>94</v>
      </c>
      <c r="B139" s="1">
        <v>163</v>
      </c>
      <c r="C139" s="1">
        <v>123</v>
      </c>
      <c r="D139" s="1">
        <v>40</v>
      </c>
      <c r="E139" s="1">
        <v>15</v>
      </c>
      <c r="F139" s="1">
        <v>22</v>
      </c>
      <c r="G139" s="1">
        <v>35</v>
      </c>
      <c r="H139" s="1">
        <v>33</v>
      </c>
      <c r="I139" s="1">
        <v>20</v>
      </c>
      <c r="J139" s="1">
        <v>39</v>
      </c>
      <c r="K139" s="1">
        <v>10</v>
      </c>
      <c r="L139" s="1">
        <v>67</v>
      </c>
      <c r="M139" s="1">
        <v>28</v>
      </c>
      <c r="N139" s="1">
        <v>36</v>
      </c>
      <c r="O139" s="1">
        <v>141</v>
      </c>
      <c r="P139" s="1">
        <v>17</v>
      </c>
      <c r="Q139" s="1">
        <v>6</v>
      </c>
      <c r="R139" s="1">
        <v>0</v>
      </c>
      <c r="S139" s="1">
        <v>65</v>
      </c>
      <c r="T139" s="1">
        <v>26</v>
      </c>
      <c r="U139" s="1">
        <v>40</v>
      </c>
      <c r="V139" s="1">
        <v>33</v>
      </c>
      <c r="W139" s="1">
        <v>78</v>
      </c>
      <c r="X139" s="1">
        <v>85</v>
      </c>
      <c r="Y139" s="1">
        <v>56</v>
      </c>
      <c r="Z139" s="1">
        <v>60</v>
      </c>
      <c r="AA139" s="1">
        <v>47</v>
      </c>
      <c r="AB139" s="1">
        <v>23</v>
      </c>
      <c r="AC139" s="1">
        <v>23</v>
      </c>
      <c r="AD139" s="1">
        <v>4</v>
      </c>
      <c r="AE139" s="1">
        <v>5</v>
      </c>
      <c r="AF139" s="1">
        <v>4</v>
      </c>
      <c r="AG139" s="1">
        <v>3</v>
      </c>
      <c r="AH139" s="1">
        <v>37</v>
      </c>
      <c r="AI139" s="1">
        <v>42</v>
      </c>
      <c r="AJ139" s="1">
        <v>5</v>
      </c>
      <c r="AK139" s="1">
        <v>6</v>
      </c>
      <c r="AL139" s="1">
        <v>10</v>
      </c>
      <c r="AM139" s="1">
        <v>1</v>
      </c>
      <c r="AN139" s="1">
        <v>5</v>
      </c>
      <c r="AO139" s="1">
        <v>27</v>
      </c>
      <c r="AP139" s="1">
        <v>50</v>
      </c>
      <c r="AQ139" s="1">
        <v>18</v>
      </c>
      <c r="AR139" s="1">
        <v>9</v>
      </c>
      <c r="AS139" s="1">
        <v>9</v>
      </c>
      <c r="AT139" s="1">
        <v>10</v>
      </c>
      <c r="AU139" s="1">
        <v>4</v>
      </c>
    </row>
    <row r="140" spans="1:47" x14ac:dyDescent="0.3">
      <c r="A140" t="s">
        <v>83</v>
      </c>
      <c r="B140" s="2">
        <v>7.8600000000000003E-2</v>
      </c>
      <c r="C140" s="2">
        <v>0.11459999999999999</v>
      </c>
      <c r="D140" s="2">
        <v>4.0099999999999997E-2</v>
      </c>
      <c r="E140" s="2">
        <v>6.8699999999999997E-2</v>
      </c>
      <c r="F140" s="2">
        <v>6.13E-2</v>
      </c>
      <c r="G140" s="2">
        <v>0.1041</v>
      </c>
      <c r="H140" s="2">
        <v>9.5500000000000002E-2</v>
      </c>
      <c r="I140" s="2">
        <v>5.91E-2</v>
      </c>
      <c r="J140" s="2">
        <v>7.9000000000000001E-2</v>
      </c>
      <c r="K140" s="2">
        <v>3.6700000000000003E-2</v>
      </c>
      <c r="L140" s="2">
        <v>0.10050000000000001</v>
      </c>
      <c r="M140" s="2">
        <v>8.4900000000000003E-2</v>
      </c>
      <c r="N140" s="2">
        <v>7.3700000000000002E-2</v>
      </c>
      <c r="O140" s="2">
        <v>8.0299999999999996E-2</v>
      </c>
      <c r="P140" s="2">
        <v>9.7900000000000001E-2</v>
      </c>
      <c r="Q140" s="2">
        <v>5.6899999999999999E-2</v>
      </c>
      <c r="R140" s="2">
        <v>4.0000000000000001E-3</v>
      </c>
      <c r="S140" s="2">
        <v>0.1048</v>
      </c>
      <c r="T140" s="2">
        <v>6.0900000000000003E-2</v>
      </c>
      <c r="U140" s="2">
        <v>0.1171</v>
      </c>
      <c r="V140" s="2">
        <v>4.7399999999999998E-2</v>
      </c>
      <c r="W140" s="2">
        <v>6.6000000000000003E-2</v>
      </c>
      <c r="X140" s="2">
        <v>9.5200000000000007E-2</v>
      </c>
      <c r="Y140" s="2">
        <v>0.129</v>
      </c>
      <c r="Z140" s="2">
        <v>7.0699999999999999E-2</v>
      </c>
      <c r="AA140" s="2">
        <v>5.9200000000000003E-2</v>
      </c>
      <c r="AB140" s="2">
        <v>4.4999999999999998E-2</v>
      </c>
      <c r="AC140" s="2">
        <v>6.4899999999999999E-2</v>
      </c>
      <c r="AD140" s="2">
        <v>1.9900000000000001E-2</v>
      </c>
      <c r="AE140" s="2">
        <v>2.6499999999999999E-2</v>
      </c>
      <c r="AF140" s="2">
        <v>4.41E-2</v>
      </c>
      <c r="AG140" s="2">
        <v>2.3599999999999999E-2</v>
      </c>
      <c r="AH140" s="2">
        <v>5.28E-2</v>
      </c>
      <c r="AI140" s="2">
        <v>6.4000000000000001E-2</v>
      </c>
      <c r="AJ140" s="2">
        <v>3.2500000000000001E-2</v>
      </c>
      <c r="AK140" s="2">
        <v>4.4299999999999999E-2</v>
      </c>
      <c r="AL140" s="2">
        <v>5.0700000000000002E-2</v>
      </c>
      <c r="AM140" s="2">
        <v>8.6E-3</v>
      </c>
      <c r="AN140" s="2">
        <v>5.6099999999999997E-2</v>
      </c>
      <c r="AO140" s="2">
        <v>0.1452</v>
      </c>
      <c r="AP140" s="2">
        <v>4.99E-2</v>
      </c>
      <c r="AQ140" s="2">
        <v>4.8399999999999999E-2</v>
      </c>
      <c r="AR140" s="2">
        <v>7.7299999999999994E-2</v>
      </c>
      <c r="AS140" s="2">
        <v>4.19E-2</v>
      </c>
      <c r="AT140" s="2">
        <v>5.4699999999999999E-2</v>
      </c>
      <c r="AU140" s="2">
        <v>3.3300000000000003E-2</v>
      </c>
    </row>
    <row r="141" spans="1:47" x14ac:dyDescent="0.3">
      <c r="A141" t="s">
        <v>58</v>
      </c>
      <c r="B141" s="1">
        <v>608</v>
      </c>
      <c r="C141" s="1">
        <v>262</v>
      </c>
      <c r="D141" s="1">
        <v>346</v>
      </c>
      <c r="E141" s="1">
        <v>48</v>
      </c>
      <c r="F141" s="1">
        <v>141</v>
      </c>
      <c r="G141" s="1">
        <v>104</v>
      </c>
      <c r="H141" s="1">
        <v>97</v>
      </c>
      <c r="I141" s="1">
        <v>86</v>
      </c>
      <c r="J141" s="1">
        <v>133</v>
      </c>
      <c r="K141" s="1">
        <v>88</v>
      </c>
      <c r="L141" s="1">
        <v>185</v>
      </c>
      <c r="M141" s="1">
        <v>104</v>
      </c>
      <c r="N141" s="1">
        <v>157</v>
      </c>
      <c r="O141" s="1">
        <v>534</v>
      </c>
      <c r="P141" s="1">
        <v>36</v>
      </c>
      <c r="Q141" s="1">
        <v>26</v>
      </c>
      <c r="R141" s="1">
        <v>12</v>
      </c>
      <c r="S141" s="1">
        <v>180</v>
      </c>
      <c r="T141" s="1">
        <v>132</v>
      </c>
      <c r="U141" s="1">
        <v>88</v>
      </c>
      <c r="V141" s="1">
        <v>208</v>
      </c>
      <c r="W141" s="1">
        <v>360</v>
      </c>
      <c r="X141" s="1">
        <v>248</v>
      </c>
      <c r="Y141" s="1">
        <v>112</v>
      </c>
      <c r="Z141" s="1">
        <v>239</v>
      </c>
      <c r="AA141" s="1">
        <v>257</v>
      </c>
      <c r="AB141" s="1">
        <v>125</v>
      </c>
      <c r="AC141" s="1">
        <v>142</v>
      </c>
      <c r="AD141" s="1">
        <v>137</v>
      </c>
      <c r="AE141" s="1">
        <v>28</v>
      </c>
      <c r="AF141" s="1">
        <v>21</v>
      </c>
      <c r="AG141" s="1">
        <v>27</v>
      </c>
      <c r="AH141" s="1">
        <v>308</v>
      </c>
      <c r="AI141" s="1">
        <v>118</v>
      </c>
      <c r="AJ141" s="1">
        <v>40</v>
      </c>
      <c r="AK141" s="1">
        <v>42</v>
      </c>
      <c r="AL141" s="1">
        <v>126</v>
      </c>
      <c r="AM141" s="1">
        <v>29</v>
      </c>
      <c r="AN141" s="1">
        <v>8</v>
      </c>
      <c r="AO141" s="1">
        <v>18</v>
      </c>
      <c r="AP141" s="1">
        <v>238</v>
      </c>
      <c r="AQ141" s="1">
        <v>29</v>
      </c>
      <c r="AR141" s="1">
        <v>51</v>
      </c>
      <c r="AS141" s="1">
        <v>70</v>
      </c>
      <c r="AT141" s="1">
        <v>39</v>
      </c>
      <c r="AU141" s="1">
        <v>50</v>
      </c>
    </row>
    <row r="142" spans="1:47" x14ac:dyDescent="0.3">
      <c r="A142" t="s">
        <v>83</v>
      </c>
      <c r="B142" s="2">
        <v>0.29260000000000003</v>
      </c>
      <c r="C142" s="2">
        <v>0.2442</v>
      </c>
      <c r="D142" s="2">
        <v>0.34439999999999998</v>
      </c>
      <c r="E142" s="2">
        <v>0.21909999999999999</v>
      </c>
      <c r="F142" s="2">
        <v>0.40110000000000001</v>
      </c>
      <c r="G142" s="2">
        <v>0.30609999999999998</v>
      </c>
      <c r="H142" s="2">
        <v>0.27850000000000003</v>
      </c>
      <c r="I142" s="2">
        <v>0.25729999999999997</v>
      </c>
      <c r="J142" s="2">
        <v>0.27210000000000001</v>
      </c>
      <c r="K142" s="2">
        <v>0.32600000000000001</v>
      </c>
      <c r="L142" s="2">
        <v>0.27860000000000001</v>
      </c>
      <c r="M142" s="2">
        <v>0.3105</v>
      </c>
      <c r="N142" s="2">
        <v>0.32550000000000001</v>
      </c>
      <c r="O142" s="2">
        <v>0.3049</v>
      </c>
      <c r="P142" s="2">
        <v>0.20699999999999999</v>
      </c>
      <c r="Q142" s="2">
        <v>0.27139999999999997</v>
      </c>
      <c r="R142" s="2">
        <v>0.2117</v>
      </c>
      <c r="S142" s="2">
        <v>0.29220000000000002</v>
      </c>
      <c r="T142" s="2">
        <v>0.30420000000000003</v>
      </c>
      <c r="U142" s="2">
        <v>0.26069999999999999</v>
      </c>
      <c r="V142" s="2">
        <v>0.30170000000000002</v>
      </c>
      <c r="W142" s="2">
        <v>0.30380000000000001</v>
      </c>
      <c r="X142" s="2">
        <v>0.27779999999999999</v>
      </c>
      <c r="Y142" s="2">
        <v>0.25740000000000002</v>
      </c>
      <c r="Z142" s="2">
        <v>0.28070000000000001</v>
      </c>
      <c r="AA142" s="2">
        <v>0.32490000000000002</v>
      </c>
      <c r="AB142" s="2">
        <v>0.2467</v>
      </c>
      <c r="AC142" s="2">
        <v>0.39850000000000002</v>
      </c>
      <c r="AD142" s="2">
        <v>0.63680000000000003</v>
      </c>
      <c r="AE142" s="2">
        <v>0.15459999999999999</v>
      </c>
      <c r="AF142" s="2">
        <v>0.20799999999999999</v>
      </c>
      <c r="AG142" s="2">
        <v>0.19420000000000001</v>
      </c>
      <c r="AH142" s="2">
        <v>0.43540000000000001</v>
      </c>
      <c r="AI142" s="2">
        <v>0.17929999999999999</v>
      </c>
      <c r="AJ142" s="2">
        <v>0.2437</v>
      </c>
      <c r="AK142" s="2">
        <v>0.32219999999999999</v>
      </c>
      <c r="AL142" s="2">
        <v>0.62219999999999998</v>
      </c>
      <c r="AM142" s="2">
        <v>0.2382</v>
      </c>
      <c r="AN142" s="2">
        <v>9.8599999999999993E-2</v>
      </c>
      <c r="AO142" s="2">
        <v>9.8100000000000007E-2</v>
      </c>
      <c r="AP142" s="2">
        <v>0.23619999999999999</v>
      </c>
      <c r="AQ142" s="2">
        <v>8.0600000000000005E-2</v>
      </c>
      <c r="AR142" s="2">
        <v>0.41410000000000002</v>
      </c>
      <c r="AS142" s="2">
        <v>0.31759999999999999</v>
      </c>
      <c r="AT142" s="2">
        <v>0.21240000000000001</v>
      </c>
      <c r="AU142" s="2">
        <v>0.41370000000000001</v>
      </c>
    </row>
    <row r="143" spans="1:47" x14ac:dyDescent="0.3">
      <c r="A143" t="s">
        <v>59</v>
      </c>
      <c r="B143" s="1">
        <v>509</v>
      </c>
      <c r="C143" s="1">
        <v>223</v>
      </c>
      <c r="D143" s="1">
        <v>285</v>
      </c>
      <c r="E143" s="1">
        <v>56</v>
      </c>
      <c r="F143" s="1">
        <v>60</v>
      </c>
      <c r="G143" s="1">
        <v>93</v>
      </c>
      <c r="H143" s="1">
        <v>93</v>
      </c>
      <c r="I143" s="1">
        <v>88</v>
      </c>
      <c r="J143" s="1">
        <v>119</v>
      </c>
      <c r="K143" s="1">
        <v>68</v>
      </c>
      <c r="L143" s="1">
        <v>156</v>
      </c>
      <c r="M143" s="1">
        <v>74</v>
      </c>
      <c r="N143" s="1">
        <v>106</v>
      </c>
      <c r="O143" s="1">
        <v>404</v>
      </c>
      <c r="P143" s="1">
        <v>58</v>
      </c>
      <c r="Q143" s="1">
        <v>29</v>
      </c>
      <c r="R143" s="1">
        <v>18</v>
      </c>
      <c r="S143" s="1">
        <v>119</v>
      </c>
      <c r="T143" s="1">
        <v>101</v>
      </c>
      <c r="U143" s="1">
        <v>80</v>
      </c>
      <c r="V143" s="1">
        <v>208</v>
      </c>
      <c r="W143" s="1">
        <v>329</v>
      </c>
      <c r="X143" s="1">
        <v>179</v>
      </c>
      <c r="Y143" s="1">
        <v>91</v>
      </c>
      <c r="Z143" s="1">
        <v>215</v>
      </c>
      <c r="AA143" s="1">
        <v>203</v>
      </c>
      <c r="AB143" s="1">
        <v>191</v>
      </c>
      <c r="AC143" s="1">
        <v>46</v>
      </c>
      <c r="AD143" s="1">
        <v>12</v>
      </c>
      <c r="AE143" s="1">
        <v>74</v>
      </c>
      <c r="AF143" s="1">
        <v>35</v>
      </c>
      <c r="AG143" s="1">
        <v>55</v>
      </c>
      <c r="AH143" s="1">
        <v>102</v>
      </c>
      <c r="AI143" s="1">
        <v>270</v>
      </c>
      <c r="AJ143" s="1">
        <v>51</v>
      </c>
      <c r="AK143" s="1">
        <v>25</v>
      </c>
      <c r="AL143" s="1">
        <v>10</v>
      </c>
      <c r="AM143" s="1">
        <v>51</v>
      </c>
      <c r="AN143" s="1">
        <v>38</v>
      </c>
      <c r="AO143" s="1">
        <v>56</v>
      </c>
      <c r="AP143" s="1">
        <v>357</v>
      </c>
      <c r="AQ143" s="1">
        <v>196</v>
      </c>
      <c r="AR143" s="1">
        <v>27</v>
      </c>
      <c r="AS143" s="1">
        <v>55</v>
      </c>
      <c r="AT143" s="1">
        <v>45</v>
      </c>
      <c r="AU143" s="1">
        <v>33</v>
      </c>
    </row>
    <row r="144" spans="1:47" x14ac:dyDescent="0.3">
      <c r="A144" t="s">
        <v>83</v>
      </c>
      <c r="B144" s="2">
        <v>0.2447</v>
      </c>
      <c r="C144" s="2">
        <v>0.20799999999999999</v>
      </c>
      <c r="D144" s="2">
        <v>0.28399999999999997</v>
      </c>
      <c r="E144" s="2">
        <v>0.25609999999999999</v>
      </c>
      <c r="F144" s="2">
        <v>0.1696</v>
      </c>
      <c r="G144" s="2">
        <v>0.2737</v>
      </c>
      <c r="H144" s="2">
        <v>0.26729999999999998</v>
      </c>
      <c r="I144" s="2">
        <v>0.2651</v>
      </c>
      <c r="J144" s="2">
        <v>0.2437</v>
      </c>
      <c r="K144" s="2">
        <v>0.25169999999999998</v>
      </c>
      <c r="L144" s="2">
        <v>0.2354</v>
      </c>
      <c r="M144" s="2">
        <v>0.22040000000000001</v>
      </c>
      <c r="N144" s="2">
        <v>0.21909999999999999</v>
      </c>
      <c r="O144" s="2">
        <v>0.23050000000000001</v>
      </c>
      <c r="P144" s="2">
        <v>0.33639999999999998</v>
      </c>
      <c r="Q144" s="2">
        <v>0.29360000000000003</v>
      </c>
      <c r="R144" s="2">
        <v>0.31809999999999999</v>
      </c>
      <c r="S144" s="2">
        <v>0.19259999999999999</v>
      </c>
      <c r="T144" s="2">
        <v>0.23180000000000001</v>
      </c>
      <c r="U144" s="2">
        <v>0.23619999999999999</v>
      </c>
      <c r="V144" s="2">
        <v>0.3029</v>
      </c>
      <c r="W144" s="2">
        <v>0.27779999999999999</v>
      </c>
      <c r="X144" s="2">
        <v>0.20080000000000001</v>
      </c>
      <c r="Y144" s="2">
        <v>0.2087</v>
      </c>
      <c r="Z144" s="2">
        <v>0.25230000000000002</v>
      </c>
      <c r="AA144" s="2">
        <v>0.25650000000000001</v>
      </c>
      <c r="AB144" s="2">
        <v>0.37819999999999998</v>
      </c>
      <c r="AC144" s="2">
        <v>0.1303</v>
      </c>
      <c r="AD144" s="2">
        <v>5.6599999999999998E-2</v>
      </c>
      <c r="AE144" s="2">
        <v>0.4032</v>
      </c>
      <c r="AF144" s="2">
        <v>0.34870000000000001</v>
      </c>
      <c r="AG144" s="2">
        <v>0.39400000000000002</v>
      </c>
      <c r="AH144" s="2">
        <v>0.14410000000000001</v>
      </c>
      <c r="AI144" s="2">
        <v>0.41149999999999998</v>
      </c>
      <c r="AJ144" s="2">
        <v>0.30990000000000001</v>
      </c>
      <c r="AK144" s="2">
        <v>0.19520000000000001</v>
      </c>
      <c r="AL144" s="2">
        <v>5.1200000000000002E-2</v>
      </c>
      <c r="AM144" s="2">
        <v>0.4254</v>
      </c>
      <c r="AN144" s="2">
        <v>0.44209999999999999</v>
      </c>
      <c r="AO144" s="2">
        <v>0.3039</v>
      </c>
      <c r="AP144" s="2">
        <v>0.35399999999999998</v>
      </c>
      <c r="AQ144" s="2">
        <v>0.54069999999999996</v>
      </c>
      <c r="AR144" s="2">
        <v>0.222</v>
      </c>
      <c r="AS144" s="2">
        <v>0.2515</v>
      </c>
      <c r="AT144" s="2">
        <v>0.24429999999999999</v>
      </c>
      <c r="AU144" s="2">
        <v>0.27879999999999999</v>
      </c>
    </row>
    <row r="145" spans="1:54" x14ac:dyDescent="0.3">
      <c r="A145" t="s">
        <v>83</v>
      </c>
    </row>
    <row r="146" spans="1:54" x14ac:dyDescent="0.3">
      <c r="A146" t="s">
        <v>60</v>
      </c>
      <c r="B146" s="2">
        <v>4.7899999999999998E-2</v>
      </c>
      <c r="C146" s="2">
        <v>3.6200000000000003E-2</v>
      </c>
      <c r="D146" s="2">
        <v>6.0400000000000002E-2</v>
      </c>
      <c r="E146" s="2">
        <v>-3.6999999999999998E-2</v>
      </c>
      <c r="F146" s="2">
        <v>0.23150000000000001</v>
      </c>
      <c r="G146" s="2">
        <v>3.2399999999999998E-2</v>
      </c>
      <c r="H146" s="2">
        <v>1.12E-2</v>
      </c>
      <c r="I146" s="2">
        <v>-7.7999999999999996E-3</v>
      </c>
      <c r="J146" s="2">
        <v>2.8400000000000002E-2</v>
      </c>
      <c r="K146" s="2">
        <v>7.4300000000000005E-2</v>
      </c>
      <c r="L146" s="2">
        <v>4.3200000000000002E-2</v>
      </c>
      <c r="M146" s="2">
        <v>9.01E-2</v>
      </c>
      <c r="N146" s="2">
        <v>0.10639999999999999</v>
      </c>
      <c r="O146" s="2">
        <v>7.4399999999999994E-2</v>
      </c>
      <c r="P146" s="2">
        <v>-0.12939999999999999</v>
      </c>
      <c r="Q146" s="2">
        <v>-2.2200000000000001E-2</v>
      </c>
      <c r="R146" s="2">
        <v>-0.10639999999999999</v>
      </c>
      <c r="S146" s="2">
        <v>9.9599999999999994E-2</v>
      </c>
      <c r="T146" s="2">
        <v>7.2400000000000006E-2</v>
      </c>
      <c r="U146" s="2">
        <v>2.4500000000000001E-2</v>
      </c>
      <c r="V146" s="2">
        <v>-1.1999999999999999E-3</v>
      </c>
      <c r="W146" s="2">
        <v>2.5999999999999999E-2</v>
      </c>
      <c r="X146" s="2">
        <v>7.6999999999999999E-2</v>
      </c>
      <c r="Y146" s="2">
        <v>4.87E-2</v>
      </c>
      <c r="Z146" s="2">
        <v>2.8400000000000002E-2</v>
      </c>
      <c r="AA146" s="2">
        <v>6.8400000000000002E-2</v>
      </c>
      <c r="AB146" s="2">
        <v>-0.13150000000000001</v>
      </c>
      <c r="AC146" s="2">
        <v>0.26819999999999999</v>
      </c>
      <c r="AD146" s="2">
        <v>0.58020000000000005</v>
      </c>
      <c r="AE146" s="2">
        <v>-0.24859999999999999</v>
      </c>
      <c r="AF146" s="2">
        <v>-0.14069999999999999</v>
      </c>
      <c r="AG146" s="2">
        <v>-0.19980000000000001</v>
      </c>
      <c r="AH146" s="2">
        <v>0.2913</v>
      </c>
      <c r="AI146" s="2">
        <v>-0.23219999999999999</v>
      </c>
      <c r="AJ146" s="2">
        <v>-6.6199999999999995E-2</v>
      </c>
      <c r="AK146" s="2">
        <v>0.127</v>
      </c>
      <c r="AL146" s="2">
        <v>0.57099999999999995</v>
      </c>
      <c r="AM146" s="2">
        <v>-0.18720000000000001</v>
      </c>
      <c r="AN146" s="2">
        <v>-0.34350000000000003</v>
      </c>
      <c r="AO146" s="2">
        <v>-0.20580000000000001</v>
      </c>
      <c r="AP146" s="2">
        <v>-0.1178</v>
      </c>
      <c r="AQ146" s="2">
        <v>-0.46010000000000001</v>
      </c>
      <c r="AR146" s="2">
        <v>0.19209999999999999</v>
      </c>
      <c r="AS146" s="2">
        <v>6.6100000000000006E-2</v>
      </c>
      <c r="AT146" s="2">
        <v>-3.1899999999999998E-2</v>
      </c>
      <c r="AU146" s="2">
        <v>0.13489999999999999</v>
      </c>
    </row>
    <row r="147" spans="1:54" x14ac:dyDescent="0.3">
      <c r="A147" t="s">
        <v>83</v>
      </c>
    </row>
    <row r="148" spans="1:54" x14ac:dyDescent="0.3">
      <c r="A148" s="6" t="str">
        <f>HYPERLINK("#Contents!A1", "Contents")</f>
        <v>Contents</v>
      </c>
    </row>
    <row r="149" spans="1:54" x14ac:dyDescent="0.3">
      <c r="A149" s="7" t="s">
        <v>172</v>
      </c>
      <c r="BB149" s="17" t="str">
        <f>LEFT(A149, FIND(" ", A149) - 2)</f>
        <v>Table_Q2_5</v>
      </c>
    </row>
    <row r="150" spans="1:54" x14ac:dyDescent="0.3">
      <c r="A150" t="s">
        <v>1</v>
      </c>
    </row>
    <row r="151" spans="1:54" ht="16.2" thickBot="1" x14ac:dyDescent="0.35">
      <c r="A151" t="s">
        <v>83</v>
      </c>
    </row>
    <row r="152" spans="1:54" ht="37.049999999999997" customHeight="1" x14ac:dyDescent="0.3">
      <c r="A152" t="s">
        <v>83</v>
      </c>
      <c r="B152" s="46" t="s">
        <v>11</v>
      </c>
      <c r="C152" s="48" t="s">
        <v>2</v>
      </c>
      <c r="D152" s="49"/>
      <c r="E152" s="48" t="s">
        <v>3</v>
      </c>
      <c r="F152" s="50"/>
      <c r="G152" s="50"/>
      <c r="H152" s="50"/>
      <c r="I152" s="50"/>
      <c r="J152" s="50"/>
      <c r="K152" s="48" t="s">
        <v>4</v>
      </c>
      <c r="L152" s="50"/>
      <c r="M152" s="50"/>
      <c r="N152" s="50"/>
      <c r="O152" s="50"/>
      <c r="P152" s="50"/>
      <c r="Q152" s="50"/>
      <c r="R152" s="50"/>
      <c r="S152" s="48" t="s">
        <v>5</v>
      </c>
      <c r="T152" s="50"/>
      <c r="U152" s="50" t="s">
        <v>5</v>
      </c>
      <c r="V152" s="50"/>
      <c r="W152" s="48" t="s">
        <v>98</v>
      </c>
      <c r="X152" s="50"/>
      <c r="Y152" s="48" t="s">
        <v>6</v>
      </c>
      <c r="Z152" s="50"/>
      <c r="AA152" s="50"/>
      <c r="AB152" s="48" t="s">
        <v>7</v>
      </c>
      <c r="AC152" s="50"/>
      <c r="AD152" s="50"/>
      <c r="AE152" s="50"/>
      <c r="AF152" s="50"/>
      <c r="AG152" s="50"/>
      <c r="AH152" s="48" t="s">
        <v>8</v>
      </c>
      <c r="AI152" s="50"/>
      <c r="AJ152" s="48" t="s">
        <v>9</v>
      </c>
      <c r="AK152" s="50"/>
      <c r="AL152" s="50"/>
      <c r="AM152" s="50"/>
      <c r="AN152" s="50"/>
      <c r="AO152" s="51"/>
      <c r="AP152" s="48" t="s">
        <v>10</v>
      </c>
      <c r="AQ152" s="50"/>
      <c r="AR152" s="50"/>
      <c r="AS152" s="50"/>
      <c r="AT152" s="50"/>
      <c r="AU152" s="51"/>
    </row>
    <row r="153" spans="1:54" ht="40.200000000000003" thickBot="1" x14ac:dyDescent="0.35">
      <c r="A153" t="s">
        <v>83</v>
      </c>
      <c r="B153" s="47" t="s">
        <v>11</v>
      </c>
      <c r="C153" s="4" t="s">
        <v>12</v>
      </c>
      <c r="D153" s="4" t="s">
        <v>13</v>
      </c>
      <c r="E153" s="4" t="s">
        <v>14</v>
      </c>
      <c r="F153" s="4" t="s">
        <v>15</v>
      </c>
      <c r="G153" s="4" t="s">
        <v>16</v>
      </c>
      <c r="H153" s="4" t="s">
        <v>17</v>
      </c>
      <c r="I153" s="4" t="s">
        <v>18</v>
      </c>
      <c r="J153" s="4" t="s">
        <v>19</v>
      </c>
      <c r="K153" s="4" t="s">
        <v>20</v>
      </c>
      <c r="L153" s="4" t="s">
        <v>21</v>
      </c>
      <c r="M153" s="4" t="s">
        <v>22</v>
      </c>
      <c r="N153" s="4" t="s">
        <v>23</v>
      </c>
      <c r="O153" s="4" t="s">
        <v>24</v>
      </c>
      <c r="P153" s="4" t="s">
        <v>25</v>
      </c>
      <c r="Q153" s="4" t="s">
        <v>26</v>
      </c>
      <c r="R153" s="4" t="s">
        <v>27</v>
      </c>
      <c r="S153" s="4" t="s">
        <v>28</v>
      </c>
      <c r="T153" s="4" t="s">
        <v>29</v>
      </c>
      <c r="U153" s="4" t="s">
        <v>30</v>
      </c>
      <c r="V153" s="4" t="s">
        <v>31</v>
      </c>
      <c r="W153" s="4" t="s">
        <v>32</v>
      </c>
      <c r="X153" s="4" t="s">
        <v>33</v>
      </c>
      <c r="Y153" s="4" t="s">
        <v>99</v>
      </c>
      <c r="Z153" s="4" t="s">
        <v>100</v>
      </c>
      <c r="AA153" s="4" t="s">
        <v>101</v>
      </c>
      <c r="AB153" s="4" t="s">
        <v>34</v>
      </c>
      <c r="AC153" s="4" t="s">
        <v>35</v>
      </c>
      <c r="AD153" s="4" t="s">
        <v>36</v>
      </c>
      <c r="AE153" s="4" t="s">
        <v>37</v>
      </c>
      <c r="AF153" s="4" t="s">
        <v>38</v>
      </c>
      <c r="AG153" s="4" t="s">
        <v>39</v>
      </c>
      <c r="AH153" s="4" t="s">
        <v>40</v>
      </c>
      <c r="AI153" s="4" t="s">
        <v>41</v>
      </c>
      <c r="AJ153" s="4" t="s">
        <v>34</v>
      </c>
      <c r="AK153" s="4" t="s">
        <v>35</v>
      </c>
      <c r="AL153" s="4" t="s">
        <v>36</v>
      </c>
      <c r="AM153" s="4" t="s">
        <v>37</v>
      </c>
      <c r="AN153" s="4" t="s">
        <v>38</v>
      </c>
      <c r="AO153" s="5" t="s">
        <v>39</v>
      </c>
      <c r="AP153" s="4" t="s">
        <v>42</v>
      </c>
      <c r="AQ153" s="4" t="s">
        <v>43</v>
      </c>
      <c r="AR153" s="4" t="s">
        <v>44</v>
      </c>
      <c r="AS153" s="4" t="s">
        <v>45</v>
      </c>
      <c r="AT153" s="4" t="s">
        <v>46</v>
      </c>
      <c r="AU153" s="5" t="s">
        <v>47</v>
      </c>
    </row>
    <row r="154" spans="1:54" x14ac:dyDescent="0.3">
      <c r="A154" t="s">
        <v>48</v>
      </c>
      <c r="B154" s="1">
        <v>2078</v>
      </c>
      <c r="C154" s="1">
        <v>1122</v>
      </c>
      <c r="D154" s="1">
        <v>956</v>
      </c>
      <c r="E154" s="1">
        <v>190</v>
      </c>
      <c r="F154" s="1">
        <v>368</v>
      </c>
      <c r="G154" s="1">
        <v>350</v>
      </c>
      <c r="H154" s="1">
        <v>370</v>
      </c>
      <c r="I154" s="1">
        <v>344</v>
      </c>
      <c r="J154" s="1">
        <v>456</v>
      </c>
      <c r="K154" s="1">
        <v>268</v>
      </c>
      <c r="L154" s="1">
        <v>648</v>
      </c>
      <c r="M154" s="1">
        <v>339</v>
      </c>
      <c r="N154" s="1">
        <v>513</v>
      </c>
      <c r="O154" s="1">
        <v>1768</v>
      </c>
      <c r="P154" s="1">
        <v>176</v>
      </c>
      <c r="Q154" s="1">
        <v>105</v>
      </c>
      <c r="R154" s="1">
        <v>29</v>
      </c>
      <c r="S154" s="1">
        <v>428</v>
      </c>
      <c r="T154" s="1">
        <v>562</v>
      </c>
      <c r="U154" s="1">
        <v>148</v>
      </c>
      <c r="V154" s="1">
        <v>939</v>
      </c>
      <c r="W154" s="1">
        <v>1097</v>
      </c>
      <c r="X154" s="1">
        <v>981</v>
      </c>
      <c r="Y154" s="1">
        <v>598</v>
      </c>
      <c r="Z154" s="1">
        <v>652</v>
      </c>
      <c r="AA154" s="1">
        <v>828</v>
      </c>
      <c r="AB154" s="1">
        <v>602</v>
      </c>
      <c r="AC154" s="1">
        <v>335</v>
      </c>
      <c r="AD154" s="1">
        <v>227</v>
      </c>
      <c r="AE154" s="1">
        <v>161</v>
      </c>
      <c r="AF154" s="1">
        <v>92</v>
      </c>
      <c r="AG154" s="1">
        <v>82</v>
      </c>
      <c r="AH154" s="1">
        <v>653</v>
      </c>
      <c r="AI154" s="1">
        <v>712</v>
      </c>
      <c r="AJ154" s="1">
        <v>185</v>
      </c>
      <c r="AK154" s="1">
        <v>146</v>
      </c>
      <c r="AL154" s="1">
        <v>213</v>
      </c>
      <c r="AM154" s="1">
        <v>105</v>
      </c>
      <c r="AN154" s="1">
        <v>89</v>
      </c>
      <c r="AO154" s="1">
        <v>168</v>
      </c>
      <c r="AP154" s="1">
        <v>1055</v>
      </c>
      <c r="AQ154" s="1">
        <v>383</v>
      </c>
      <c r="AR154" s="1">
        <v>133</v>
      </c>
      <c r="AS154" s="1">
        <v>231</v>
      </c>
      <c r="AT154" s="1">
        <v>185</v>
      </c>
      <c r="AU154" s="1">
        <v>123</v>
      </c>
    </row>
    <row r="155" spans="1:54" x14ac:dyDescent="0.3">
      <c r="A155" t="s">
        <v>49</v>
      </c>
      <c r="B155" s="1">
        <v>2078</v>
      </c>
      <c r="C155" s="1">
        <v>1074</v>
      </c>
      <c r="D155" s="1">
        <v>1004</v>
      </c>
      <c r="E155" s="1">
        <v>218</v>
      </c>
      <c r="F155" s="1">
        <v>352</v>
      </c>
      <c r="G155" s="1">
        <v>339</v>
      </c>
      <c r="H155" s="1">
        <v>348</v>
      </c>
      <c r="I155" s="1">
        <v>333</v>
      </c>
      <c r="J155" s="1">
        <v>489</v>
      </c>
      <c r="K155" s="1">
        <v>270</v>
      </c>
      <c r="L155" s="1">
        <v>664</v>
      </c>
      <c r="M155" s="1">
        <v>335</v>
      </c>
      <c r="N155" s="1">
        <v>482</v>
      </c>
      <c r="O155" s="1">
        <v>1750</v>
      </c>
      <c r="P155" s="1">
        <v>174</v>
      </c>
      <c r="Q155" s="1">
        <v>97</v>
      </c>
      <c r="R155" s="1">
        <v>57</v>
      </c>
      <c r="S155" s="1">
        <v>616</v>
      </c>
      <c r="T155" s="1">
        <v>434</v>
      </c>
      <c r="U155" s="1">
        <v>339</v>
      </c>
      <c r="V155" s="1">
        <v>688</v>
      </c>
      <c r="W155" s="1">
        <v>1185</v>
      </c>
      <c r="X155" s="1">
        <v>893</v>
      </c>
      <c r="Y155" s="1">
        <v>436</v>
      </c>
      <c r="Z155" s="1">
        <v>852</v>
      </c>
      <c r="AA155" s="1">
        <v>790</v>
      </c>
      <c r="AB155" s="1">
        <v>505</v>
      </c>
      <c r="AC155" s="1">
        <v>355</v>
      </c>
      <c r="AD155" s="1">
        <v>214</v>
      </c>
      <c r="AE155" s="1">
        <v>183</v>
      </c>
      <c r="AF155" s="1">
        <v>101</v>
      </c>
      <c r="AG155" s="1">
        <v>140</v>
      </c>
      <c r="AH155" s="1">
        <v>708</v>
      </c>
      <c r="AI155" s="1">
        <v>657</v>
      </c>
      <c r="AJ155" s="1">
        <v>165</v>
      </c>
      <c r="AK155" s="1">
        <v>130</v>
      </c>
      <c r="AL155" s="1">
        <v>202</v>
      </c>
      <c r="AM155" s="1">
        <v>121</v>
      </c>
      <c r="AN155" s="1">
        <v>86</v>
      </c>
      <c r="AO155" s="1">
        <v>183</v>
      </c>
      <c r="AP155" s="1">
        <v>1008</v>
      </c>
      <c r="AQ155" s="1">
        <v>363</v>
      </c>
      <c r="AR155" s="1">
        <v>122</v>
      </c>
      <c r="AS155" s="1">
        <v>220</v>
      </c>
      <c r="AT155" s="1">
        <v>183</v>
      </c>
      <c r="AU155" s="1">
        <v>120</v>
      </c>
    </row>
    <row r="156" spans="1:54" x14ac:dyDescent="0.3">
      <c r="A156" t="s">
        <v>53</v>
      </c>
      <c r="B156" s="1">
        <v>142</v>
      </c>
      <c r="C156" s="1">
        <v>70</v>
      </c>
      <c r="D156" s="1">
        <v>72</v>
      </c>
      <c r="E156" s="1">
        <v>30</v>
      </c>
      <c r="F156" s="1">
        <v>53</v>
      </c>
      <c r="G156" s="1">
        <v>23</v>
      </c>
      <c r="H156" s="1">
        <v>23</v>
      </c>
      <c r="I156" s="1">
        <v>6</v>
      </c>
      <c r="J156" s="1">
        <v>8</v>
      </c>
      <c r="K156" s="1">
        <v>36</v>
      </c>
      <c r="L156" s="1">
        <v>28</v>
      </c>
      <c r="M156" s="1">
        <v>26</v>
      </c>
      <c r="N156" s="1">
        <v>28</v>
      </c>
      <c r="O156" s="1">
        <v>119</v>
      </c>
      <c r="P156" s="1">
        <v>11</v>
      </c>
      <c r="Q156" s="1">
        <v>11</v>
      </c>
      <c r="R156" s="1">
        <v>1</v>
      </c>
      <c r="S156" s="1">
        <v>37</v>
      </c>
      <c r="T156" s="1">
        <v>20</v>
      </c>
      <c r="U156" s="1">
        <v>21</v>
      </c>
      <c r="V156" s="1">
        <v>64</v>
      </c>
      <c r="W156" s="1">
        <v>106</v>
      </c>
      <c r="X156" s="1">
        <v>36</v>
      </c>
      <c r="Y156" s="1">
        <v>28</v>
      </c>
      <c r="Z156" s="1">
        <v>58</v>
      </c>
      <c r="AA156" s="1">
        <v>57</v>
      </c>
      <c r="AB156" s="1">
        <v>63</v>
      </c>
      <c r="AC156" s="1">
        <v>17</v>
      </c>
      <c r="AD156" s="1">
        <v>5</v>
      </c>
      <c r="AE156" s="1">
        <v>9</v>
      </c>
      <c r="AF156" s="1">
        <v>13</v>
      </c>
      <c r="AG156" s="1">
        <v>5</v>
      </c>
      <c r="AH156" s="1">
        <v>24</v>
      </c>
      <c r="AI156" s="1">
        <v>43</v>
      </c>
      <c r="AJ156" s="1">
        <v>16</v>
      </c>
      <c r="AK156" s="1">
        <v>7</v>
      </c>
      <c r="AL156" s="1">
        <v>3</v>
      </c>
      <c r="AM156" s="1">
        <v>8</v>
      </c>
      <c r="AN156" s="1">
        <v>26</v>
      </c>
      <c r="AO156" s="1">
        <v>5</v>
      </c>
      <c r="AP156" s="1">
        <v>131</v>
      </c>
      <c r="AQ156" s="1">
        <v>40</v>
      </c>
      <c r="AR156" s="1">
        <v>18</v>
      </c>
      <c r="AS156" s="1">
        <v>24</v>
      </c>
      <c r="AT156" s="1">
        <v>9</v>
      </c>
      <c r="AU156" s="1">
        <v>39</v>
      </c>
    </row>
    <row r="157" spans="1:54" x14ac:dyDescent="0.3">
      <c r="A157" t="s">
        <v>83</v>
      </c>
      <c r="B157" s="2">
        <v>6.83E-2</v>
      </c>
      <c r="C157" s="2">
        <v>6.5500000000000003E-2</v>
      </c>
      <c r="D157" s="2">
        <v>7.1400000000000005E-2</v>
      </c>
      <c r="E157" s="2">
        <v>0.13880000000000001</v>
      </c>
      <c r="F157" s="2">
        <v>0.14949999999999999</v>
      </c>
      <c r="G157" s="2">
        <v>6.8000000000000005E-2</v>
      </c>
      <c r="H157" s="2">
        <v>6.4699999999999994E-2</v>
      </c>
      <c r="I157" s="2">
        <v>1.6899999999999998E-2</v>
      </c>
      <c r="J157" s="2">
        <v>1.6400000000000001E-2</v>
      </c>
      <c r="K157" s="2">
        <v>0.13420000000000001</v>
      </c>
      <c r="L157" s="2">
        <v>4.2599999999999999E-2</v>
      </c>
      <c r="M157" s="2">
        <v>7.9100000000000004E-2</v>
      </c>
      <c r="N157" s="2">
        <v>5.8500000000000003E-2</v>
      </c>
      <c r="O157" s="2">
        <v>6.8099999999999994E-2</v>
      </c>
      <c r="P157" s="2">
        <v>6.4899999999999999E-2</v>
      </c>
      <c r="Q157" s="2">
        <v>0.10979999999999999</v>
      </c>
      <c r="R157" s="2">
        <v>1.6299999999999999E-2</v>
      </c>
      <c r="S157" s="2">
        <v>6.0199999999999997E-2</v>
      </c>
      <c r="T157" s="2">
        <v>4.4999999999999998E-2</v>
      </c>
      <c r="U157" s="2">
        <v>6.3200000000000006E-2</v>
      </c>
      <c r="V157" s="2">
        <v>9.2999999999999999E-2</v>
      </c>
      <c r="W157" s="2">
        <v>8.9399999999999993E-2</v>
      </c>
      <c r="X157" s="2">
        <v>4.0500000000000001E-2</v>
      </c>
      <c r="Y157" s="2">
        <v>6.3600000000000004E-2</v>
      </c>
      <c r="Z157" s="2">
        <v>6.7599999999999993E-2</v>
      </c>
      <c r="AA157" s="2">
        <v>7.1800000000000003E-2</v>
      </c>
      <c r="AB157" s="2">
        <v>0.1242</v>
      </c>
      <c r="AC157" s="2">
        <v>4.9000000000000002E-2</v>
      </c>
      <c r="AD157" s="2">
        <v>2.12E-2</v>
      </c>
      <c r="AE157" s="3">
        <v>0.05</v>
      </c>
      <c r="AF157" s="2">
        <v>0.12759999999999999</v>
      </c>
      <c r="AG157" s="2">
        <v>3.8199999999999998E-2</v>
      </c>
      <c r="AH157" s="2">
        <v>3.39E-2</v>
      </c>
      <c r="AI157" s="2">
        <v>6.6100000000000006E-2</v>
      </c>
      <c r="AJ157" s="2">
        <v>9.7100000000000006E-2</v>
      </c>
      <c r="AK157" s="2">
        <v>5.1200000000000002E-2</v>
      </c>
      <c r="AL157" s="2">
        <v>1.6199999999999999E-2</v>
      </c>
      <c r="AM157" s="2">
        <v>6.8000000000000005E-2</v>
      </c>
      <c r="AN157" s="2">
        <v>0.30740000000000001</v>
      </c>
      <c r="AO157" s="2">
        <v>2.5399999999999999E-2</v>
      </c>
      <c r="AP157" s="2">
        <v>0.12970000000000001</v>
      </c>
      <c r="AQ157" s="2">
        <v>0.1114</v>
      </c>
      <c r="AR157" s="2">
        <v>0.1449</v>
      </c>
      <c r="AS157" s="2">
        <v>0.10979999999999999</v>
      </c>
      <c r="AT157" s="2">
        <v>5.1799999999999999E-2</v>
      </c>
      <c r="AU157" s="2">
        <v>0.32529999999999998</v>
      </c>
    </row>
    <row r="158" spans="1:54" x14ac:dyDescent="0.3">
      <c r="A158" t="s">
        <v>54</v>
      </c>
      <c r="B158" s="1">
        <v>263</v>
      </c>
      <c r="C158" s="1">
        <v>125</v>
      </c>
      <c r="D158" s="1">
        <v>138</v>
      </c>
      <c r="E158" s="1">
        <v>37</v>
      </c>
      <c r="F158" s="1">
        <v>70</v>
      </c>
      <c r="G158" s="1">
        <v>64</v>
      </c>
      <c r="H158" s="1">
        <v>41</v>
      </c>
      <c r="I158" s="1">
        <v>29</v>
      </c>
      <c r="J158" s="1">
        <v>22</v>
      </c>
      <c r="K158" s="1">
        <v>58</v>
      </c>
      <c r="L158" s="1">
        <v>58</v>
      </c>
      <c r="M158" s="1">
        <v>35</v>
      </c>
      <c r="N158" s="1">
        <v>71</v>
      </c>
      <c r="O158" s="1">
        <v>222</v>
      </c>
      <c r="P158" s="1">
        <v>19</v>
      </c>
      <c r="Q158" s="1">
        <v>14</v>
      </c>
      <c r="R158" s="1">
        <v>8</v>
      </c>
      <c r="S158" s="1">
        <v>48</v>
      </c>
      <c r="T158" s="1">
        <v>44</v>
      </c>
      <c r="U158" s="1">
        <v>41</v>
      </c>
      <c r="V158" s="1">
        <v>129</v>
      </c>
      <c r="W158" s="1">
        <v>187</v>
      </c>
      <c r="X158" s="1">
        <v>75</v>
      </c>
      <c r="Y158" s="1">
        <v>59</v>
      </c>
      <c r="Z158" s="1">
        <v>90</v>
      </c>
      <c r="AA158" s="1">
        <v>113</v>
      </c>
      <c r="AB158" s="1">
        <v>85</v>
      </c>
      <c r="AC158" s="1">
        <v>37</v>
      </c>
      <c r="AD158" s="1">
        <v>13</v>
      </c>
      <c r="AE158" s="1">
        <v>20</v>
      </c>
      <c r="AF158" s="1">
        <v>22</v>
      </c>
      <c r="AG158" s="1">
        <v>18</v>
      </c>
      <c r="AH158" s="1">
        <v>54</v>
      </c>
      <c r="AI158" s="1">
        <v>105</v>
      </c>
      <c r="AJ158" s="1">
        <v>31</v>
      </c>
      <c r="AK158" s="1">
        <v>13</v>
      </c>
      <c r="AL158" s="1">
        <v>11</v>
      </c>
      <c r="AM158" s="1">
        <v>17</v>
      </c>
      <c r="AN158" s="1">
        <v>17</v>
      </c>
      <c r="AO158" s="1">
        <v>15</v>
      </c>
      <c r="AP158" s="1">
        <v>189</v>
      </c>
      <c r="AQ158" s="1">
        <v>63</v>
      </c>
      <c r="AR158" s="1">
        <v>26</v>
      </c>
      <c r="AS158" s="1">
        <v>62</v>
      </c>
      <c r="AT158" s="1">
        <v>16</v>
      </c>
      <c r="AU158" s="1">
        <v>22</v>
      </c>
    </row>
    <row r="159" spans="1:54" x14ac:dyDescent="0.3">
      <c r="A159" t="s">
        <v>83</v>
      </c>
      <c r="B159" s="2">
        <v>0.12640000000000001</v>
      </c>
      <c r="C159" s="2">
        <v>0.11609999999999999</v>
      </c>
      <c r="D159" s="2">
        <v>0.13730000000000001</v>
      </c>
      <c r="E159" s="2">
        <v>0.16930000000000001</v>
      </c>
      <c r="F159" s="2">
        <v>0.19950000000000001</v>
      </c>
      <c r="G159" s="2">
        <v>0.18720000000000001</v>
      </c>
      <c r="H159" s="2">
        <v>0.11849999999999999</v>
      </c>
      <c r="I159" s="2">
        <v>8.5599999999999996E-2</v>
      </c>
      <c r="J159" s="2">
        <v>4.5600000000000002E-2</v>
      </c>
      <c r="K159" s="2">
        <v>0.2145</v>
      </c>
      <c r="L159" s="2">
        <v>8.7499999999999994E-2</v>
      </c>
      <c r="M159" s="2">
        <v>0.1033</v>
      </c>
      <c r="N159" s="2">
        <v>0.14779999999999999</v>
      </c>
      <c r="O159" s="2">
        <v>0.12670000000000001</v>
      </c>
      <c r="P159" s="2">
        <v>0.1085</v>
      </c>
      <c r="Q159" s="2">
        <v>0.14219999999999999</v>
      </c>
      <c r="R159" s="2">
        <v>0.14230000000000001</v>
      </c>
      <c r="S159" s="2">
        <v>7.7499999999999999E-2</v>
      </c>
      <c r="T159" s="2">
        <v>0.1009</v>
      </c>
      <c r="U159" s="2">
        <v>0.12130000000000001</v>
      </c>
      <c r="V159" s="2">
        <v>0.18770000000000001</v>
      </c>
      <c r="W159" s="2">
        <v>0.158</v>
      </c>
      <c r="X159" s="2">
        <v>8.43E-2</v>
      </c>
      <c r="Y159" s="2">
        <v>0.13619999999999999</v>
      </c>
      <c r="Z159" s="2">
        <v>0.10539999999999999</v>
      </c>
      <c r="AA159" s="2">
        <v>0.14349999999999999</v>
      </c>
      <c r="AB159" s="2">
        <v>0.1673</v>
      </c>
      <c r="AC159" s="2">
        <v>0.104</v>
      </c>
      <c r="AD159" s="2">
        <v>6.2600000000000003E-2</v>
      </c>
      <c r="AE159" s="2">
        <v>0.11070000000000001</v>
      </c>
      <c r="AF159" s="2">
        <v>0.2172</v>
      </c>
      <c r="AG159" s="2">
        <v>0.13120000000000001</v>
      </c>
      <c r="AH159" s="2">
        <v>7.6399999999999996E-2</v>
      </c>
      <c r="AI159" s="2">
        <v>0.16020000000000001</v>
      </c>
      <c r="AJ159" s="2">
        <v>0.1895</v>
      </c>
      <c r="AK159" s="2">
        <v>0.1027</v>
      </c>
      <c r="AL159" s="2">
        <v>5.3800000000000001E-2</v>
      </c>
      <c r="AM159" s="2">
        <v>0.1394</v>
      </c>
      <c r="AN159" s="2">
        <v>0.2006</v>
      </c>
      <c r="AO159" s="2">
        <v>8.2100000000000006E-2</v>
      </c>
      <c r="AP159" s="2">
        <v>0.187</v>
      </c>
      <c r="AQ159" s="2">
        <v>0.1729</v>
      </c>
      <c r="AR159" s="2">
        <v>0.21199999999999999</v>
      </c>
      <c r="AS159" s="2">
        <v>0.28320000000000001</v>
      </c>
      <c r="AT159" s="2">
        <v>8.4900000000000003E-2</v>
      </c>
      <c r="AU159" s="2">
        <v>0.184</v>
      </c>
    </row>
    <row r="160" spans="1:54" x14ac:dyDescent="0.3">
      <c r="A160" t="s">
        <v>55</v>
      </c>
      <c r="B160" s="1">
        <v>580</v>
      </c>
      <c r="C160" s="1">
        <v>291</v>
      </c>
      <c r="D160" s="1">
        <v>289</v>
      </c>
      <c r="E160" s="1">
        <v>64</v>
      </c>
      <c r="F160" s="1">
        <v>116</v>
      </c>
      <c r="G160" s="1">
        <v>95</v>
      </c>
      <c r="H160" s="1">
        <v>103</v>
      </c>
      <c r="I160" s="1">
        <v>87</v>
      </c>
      <c r="J160" s="1">
        <v>115</v>
      </c>
      <c r="K160" s="1">
        <v>74</v>
      </c>
      <c r="L160" s="1">
        <v>164</v>
      </c>
      <c r="M160" s="1">
        <v>100</v>
      </c>
      <c r="N160" s="1">
        <v>137</v>
      </c>
      <c r="O160" s="1">
        <v>476</v>
      </c>
      <c r="P160" s="1">
        <v>53</v>
      </c>
      <c r="Q160" s="1">
        <v>27</v>
      </c>
      <c r="R160" s="1">
        <v>24</v>
      </c>
      <c r="S160" s="1">
        <v>174</v>
      </c>
      <c r="T160" s="1">
        <v>121</v>
      </c>
      <c r="U160" s="1">
        <v>96</v>
      </c>
      <c r="V160" s="1">
        <v>188</v>
      </c>
      <c r="W160" s="1">
        <v>339</v>
      </c>
      <c r="X160" s="1">
        <v>241</v>
      </c>
      <c r="Y160" s="1">
        <v>135</v>
      </c>
      <c r="Z160" s="1">
        <v>242</v>
      </c>
      <c r="AA160" s="1">
        <v>203</v>
      </c>
      <c r="AB160" s="1">
        <v>155</v>
      </c>
      <c r="AC160" s="1">
        <v>98</v>
      </c>
      <c r="AD160" s="1">
        <v>45</v>
      </c>
      <c r="AE160" s="1">
        <v>51</v>
      </c>
      <c r="AF160" s="1">
        <v>32</v>
      </c>
      <c r="AG160" s="1">
        <v>46</v>
      </c>
      <c r="AH160" s="1">
        <v>188</v>
      </c>
      <c r="AI160" s="1">
        <v>178</v>
      </c>
      <c r="AJ160" s="1">
        <v>53</v>
      </c>
      <c r="AK160" s="1">
        <v>48</v>
      </c>
      <c r="AL160" s="1">
        <v>47</v>
      </c>
      <c r="AM160" s="1">
        <v>34</v>
      </c>
      <c r="AN160" s="1">
        <v>19</v>
      </c>
      <c r="AO160" s="1">
        <v>55</v>
      </c>
      <c r="AP160" s="1">
        <v>298</v>
      </c>
      <c r="AQ160" s="1">
        <v>106</v>
      </c>
      <c r="AR160" s="1">
        <v>30</v>
      </c>
      <c r="AS160" s="1">
        <v>72</v>
      </c>
      <c r="AT160" s="1">
        <v>60</v>
      </c>
      <c r="AU160" s="1">
        <v>30</v>
      </c>
    </row>
    <row r="161" spans="1:47" x14ac:dyDescent="0.3">
      <c r="A161" t="s">
        <v>83</v>
      </c>
      <c r="B161" s="2">
        <v>0.27910000000000001</v>
      </c>
      <c r="C161" s="2">
        <v>0.2707</v>
      </c>
      <c r="D161" s="2">
        <v>0.28810000000000002</v>
      </c>
      <c r="E161" s="2">
        <v>0.29260000000000003</v>
      </c>
      <c r="F161" s="2">
        <v>0.32919999999999999</v>
      </c>
      <c r="G161" s="2">
        <v>0.28139999999999998</v>
      </c>
      <c r="H161" s="2">
        <v>0.2954</v>
      </c>
      <c r="I161" s="2">
        <v>0.26129999999999998</v>
      </c>
      <c r="J161" s="2">
        <v>0.2361</v>
      </c>
      <c r="K161" s="2">
        <v>0.2747</v>
      </c>
      <c r="L161" s="2">
        <v>0.2475</v>
      </c>
      <c r="M161" s="2">
        <v>0.2999</v>
      </c>
      <c r="N161" s="2">
        <v>0.28420000000000001</v>
      </c>
      <c r="O161" s="2">
        <v>0.27179999999999999</v>
      </c>
      <c r="P161" s="2">
        <v>0.30380000000000001</v>
      </c>
      <c r="Q161" s="2">
        <v>0.27950000000000003</v>
      </c>
      <c r="R161" s="2">
        <v>0.42820000000000003</v>
      </c>
      <c r="S161" s="2">
        <v>0.28260000000000002</v>
      </c>
      <c r="T161" s="2">
        <v>0.27979999999999999</v>
      </c>
      <c r="U161" s="2">
        <v>0.2843</v>
      </c>
      <c r="V161" s="2">
        <v>0.27329999999999999</v>
      </c>
      <c r="W161" s="2">
        <v>0.28610000000000002</v>
      </c>
      <c r="X161" s="2">
        <v>0.26989999999999997</v>
      </c>
      <c r="Y161" s="2">
        <v>0.31030000000000002</v>
      </c>
      <c r="Z161" s="2">
        <v>0.28399999999999997</v>
      </c>
      <c r="AA161" s="2">
        <v>0.25659999999999999</v>
      </c>
      <c r="AB161" s="2">
        <v>0.30659999999999998</v>
      </c>
      <c r="AC161" s="2">
        <v>0.27639999999999998</v>
      </c>
      <c r="AD161" s="2">
        <v>0.21179999999999999</v>
      </c>
      <c r="AE161" s="2">
        <v>0.27710000000000001</v>
      </c>
      <c r="AF161" s="2">
        <v>0.31380000000000002</v>
      </c>
      <c r="AG161" s="2">
        <v>0.3306</v>
      </c>
      <c r="AH161" s="2">
        <v>0.26579999999999998</v>
      </c>
      <c r="AI161" s="2">
        <v>0.27150000000000002</v>
      </c>
      <c r="AJ161" s="2">
        <v>0.31850000000000001</v>
      </c>
      <c r="AK161" s="2">
        <v>0.3659</v>
      </c>
      <c r="AL161" s="2">
        <v>0.23280000000000001</v>
      </c>
      <c r="AM161" s="2">
        <v>0.28050000000000003</v>
      </c>
      <c r="AN161" s="2">
        <v>0.21740000000000001</v>
      </c>
      <c r="AO161" s="2">
        <v>0.30270000000000002</v>
      </c>
      <c r="AP161" s="2">
        <v>0.29599999999999999</v>
      </c>
      <c r="AQ161" s="2">
        <v>0.2923</v>
      </c>
      <c r="AR161" s="2">
        <v>0.2477</v>
      </c>
      <c r="AS161" s="2">
        <v>0.32829999999999998</v>
      </c>
      <c r="AT161" s="2">
        <v>0.32650000000000001</v>
      </c>
      <c r="AU161" s="3">
        <v>0.25</v>
      </c>
    </row>
    <row r="162" spans="1:47" x14ac:dyDescent="0.3">
      <c r="A162" t="s">
        <v>56</v>
      </c>
      <c r="B162" s="1">
        <v>160</v>
      </c>
      <c r="C162" s="1">
        <v>70</v>
      </c>
      <c r="D162" s="1">
        <v>90</v>
      </c>
      <c r="E162" s="1">
        <v>20</v>
      </c>
      <c r="F162" s="1">
        <v>31</v>
      </c>
      <c r="G162" s="1">
        <v>26</v>
      </c>
      <c r="H162" s="1">
        <v>15</v>
      </c>
      <c r="I162" s="1">
        <v>24</v>
      </c>
      <c r="J162" s="1">
        <v>43</v>
      </c>
      <c r="K162" s="1">
        <v>10</v>
      </c>
      <c r="L162" s="1">
        <v>59</v>
      </c>
      <c r="M162" s="1">
        <v>31</v>
      </c>
      <c r="N162" s="1">
        <v>31</v>
      </c>
      <c r="O162" s="1">
        <v>130</v>
      </c>
      <c r="P162" s="1">
        <v>13</v>
      </c>
      <c r="Q162" s="1">
        <v>8</v>
      </c>
      <c r="R162" s="1">
        <v>9</v>
      </c>
      <c r="S162" s="1">
        <v>49</v>
      </c>
      <c r="T162" s="1">
        <v>35</v>
      </c>
      <c r="U162" s="1">
        <v>20</v>
      </c>
      <c r="V162" s="1">
        <v>56</v>
      </c>
      <c r="W162" s="1">
        <v>88</v>
      </c>
      <c r="X162" s="1">
        <v>72</v>
      </c>
      <c r="Y162" s="1">
        <v>25</v>
      </c>
      <c r="Z162" s="1">
        <v>62</v>
      </c>
      <c r="AA162" s="1">
        <v>74</v>
      </c>
      <c r="AB162" s="1">
        <v>52</v>
      </c>
      <c r="AC162" s="1">
        <v>24</v>
      </c>
      <c r="AD162" s="1">
        <v>18</v>
      </c>
      <c r="AE162" s="1">
        <v>24</v>
      </c>
      <c r="AF162" s="1">
        <v>2</v>
      </c>
      <c r="AG162" s="1">
        <v>15</v>
      </c>
      <c r="AH162" s="1">
        <v>59</v>
      </c>
      <c r="AI162" s="1">
        <v>56</v>
      </c>
      <c r="AJ162" s="1">
        <v>19</v>
      </c>
      <c r="AK162" s="1">
        <v>5</v>
      </c>
      <c r="AL162" s="1">
        <v>18</v>
      </c>
      <c r="AM162" s="1">
        <v>17</v>
      </c>
      <c r="AN162" s="1">
        <v>1</v>
      </c>
      <c r="AO162" s="1">
        <v>13</v>
      </c>
      <c r="AP162" s="1">
        <v>78</v>
      </c>
      <c r="AQ162" s="1">
        <v>24</v>
      </c>
      <c r="AR162" s="1">
        <v>8</v>
      </c>
      <c r="AS162" s="1">
        <v>15</v>
      </c>
      <c r="AT162" s="1">
        <v>25</v>
      </c>
      <c r="AU162" s="1">
        <v>6</v>
      </c>
    </row>
    <row r="163" spans="1:47" x14ac:dyDescent="0.3">
      <c r="A163" t="s">
        <v>83</v>
      </c>
      <c r="B163" s="2">
        <v>7.6999999999999999E-2</v>
      </c>
      <c r="C163" s="2">
        <v>6.5600000000000006E-2</v>
      </c>
      <c r="D163" s="2">
        <v>8.9200000000000002E-2</v>
      </c>
      <c r="E163" s="2">
        <v>9.2700000000000005E-2</v>
      </c>
      <c r="F163" s="2">
        <v>8.8599999999999998E-2</v>
      </c>
      <c r="G163" s="2">
        <v>7.6700000000000004E-2</v>
      </c>
      <c r="H163" s="2">
        <v>4.4200000000000003E-2</v>
      </c>
      <c r="I163" s="2">
        <v>7.1800000000000003E-2</v>
      </c>
      <c r="J163" s="2">
        <v>8.8900000000000007E-2</v>
      </c>
      <c r="K163" s="2">
        <v>3.5700000000000003E-2</v>
      </c>
      <c r="L163" s="2">
        <v>8.8200000000000001E-2</v>
      </c>
      <c r="M163" s="2">
        <v>9.1700000000000004E-2</v>
      </c>
      <c r="N163" s="2">
        <v>6.4799999999999996E-2</v>
      </c>
      <c r="O163" s="2">
        <v>7.4300000000000005E-2</v>
      </c>
      <c r="P163" s="2">
        <v>7.6399999999999996E-2</v>
      </c>
      <c r="Q163" s="2">
        <v>7.9100000000000004E-2</v>
      </c>
      <c r="R163" s="2">
        <v>0.159</v>
      </c>
      <c r="S163" s="2">
        <v>7.9000000000000001E-2</v>
      </c>
      <c r="T163" s="2">
        <v>8.1000000000000003E-2</v>
      </c>
      <c r="U163" s="2">
        <v>5.9700000000000003E-2</v>
      </c>
      <c r="V163" s="2">
        <v>8.14E-2</v>
      </c>
      <c r="W163" s="2">
        <v>7.4399999999999994E-2</v>
      </c>
      <c r="X163" s="2">
        <v>8.0500000000000002E-2</v>
      </c>
      <c r="Y163" s="2">
        <v>5.6800000000000003E-2</v>
      </c>
      <c r="Z163" s="2">
        <v>7.22E-2</v>
      </c>
      <c r="AA163" s="2">
        <v>9.3399999999999997E-2</v>
      </c>
      <c r="AB163" s="2">
        <v>0.1026</v>
      </c>
      <c r="AC163" s="2">
        <v>6.7100000000000007E-2</v>
      </c>
      <c r="AD163" s="2">
        <v>8.1900000000000001E-2</v>
      </c>
      <c r="AE163" s="2">
        <v>0.129</v>
      </c>
      <c r="AF163" s="2">
        <v>1.5699999999999999E-2</v>
      </c>
      <c r="AG163" s="2">
        <v>0.10730000000000001</v>
      </c>
      <c r="AH163" s="2">
        <v>8.3099999999999993E-2</v>
      </c>
      <c r="AI163" s="2">
        <v>8.5000000000000006E-2</v>
      </c>
      <c r="AJ163" s="2">
        <v>0.1162</v>
      </c>
      <c r="AK163" s="2">
        <v>3.6400000000000002E-2</v>
      </c>
      <c r="AL163" s="2">
        <v>9.0999999999999998E-2</v>
      </c>
      <c r="AM163" s="2">
        <v>0.1409</v>
      </c>
      <c r="AN163" s="2">
        <v>1.54E-2</v>
      </c>
      <c r="AO163" s="2">
        <v>7.0099999999999996E-2</v>
      </c>
      <c r="AP163" s="2">
        <v>7.7700000000000005E-2</v>
      </c>
      <c r="AQ163" s="2">
        <v>6.7199999999999996E-2</v>
      </c>
      <c r="AR163" s="2">
        <v>6.2E-2</v>
      </c>
      <c r="AS163" s="2">
        <v>6.8599999999999994E-2</v>
      </c>
      <c r="AT163" s="2">
        <v>0.1358</v>
      </c>
      <c r="AU163" s="2">
        <v>5.2999999999999999E-2</v>
      </c>
    </row>
    <row r="164" spans="1:47" x14ac:dyDescent="0.3">
      <c r="A164" t="s">
        <v>57</v>
      </c>
      <c r="B164" s="1">
        <v>308</v>
      </c>
      <c r="C164" s="1">
        <v>108</v>
      </c>
      <c r="D164" s="1">
        <v>200</v>
      </c>
      <c r="E164" s="1">
        <v>9</v>
      </c>
      <c r="F164" s="1">
        <v>29</v>
      </c>
      <c r="G164" s="1">
        <v>41</v>
      </c>
      <c r="H164" s="1">
        <v>48</v>
      </c>
      <c r="I164" s="1">
        <v>65</v>
      </c>
      <c r="J164" s="1">
        <v>117</v>
      </c>
      <c r="K164" s="1">
        <v>34</v>
      </c>
      <c r="L164" s="1">
        <v>111</v>
      </c>
      <c r="M164" s="1">
        <v>58</v>
      </c>
      <c r="N164" s="1">
        <v>72</v>
      </c>
      <c r="O164" s="1">
        <v>275</v>
      </c>
      <c r="P164" s="1">
        <v>20</v>
      </c>
      <c r="Q164" s="1">
        <v>14</v>
      </c>
      <c r="R164" s="1">
        <v>0</v>
      </c>
      <c r="S164" s="1">
        <v>91</v>
      </c>
      <c r="T164" s="1">
        <v>77</v>
      </c>
      <c r="U164" s="1">
        <v>57</v>
      </c>
      <c r="V164" s="1">
        <v>84</v>
      </c>
      <c r="W164" s="1">
        <v>179</v>
      </c>
      <c r="X164" s="1">
        <v>130</v>
      </c>
      <c r="Y164" s="1">
        <v>46</v>
      </c>
      <c r="Z164" s="1">
        <v>136</v>
      </c>
      <c r="AA164" s="1">
        <v>127</v>
      </c>
      <c r="AB164" s="1">
        <v>39</v>
      </c>
      <c r="AC164" s="1">
        <v>84</v>
      </c>
      <c r="AD164" s="1">
        <v>86</v>
      </c>
      <c r="AE164" s="1">
        <v>18</v>
      </c>
      <c r="AF164" s="1">
        <v>7</v>
      </c>
      <c r="AG164" s="1">
        <v>21</v>
      </c>
      <c r="AH164" s="1">
        <v>180</v>
      </c>
      <c r="AI164" s="1">
        <v>82</v>
      </c>
      <c r="AJ164" s="1">
        <v>15</v>
      </c>
      <c r="AK164" s="1">
        <v>29</v>
      </c>
      <c r="AL164" s="1">
        <v>66</v>
      </c>
      <c r="AM164" s="1">
        <v>11</v>
      </c>
      <c r="AN164" s="1">
        <v>3</v>
      </c>
      <c r="AO164" s="1">
        <v>13</v>
      </c>
      <c r="AP164" s="1">
        <v>68</v>
      </c>
      <c r="AQ164" s="1">
        <v>23</v>
      </c>
      <c r="AR164" s="1">
        <v>15</v>
      </c>
      <c r="AS164" s="1">
        <v>10</v>
      </c>
      <c r="AT164" s="1">
        <v>15</v>
      </c>
      <c r="AU164" s="1">
        <v>5</v>
      </c>
    </row>
    <row r="165" spans="1:47" x14ac:dyDescent="0.3">
      <c r="A165" t="s">
        <v>83</v>
      </c>
      <c r="B165" s="2">
        <v>0.1484</v>
      </c>
      <c r="C165" s="2">
        <v>0.1009</v>
      </c>
      <c r="D165" s="2">
        <v>0.19919999999999999</v>
      </c>
      <c r="E165" s="2">
        <v>3.9399999999999998E-2</v>
      </c>
      <c r="F165" s="2">
        <v>8.2199999999999995E-2</v>
      </c>
      <c r="G165" s="2">
        <v>0.1211</v>
      </c>
      <c r="H165" s="2">
        <v>0.13800000000000001</v>
      </c>
      <c r="I165" s="2">
        <v>0.1943</v>
      </c>
      <c r="J165" s="2">
        <v>0.23980000000000001</v>
      </c>
      <c r="K165" s="2">
        <v>0.1242</v>
      </c>
      <c r="L165" s="2">
        <v>0.16789999999999999</v>
      </c>
      <c r="M165" s="2">
        <v>0.1724</v>
      </c>
      <c r="N165" s="3">
        <v>0.15</v>
      </c>
      <c r="O165" s="2">
        <v>0.15709999999999999</v>
      </c>
      <c r="P165" s="2">
        <v>0.11409999999999999</v>
      </c>
      <c r="Q165" s="2">
        <v>0.14030000000000001</v>
      </c>
      <c r="R165" s="1" t="s">
        <v>51</v>
      </c>
      <c r="S165" s="2">
        <v>0.1477</v>
      </c>
      <c r="T165" s="2">
        <v>0.1772</v>
      </c>
      <c r="U165" s="2">
        <v>0.16789999999999999</v>
      </c>
      <c r="V165" s="2">
        <v>0.12139999999999999</v>
      </c>
      <c r="W165" s="2">
        <v>0.15079999999999999</v>
      </c>
      <c r="X165" s="2">
        <v>0.1452</v>
      </c>
      <c r="Y165" s="2">
        <v>0.1048</v>
      </c>
      <c r="Z165" s="2">
        <v>0.15920000000000001</v>
      </c>
      <c r="AA165" s="2">
        <v>0.16089999999999999</v>
      </c>
      <c r="AB165" s="2">
        <v>7.8E-2</v>
      </c>
      <c r="AC165" s="2">
        <v>0.23530000000000001</v>
      </c>
      <c r="AD165" s="2">
        <v>0.40089999999999998</v>
      </c>
      <c r="AE165" s="2">
        <v>9.7799999999999998E-2</v>
      </c>
      <c r="AF165" s="2">
        <v>7.2700000000000001E-2</v>
      </c>
      <c r="AG165" s="2">
        <v>0.15179999999999999</v>
      </c>
      <c r="AH165" s="2">
        <v>0.25380000000000003</v>
      </c>
      <c r="AI165" s="2">
        <v>0.12559999999999999</v>
      </c>
      <c r="AJ165" s="2">
        <v>8.8300000000000003E-2</v>
      </c>
      <c r="AK165" s="2">
        <v>0.22359999999999999</v>
      </c>
      <c r="AL165" s="2">
        <v>0.32569999999999999</v>
      </c>
      <c r="AM165" s="2">
        <v>8.7300000000000003E-2</v>
      </c>
      <c r="AN165" s="2">
        <v>3.1899999999999998E-2</v>
      </c>
      <c r="AO165" s="2">
        <v>7.1300000000000002E-2</v>
      </c>
      <c r="AP165" s="2">
        <v>6.7699999999999996E-2</v>
      </c>
      <c r="AQ165" s="2">
        <v>6.3399999999999998E-2</v>
      </c>
      <c r="AR165" s="2">
        <v>0.121</v>
      </c>
      <c r="AS165" s="2">
        <v>4.7699999999999999E-2</v>
      </c>
      <c r="AT165" s="2">
        <v>8.2000000000000003E-2</v>
      </c>
      <c r="AU165" s="2">
        <v>4.1200000000000001E-2</v>
      </c>
    </row>
    <row r="166" spans="1:47" x14ac:dyDescent="0.3">
      <c r="A166" t="s">
        <v>93</v>
      </c>
      <c r="B166" s="1">
        <v>432</v>
      </c>
      <c r="C166" s="1">
        <v>267</v>
      </c>
      <c r="D166" s="1">
        <v>165</v>
      </c>
      <c r="E166" s="1">
        <v>44</v>
      </c>
      <c r="F166" s="1">
        <v>34</v>
      </c>
      <c r="G166" s="1">
        <v>51</v>
      </c>
      <c r="H166" s="1">
        <v>68</v>
      </c>
      <c r="I166" s="1">
        <v>94</v>
      </c>
      <c r="J166" s="1">
        <v>141</v>
      </c>
      <c r="K166" s="1">
        <v>44</v>
      </c>
      <c r="L166" s="1">
        <v>160</v>
      </c>
      <c r="M166" s="1">
        <v>52</v>
      </c>
      <c r="N166" s="1">
        <v>101</v>
      </c>
      <c r="O166" s="1">
        <v>357</v>
      </c>
      <c r="P166" s="1">
        <v>42</v>
      </c>
      <c r="Q166" s="1">
        <v>20</v>
      </c>
      <c r="R166" s="1">
        <v>13</v>
      </c>
      <c r="S166" s="1">
        <v>141</v>
      </c>
      <c r="T166" s="1">
        <v>105</v>
      </c>
      <c r="U166" s="1">
        <v>56</v>
      </c>
      <c r="V166" s="1">
        <v>130</v>
      </c>
      <c r="W166" s="1">
        <v>189</v>
      </c>
      <c r="X166" s="1">
        <v>243</v>
      </c>
      <c r="Y166" s="1">
        <v>78</v>
      </c>
      <c r="Z166" s="1">
        <v>187</v>
      </c>
      <c r="AA166" s="1">
        <v>167</v>
      </c>
      <c r="AB166" s="1">
        <v>86</v>
      </c>
      <c r="AC166" s="1">
        <v>71</v>
      </c>
      <c r="AD166" s="1">
        <v>38</v>
      </c>
      <c r="AE166" s="1">
        <v>49</v>
      </c>
      <c r="AF166" s="1">
        <v>21</v>
      </c>
      <c r="AG166" s="1">
        <v>32</v>
      </c>
      <c r="AH166" s="1">
        <v>159</v>
      </c>
      <c r="AI166" s="1">
        <v>143</v>
      </c>
      <c r="AJ166" s="1">
        <v>24</v>
      </c>
      <c r="AK166" s="1">
        <v>20</v>
      </c>
      <c r="AL166" s="1">
        <v>37</v>
      </c>
      <c r="AM166" s="1">
        <v>29</v>
      </c>
      <c r="AN166" s="1">
        <v>15</v>
      </c>
      <c r="AO166" s="1">
        <v>58</v>
      </c>
      <c r="AP166" s="1">
        <v>187</v>
      </c>
      <c r="AQ166" s="1">
        <v>89</v>
      </c>
      <c r="AR166" s="1">
        <v>16</v>
      </c>
      <c r="AS166" s="1">
        <v>26</v>
      </c>
      <c r="AT166" s="1">
        <v>45</v>
      </c>
      <c r="AU166" s="1">
        <v>12</v>
      </c>
    </row>
    <row r="167" spans="1:47" x14ac:dyDescent="0.3">
      <c r="A167" t="s">
        <v>83</v>
      </c>
      <c r="B167" s="2">
        <v>0.20799999999999999</v>
      </c>
      <c r="C167" s="2">
        <v>0.24859999999999999</v>
      </c>
      <c r="D167" s="2">
        <v>0.16450000000000001</v>
      </c>
      <c r="E167" s="2">
        <v>0.20180000000000001</v>
      </c>
      <c r="F167" s="2">
        <v>9.7199999999999995E-2</v>
      </c>
      <c r="G167" s="3">
        <v>0.15</v>
      </c>
      <c r="H167" s="2">
        <v>0.19550000000000001</v>
      </c>
      <c r="I167" s="2">
        <v>0.28220000000000001</v>
      </c>
      <c r="J167" s="2">
        <v>0.28899999999999998</v>
      </c>
      <c r="K167" s="2">
        <v>0.16300000000000001</v>
      </c>
      <c r="L167" s="2">
        <v>0.2417</v>
      </c>
      <c r="M167" s="2">
        <v>0.15440000000000001</v>
      </c>
      <c r="N167" s="2">
        <v>0.20899999999999999</v>
      </c>
      <c r="O167" s="2">
        <v>0.2039</v>
      </c>
      <c r="P167" s="2">
        <v>0.24210000000000001</v>
      </c>
      <c r="Q167" s="2">
        <v>0.2077</v>
      </c>
      <c r="R167" s="2">
        <v>0.23050000000000001</v>
      </c>
      <c r="S167" s="2">
        <v>0.2286</v>
      </c>
      <c r="T167" s="2">
        <v>0.24210000000000001</v>
      </c>
      <c r="U167" s="2">
        <v>0.16470000000000001</v>
      </c>
      <c r="V167" s="2">
        <v>0.1895</v>
      </c>
      <c r="W167" s="2">
        <v>0.15989999999999999</v>
      </c>
      <c r="X167" s="2">
        <v>0.2717</v>
      </c>
      <c r="Y167" s="2">
        <v>0.1787</v>
      </c>
      <c r="Z167" s="2">
        <v>0.21940000000000001</v>
      </c>
      <c r="AA167" s="2">
        <v>0.21179999999999999</v>
      </c>
      <c r="AB167" s="2">
        <v>0.1706</v>
      </c>
      <c r="AC167" s="2">
        <v>0.19989999999999999</v>
      </c>
      <c r="AD167" s="2">
        <v>0.1757</v>
      </c>
      <c r="AE167" s="2">
        <v>0.26929999999999998</v>
      </c>
      <c r="AF167" s="3">
        <v>0.21</v>
      </c>
      <c r="AG167" s="2">
        <v>0.2273</v>
      </c>
      <c r="AH167" s="2">
        <v>0.2248</v>
      </c>
      <c r="AI167" s="2">
        <v>0.217</v>
      </c>
      <c r="AJ167" s="2">
        <v>0.1474</v>
      </c>
      <c r="AK167" s="2">
        <v>0.156</v>
      </c>
      <c r="AL167" s="2">
        <v>0.1822</v>
      </c>
      <c r="AM167" s="2">
        <v>0.24329999999999999</v>
      </c>
      <c r="AN167" s="2">
        <v>0.17510000000000001</v>
      </c>
      <c r="AO167" s="2">
        <v>0.31819999999999998</v>
      </c>
      <c r="AP167" s="2">
        <v>0.1852</v>
      </c>
      <c r="AQ167" s="2">
        <v>0.24379999999999999</v>
      </c>
      <c r="AR167" s="2">
        <v>0.12759999999999999</v>
      </c>
      <c r="AS167" s="2">
        <v>0.1171</v>
      </c>
      <c r="AT167" s="2">
        <v>0.24590000000000001</v>
      </c>
      <c r="AU167" s="2">
        <v>9.8500000000000004E-2</v>
      </c>
    </row>
    <row r="168" spans="1:47" x14ac:dyDescent="0.3">
      <c r="A168" t="s">
        <v>94</v>
      </c>
      <c r="B168" s="1">
        <v>193</v>
      </c>
      <c r="C168" s="1">
        <v>142</v>
      </c>
      <c r="D168" s="1">
        <v>51</v>
      </c>
      <c r="E168" s="1">
        <v>14</v>
      </c>
      <c r="F168" s="1">
        <v>19</v>
      </c>
      <c r="G168" s="1">
        <v>39</v>
      </c>
      <c r="H168" s="1">
        <v>50</v>
      </c>
      <c r="I168" s="1">
        <v>29</v>
      </c>
      <c r="J168" s="1">
        <v>41</v>
      </c>
      <c r="K168" s="1">
        <v>15</v>
      </c>
      <c r="L168" s="1">
        <v>83</v>
      </c>
      <c r="M168" s="1">
        <v>33</v>
      </c>
      <c r="N168" s="1">
        <v>41</v>
      </c>
      <c r="O168" s="1">
        <v>172</v>
      </c>
      <c r="P168" s="1">
        <v>16</v>
      </c>
      <c r="Q168" s="1">
        <v>4</v>
      </c>
      <c r="R168" s="1">
        <v>1</v>
      </c>
      <c r="S168" s="1">
        <v>77</v>
      </c>
      <c r="T168" s="1">
        <v>32</v>
      </c>
      <c r="U168" s="1">
        <v>47</v>
      </c>
      <c r="V168" s="1">
        <v>37</v>
      </c>
      <c r="W168" s="1">
        <v>96</v>
      </c>
      <c r="X168" s="1">
        <v>96</v>
      </c>
      <c r="Y168" s="1">
        <v>65</v>
      </c>
      <c r="Z168" s="1">
        <v>79</v>
      </c>
      <c r="AA168" s="1">
        <v>49</v>
      </c>
      <c r="AB168" s="1">
        <v>26</v>
      </c>
      <c r="AC168" s="1">
        <v>24</v>
      </c>
      <c r="AD168" s="1">
        <v>10</v>
      </c>
      <c r="AE168" s="1">
        <v>12</v>
      </c>
      <c r="AF168" s="1">
        <v>4</v>
      </c>
      <c r="AG168" s="1">
        <v>2</v>
      </c>
      <c r="AH168" s="1">
        <v>44</v>
      </c>
      <c r="AI168" s="1">
        <v>49</v>
      </c>
      <c r="AJ168" s="1">
        <v>7</v>
      </c>
      <c r="AK168" s="1">
        <v>8</v>
      </c>
      <c r="AL168" s="1">
        <v>20</v>
      </c>
      <c r="AM168" s="1">
        <v>5</v>
      </c>
      <c r="AN168" s="1">
        <v>4</v>
      </c>
      <c r="AO168" s="1">
        <v>24</v>
      </c>
      <c r="AP168" s="1">
        <v>57</v>
      </c>
      <c r="AQ168" s="1">
        <v>18</v>
      </c>
      <c r="AR168" s="1">
        <v>10</v>
      </c>
      <c r="AS168" s="1">
        <v>10</v>
      </c>
      <c r="AT168" s="1">
        <v>13</v>
      </c>
      <c r="AU168" s="1">
        <v>6</v>
      </c>
    </row>
    <row r="169" spans="1:47" x14ac:dyDescent="0.3">
      <c r="A169" t="s">
        <v>83</v>
      </c>
      <c r="B169" s="2">
        <v>9.2799999999999994E-2</v>
      </c>
      <c r="C169" s="2">
        <v>0.13250000000000001</v>
      </c>
      <c r="D169" s="2">
        <v>5.0299999999999997E-2</v>
      </c>
      <c r="E169" s="2">
        <v>6.54E-2</v>
      </c>
      <c r="F169" s="2">
        <v>5.3800000000000001E-2</v>
      </c>
      <c r="G169" s="2">
        <v>0.11559999999999999</v>
      </c>
      <c r="H169" s="2">
        <v>0.14369999999999999</v>
      </c>
      <c r="I169" s="2">
        <v>8.7800000000000003E-2</v>
      </c>
      <c r="J169" s="2">
        <v>8.43E-2</v>
      </c>
      <c r="K169" s="2">
        <v>5.3800000000000001E-2</v>
      </c>
      <c r="L169" s="2">
        <v>0.1246</v>
      </c>
      <c r="M169" s="2">
        <v>9.9099999999999994E-2</v>
      </c>
      <c r="N169" s="2">
        <v>8.5699999999999998E-2</v>
      </c>
      <c r="O169" s="2">
        <v>9.8100000000000007E-2</v>
      </c>
      <c r="P169" s="2">
        <v>9.0200000000000002E-2</v>
      </c>
      <c r="Q169" s="2">
        <v>4.1500000000000002E-2</v>
      </c>
      <c r="R169" s="2">
        <v>2.3699999999999999E-2</v>
      </c>
      <c r="S169" s="2">
        <v>0.1244</v>
      </c>
      <c r="T169" s="2">
        <v>7.3899999999999993E-2</v>
      </c>
      <c r="U169" s="2">
        <v>0.1389</v>
      </c>
      <c r="V169" s="2">
        <v>5.3699999999999998E-2</v>
      </c>
      <c r="W169" s="2">
        <v>8.14E-2</v>
      </c>
      <c r="X169" s="2">
        <v>0.10780000000000001</v>
      </c>
      <c r="Y169" s="2">
        <v>0.14949999999999999</v>
      </c>
      <c r="Z169" s="2">
        <v>9.2299999999999993E-2</v>
      </c>
      <c r="AA169" s="2">
        <v>6.1899999999999997E-2</v>
      </c>
      <c r="AB169" s="2">
        <v>5.0599999999999999E-2</v>
      </c>
      <c r="AC169" s="2">
        <v>6.83E-2</v>
      </c>
      <c r="AD169" s="2">
        <v>4.5900000000000003E-2</v>
      </c>
      <c r="AE169" s="2">
        <v>6.6100000000000006E-2</v>
      </c>
      <c r="AF169" s="2">
        <v>4.2999999999999997E-2</v>
      </c>
      <c r="AG169" s="2">
        <v>1.3599999999999999E-2</v>
      </c>
      <c r="AH169" s="2">
        <v>6.2100000000000002E-2</v>
      </c>
      <c r="AI169" s="2">
        <v>7.4499999999999997E-2</v>
      </c>
      <c r="AJ169" s="2">
        <v>4.2900000000000001E-2</v>
      </c>
      <c r="AK169" s="2">
        <v>6.4100000000000004E-2</v>
      </c>
      <c r="AL169" s="2">
        <v>9.8199999999999996E-2</v>
      </c>
      <c r="AM169" s="2">
        <v>4.0500000000000001E-2</v>
      </c>
      <c r="AN169" s="2">
        <v>5.2299999999999999E-2</v>
      </c>
      <c r="AO169" s="2">
        <v>0.13020000000000001</v>
      </c>
      <c r="AP169" s="2">
        <v>5.67E-2</v>
      </c>
      <c r="AQ169" s="2">
        <v>4.8899999999999999E-2</v>
      </c>
      <c r="AR169" s="2">
        <v>8.4699999999999998E-2</v>
      </c>
      <c r="AS169" s="2">
        <v>4.53E-2</v>
      </c>
      <c r="AT169" s="2">
        <v>7.3099999999999998E-2</v>
      </c>
      <c r="AU169" s="2">
        <v>4.8000000000000001E-2</v>
      </c>
    </row>
    <row r="170" spans="1:47" x14ac:dyDescent="0.3">
      <c r="A170" t="s">
        <v>58</v>
      </c>
      <c r="B170" s="1">
        <v>405</v>
      </c>
      <c r="C170" s="1">
        <v>195</v>
      </c>
      <c r="D170" s="1">
        <v>210</v>
      </c>
      <c r="E170" s="1">
        <v>67</v>
      </c>
      <c r="F170" s="1">
        <v>123</v>
      </c>
      <c r="G170" s="1">
        <v>87</v>
      </c>
      <c r="H170" s="1">
        <v>64</v>
      </c>
      <c r="I170" s="1">
        <v>34</v>
      </c>
      <c r="J170" s="1">
        <v>30</v>
      </c>
      <c r="K170" s="1">
        <v>94</v>
      </c>
      <c r="L170" s="1">
        <v>86</v>
      </c>
      <c r="M170" s="1">
        <v>61</v>
      </c>
      <c r="N170" s="1">
        <v>99</v>
      </c>
      <c r="O170" s="1">
        <v>341</v>
      </c>
      <c r="P170" s="1">
        <v>30</v>
      </c>
      <c r="Q170" s="1">
        <v>25</v>
      </c>
      <c r="R170" s="1">
        <v>9</v>
      </c>
      <c r="S170" s="1">
        <v>85</v>
      </c>
      <c r="T170" s="1">
        <v>63</v>
      </c>
      <c r="U170" s="1">
        <v>63</v>
      </c>
      <c r="V170" s="1">
        <v>193</v>
      </c>
      <c r="W170" s="1">
        <v>293</v>
      </c>
      <c r="X170" s="1">
        <v>112</v>
      </c>
      <c r="Y170" s="1">
        <v>87</v>
      </c>
      <c r="Z170" s="1">
        <v>147</v>
      </c>
      <c r="AA170" s="1">
        <v>170</v>
      </c>
      <c r="AB170" s="1">
        <v>147</v>
      </c>
      <c r="AC170" s="1">
        <v>54</v>
      </c>
      <c r="AD170" s="1">
        <v>18</v>
      </c>
      <c r="AE170" s="1">
        <v>29</v>
      </c>
      <c r="AF170" s="1">
        <v>35</v>
      </c>
      <c r="AG170" s="1">
        <v>24</v>
      </c>
      <c r="AH170" s="1">
        <v>78</v>
      </c>
      <c r="AI170" s="1">
        <v>149</v>
      </c>
      <c r="AJ170" s="1">
        <v>47</v>
      </c>
      <c r="AK170" s="1">
        <v>20</v>
      </c>
      <c r="AL170" s="1">
        <v>14</v>
      </c>
      <c r="AM170" s="1">
        <v>25</v>
      </c>
      <c r="AN170" s="1">
        <v>44</v>
      </c>
      <c r="AO170" s="1">
        <v>20</v>
      </c>
      <c r="AP170" s="1">
        <v>319</v>
      </c>
      <c r="AQ170" s="1">
        <v>103</v>
      </c>
      <c r="AR170" s="1">
        <v>44</v>
      </c>
      <c r="AS170" s="1">
        <v>87</v>
      </c>
      <c r="AT170" s="1">
        <v>25</v>
      </c>
      <c r="AU170" s="1">
        <v>61</v>
      </c>
    </row>
    <row r="171" spans="1:47" x14ac:dyDescent="0.3">
      <c r="A171" t="s">
        <v>83</v>
      </c>
      <c r="B171" s="2">
        <v>0.19470000000000001</v>
      </c>
      <c r="C171" s="2">
        <v>0.1817</v>
      </c>
      <c r="D171" s="2">
        <v>0.20860000000000001</v>
      </c>
      <c r="E171" s="2">
        <v>0.30809999999999998</v>
      </c>
      <c r="F171" s="2">
        <v>0.34899999999999998</v>
      </c>
      <c r="G171" s="2">
        <v>0.25530000000000003</v>
      </c>
      <c r="H171" s="2">
        <v>0.18329999999999999</v>
      </c>
      <c r="I171" s="2">
        <v>0.10249999999999999</v>
      </c>
      <c r="J171" s="2">
        <v>6.2E-2</v>
      </c>
      <c r="K171" s="2">
        <v>0.34860000000000002</v>
      </c>
      <c r="L171" s="2">
        <v>0.13009999999999999</v>
      </c>
      <c r="M171" s="2">
        <v>0.18240000000000001</v>
      </c>
      <c r="N171" s="2">
        <v>0.20630000000000001</v>
      </c>
      <c r="O171" s="2">
        <v>0.1948</v>
      </c>
      <c r="P171" s="2">
        <v>0.1734</v>
      </c>
      <c r="Q171" s="2">
        <v>0.252</v>
      </c>
      <c r="R171" s="2">
        <v>0.15870000000000001</v>
      </c>
      <c r="S171" s="2">
        <v>0.13769999999999999</v>
      </c>
      <c r="T171" s="2">
        <v>0.1459</v>
      </c>
      <c r="U171" s="2">
        <v>0.18440000000000001</v>
      </c>
      <c r="V171" s="2">
        <v>0.28070000000000001</v>
      </c>
      <c r="W171" s="2">
        <v>0.24740000000000001</v>
      </c>
      <c r="X171" s="2">
        <v>0.12479999999999999</v>
      </c>
      <c r="Y171" s="2">
        <v>0.19980000000000001</v>
      </c>
      <c r="Z171" s="2">
        <v>0.17299999999999999</v>
      </c>
      <c r="AA171" s="2">
        <v>0.21529999999999999</v>
      </c>
      <c r="AB171" s="2">
        <v>0.29149999999999998</v>
      </c>
      <c r="AC171" s="2">
        <v>0.15290000000000001</v>
      </c>
      <c r="AD171" s="2">
        <v>8.3699999999999997E-2</v>
      </c>
      <c r="AE171" s="2">
        <v>0.16070000000000001</v>
      </c>
      <c r="AF171" s="2">
        <v>0.3448</v>
      </c>
      <c r="AG171" s="2">
        <v>0.16930000000000001</v>
      </c>
      <c r="AH171" s="2">
        <v>0.1103</v>
      </c>
      <c r="AI171" s="2">
        <v>0.22639999999999999</v>
      </c>
      <c r="AJ171" s="2">
        <v>0.28660000000000002</v>
      </c>
      <c r="AK171" s="2">
        <v>0.154</v>
      </c>
      <c r="AL171" s="3">
        <v>7.0000000000000007E-2</v>
      </c>
      <c r="AM171" s="2">
        <v>0.20749999999999999</v>
      </c>
      <c r="AN171" s="2">
        <v>0.50800000000000001</v>
      </c>
      <c r="AO171" s="2">
        <v>0.1075</v>
      </c>
      <c r="AP171" s="2">
        <v>0.31669999999999998</v>
      </c>
      <c r="AQ171" s="2">
        <v>0.2843</v>
      </c>
      <c r="AR171" s="2">
        <v>0.35699999999999998</v>
      </c>
      <c r="AS171" s="2">
        <v>0.3931</v>
      </c>
      <c r="AT171" s="2">
        <v>0.13669999999999999</v>
      </c>
      <c r="AU171" s="2">
        <v>0.50929999999999997</v>
      </c>
    </row>
    <row r="172" spans="1:47" x14ac:dyDescent="0.3">
      <c r="A172" t="s">
        <v>59</v>
      </c>
      <c r="B172" s="1">
        <v>468</v>
      </c>
      <c r="C172" s="1">
        <v>179</v>
      </c>
      <c r="D172" s="1">
        <v>290</v>
      </c>
      <c r="E172" s="1">
        <v>29</v>
      </c>
      <c r="F172" s="1">
        <v>60</v>
      </c>
      <c r="G172" s="1">
        <v>67</v>
      </c>
      <c r="H172" s="1">
        <v>63</v>
      </c>
      <c r="I172" s="1">
        <v>89</v>
      </c>
      <c r="J172" s="1">
        <v>161</v>
      </c>
      <c r="K172" s="1">
        <v>43</v>
      </c>
      <c r="L172" s="1">
        <v>170</v>
      </c>
      <c r="M172" s="1">
        <v>88</v>
      </c>
      <c r="N172" s="1">
        <v>103</v>
      </c>
      <c r="O172" s="1">
        <v>405</v>
      </c>
      <c r="P172" s="1">
        <v>33</v>
      </c>
      <c r="Q172" s="1">
        <v>21</v>
      </c>
      <c r="R172" s="1">
        <v>9</v>
      </c>
      <c r="S172" s="1">
        <v>140</v>
      </c>
      <c r="T172" s="1">
        <v>112</v>
      </c>
      <c r="U172" s="1">
        <v>77</v>
      </c>
      <c r="V172" s="1">
        <v>140</v>
      </c>
      <c r="W172" s="1">
        <v>267</v>
      </c>
      <c r="X172" s="1">
        <v>202</v>
      </c>
      <c r="Y172" s="1">
        <v>71</v>
      </c>
      <c r="Z172" s="1">
        <v>197</v>
      </c>
      <c r="AA172" s="1">
        <v>201</v>
      </c>
      <c r="AB172" s="1">
        <v>91</v>
      </c>
      <c r="AC172" s="1">
        <v>107</v>
      </c>
      <c r="AD172" s="1">
        <v>104</v>
      </c>
      <c r="AE172" s="1">
        <v>42</v>
      </c>
      <c r="AF172" s="1">
        <v>9</v>
      </c>
      <c r="AG172" s="1">
        <v>36</v>
      </c>
      <c r="AH172" s="1">
        <v>239</v>
      </c>
      <c r="AI172" s="1">
        <v>138</v>
      </c>
      <c r="AJ172" s="1">
        <v>34</v>
      </c>
      <c r="AK172" s="1">
        <v>34</v>
      </c>
      <c r="AL172" s="1">
        <v>84</v>
      </c>
      <c r="AM172" s="1">
        <v>28</v>
      </c>
      <c r="AN172" s="1">
        <v>4</v>
      </c>
      <c r="AO172" s="1">
        <v>26</v>
      </c>
      <c r="AP172" s="1">
        <v>147</v>
      </c>
      <c r="AQ172" s="1">
        <v>47</v>
      </c>
      <c r="AR172" s="1">
        <v>22</v>
      </c>
      <c r="AS172" s="1">
        <v>26</v>
      </c>
      <c r="AT172" s="1">
        <v>40</v>
      </c>
      <c r="AU172" s="1">
        <v>11</v>
      </c>
    </row>
    <row r="173" spans="1:47" x14ac:dyDescent="0.3">
      <c r="A173" t="s">
        <v>83</v>
      </c>
      <c r="B173" s="2">
        <v>0.22539999999999999</v>
      </c>
      <c r="C173" s="2">
        <v>0.16650000000000001</v>
      </c>
      <c r="D173" s="2">
        <v>0.28839999999999999</v>
      </c>
      <c r="E173" s="2">
        <v>0.1321</v>
      </c>
      <c r="F173" s="2">
        <v>0.17080000000000001</v>
      </c>
      <c r="G173" s="2">
        <v>0.1978</v>
      </c>
      <c r="H173" s="2">
        <v>0.1822</v>
      </c>
      <c r="I173" s="2">
        <v>0.2661</v>
      </c>
      <c r="J173" s="2">
        <v>0.3286</v>
      </c>
      <c r="K173" s="2">
        <v>0.15989999999999999</v>
      </c>
      <c r="L173" s="2">
        <v>0.25600000000000001</v>
      </c>
      <c r="M173" s="2">
        <v>0.2641</v>
      </c>
      <c r="N173" s="2">
        <v>0.21479999999999999</v>
      </c>
      <c r="O173" s="2">
        <v>0.23139999999999999</v>
      </c>
      <c r="P173" s="2">
        <v>0.1905</v>
      </c>
      <c r="Q173" s="2">
        <v>0.21940000000000001</v>
      </c>
      <c r="R173" s="2">
        <v>0.159</v>
      </c>
      <c r="S173" s="2">
        <v>0.22670000000000001</v>
      </c>
      <c r="T173" s="2">
        <v>0.25829999999999997</v>
      </c>
      <c r="U173" s="2">
        <v>0.2276</v>
      </c>
      <c r="V173" s="2">
        <v>0.20280000000000001</v>
      </c>
      <c r="W173" s="2">
        <v>0.22520000000000001</v>
      </c>
      <c r="X173" s="2">
        <v>0.2258</v>
      </c>
      <c r="Y173" s="2">
        <v>0.16159999999999999</v>
      </c>
      <c r="Z173" s="2">
        <v>0.23139999999999999</v>
      </c>
      <c r="AA173" s="2">
        <v>0.25430000000000003</v>
      </c>
      <c r="AB173" s="2">
        <v>0.1807</v>
      </c>
      <c r="AC173" s="2">
        <v>0.3024</v>
      </c>
      <c r="AD173" s="2">
        <v>0.4829</v>
      </c>
      <c r="AE173" s="2">
        <v>0.2268</v>
      </c>
      <c r="AF173" s="2">
        <v>8.8300000000000003E-2</v>
      </c>
      <c r="AG173" s="2">
        <v>0.2591</v>
      </c>
      <c r="AH173" s="2">
        <v>0.33689999999999998</v>
      </c>
      <c r="AI173" s="2">
        <v>0.21049999999999999</v>
      </c>
      <c r="AJ173" s="2">
        <v>0.20449999999999999</v>
      </c>
      <c r="AK173" s="3">
        <v>0.26</v>
      </c>
      <c r="AL173" s="2">
        <v>0.4168</v>
      </c>
      <c r="AM173" s="2">
        <v>0.22819999999999999</v>
      </c>
      <c r="AN173" s="2">
        <v>4.7199999999999999E-2</v>
      </c>
      <c r="AO173" s="2">
        <v>0.1414</v>
      </c>
      <c r="AP173" s="2">
        <v>0.1454</v>
      </c>
      <c r="AQ173" s="2">
        <v>0.13070000000000001</v>
      </c>
      <c r="AR173" s="2">
        <v>0.183</v>
      </c>
      <c r="AS173" s="2">
        <v>0.1163</v>
      </c>
      <c r="AT173" s="2">
        <v>0.21779999999999999</v>
      </c>
      <c r="AU173" s="2">
        <v>9.4200000000000006E-2</v>
      </c>
    </row>
    <row r="174" spans="1:47" x14ac:dyDescent="0.3">
      <c r="A174" t="s">
        <v>83</v>
      </c>
    </row>
    <row r="175" spans="1:47" x14ac:dyDescent="0.3">
      <c r="A175" t="s">
        <v>60</v>
      </c>
      <c r="B175" s="2">
        <v>-3.0700000000000002E-2</v>
      </c>
      <c r="C175" s="2">
        <v>1.52E-2</v>
      </c>
      <c r="D175" s="2">
        <v>-7.9799999999999996E-2</v>
      </c>
      <c r="E175" s="2">
        <v>0.17599999999999999</v>
      </c>
      <c r="F175" s="2">
        <v>0.1782</v>
      </c>
      <c r="G175" s="2">
        <v>5.7500000000000002E-2</v>
      </c>
      <c r="H175" s="2">
        <v>1.1000000000000001E-3</v>
      </c>
      <c r="I175" s="2">
        <v>-0.1636</v>
      </c>
      <c r="J175" s="2">
        <v>-0.2666</v>
      </c>
      <c r="K175" s="2">
        <v>0.18870000000000001</v>
      </c>
      <c r="L175" s="2">
        <v>-0.12590000000000001</v>
      </c>
      <c r="M175" s="2">
        <v>-8.1699999999999995E-2</v>
      </c>
      <c r="N175" s="2">
        <v>-8.5000000000000006E-3</v>
      </c>
      <c r="O175" s="2">
        <v>-3.6600000000000001E-2</v>
      </c>
      <c r="P175" s="2">
        <v>-1.7100000000000001E-2</v>
      </c>
      <c r="Q175" s="2">
        <v>3.2599999999999997E-2</v>
      </c>
      <c r="R175" s="2">
        <v>-2.9999999999999997E-4</v>
      </c>
      <c r="S175" s="2">
        <v>-8.8999999999999996E-2</v>
      </c>
      <c r="T175" s="2">
        <v>-0.1124</v>
      </c>
      <c r="U175" s="2">
        <v>-4.3200000000000002E-2</v>
      </c>
      <c r="V175" s="2">
        <v>7.7899999999999997E-2</v>
      </c>
      <c r="W175" s="2">
        <v>2.2200000000000001E-2</v>
      </c>
      <c r="X175" s="2">
        <v>-0.10100000000000001</v>
      </c>
      <c r="Y175" s="2">
        <v>3.8199999999999998E-2</v>
      </c>
      <c r="Z175" s="2">
        <v>-5.8400000000000001E-2</v>
      </c>
      <c r="AA175" s="2">
        <v>-3.9E-2</v>
      </c>
      <c r="AB175" s="2">
        <v>0.1108</v>
      </c>
      <c r="AC175" s="2">
        <v>-0.14949999999999999</v>
      </c>
      <c r="AD175" s="2">
        <v>-0.3992</v>
      </c>
      <c r="AE175" s="2">
        <v>-6.6100000000000006E-2</v>
      </c>
      <c r="AF175" s="2">
        <v>0.25650000000000001</v>
      </c>
      <c r="AG175" s="2">
        <v>-8.9800000000000005E-2</v>
      </c>
      <c r="AH175" s="2">
        <v>-0.2266</v>
      </c>
      <c r="AI175" s="2">
        <v>1.5900000000000001E-2</v>
      </c>
      <c r="AJ175" s="2">
        <v>8.2100000000000006E-2</v>
      </c>
      <c r="AK175" s="2">
        <v>-0.106</v>
      </c>
      <c r="AL175" s="2">
        <v>-0.3468</v>
      </c>
      <c r="AM175" s="2">
        <v>-2.07E-2</v>
      </c>
      <c r="AN175" s="2">
        <v>0.46079999999999999</v>
      </c>
      <c r="AO175" s="2">
        <v>-3.39E-2</v>
      </c>
      <c r="AP175" s="2">
        <v>0.17130000000000001</v>
      </c>
      <c r="AQ175" s="2">
        <v>0.15359999999999999</v>
      </c>
      <c r="AR175" s="2">
        <v>0.17399999999999999</v>
      </c>
      <c r="AS175" s="2">
        <v>0.27679999999999999</v>
      </c>
      <c r="AT175" s="2">
        <v>-8.1100000000000005E-2</v>
      </c>
      <c r="AU175" s="2">
        <v>0.41510000000000002</v>
      </c>
    </row>
    <row r="176" spans="1:47" x14ac:dyDescent="0.3">
      <c r="A176" t="s">
        <v>83</v>
      </c>
    </row>
    <row r="177" spans="1:54" x14ac:dyDescent="0.3">
      <c r="A177" s="6" t="str">
        <f>HYPERLINK("#Contents!A1", "Contents")</f>
        <v>Contents</v>
      </c>
    </row>
    <row r="178" spans="1:54" x14ac:dyDescent="0.3">
      <c r="A178" s="7" t="s">
        <v>173</v>
      </c>
      <c r="BB178" s="17" t="str">
        <f>LEFT(A178, FIND(" ", A178) - 2)</f>
        <v>Table_Q2.Summary</v>
      </c>
    </row>
    <row r="179" spans="1:54" ht="16.2" thickBot="1" x14ac:dyDescent="0.35">
      <c r="A179" t="s">
        <v>1</v>
      </c>
    </row>
    <row r="180" spans="1:54" ht="36" customHeight="1" x14ac:dyDescent="0.3">
      <c r="A180" t="s">
        <v>83</v>
      </c>
      <c r="B180" s="52" t="s">
        <v>61</v>
      </c>
      <c r="C180" s="52" t="s">
        <v>62</v>
      </c>
      <c r="D180" s="52" t="s">
        <v>63</v>
      </c>
      <c r="E180" s="52" t="s">
        <v>64</v>
      </c>
      <c r="F180" s="54" t="s">
        <v>65</v>
      </c>
    </row>
    <row r="181" spans="1:54" ht="36" customHeight="1" thickBot="1" x14ac:dyDescent="0.35">
      <c r="A181" t="s">
        <v>83</v>
      </c>
      <c r="B181" s="53"/>
      <c r="C181" s="53"/>
      <c r="D181" s="53"/>
      <c r="E181" s="53"/>
      <c r="F181" s="55"/>
    </row>
    <row r="182" spans="1:54" x14ac:dyDescent="0.3">
      <c r="A182" t="s">
        <v>48</v>
      </c>
      <c r="B182" s="1">
        <v>2078</v>
      </c>
      <c r="C182" s="1">
        <v>2078</v>
      </c>
      <c r="D182" s="1">
        <v>2078</v>
      </c>
      <c r="E182" s="1">
        <v>2078</v>
      </c>
      <c r="F182" s="1">
        <v>2078</v>
      </c>
    </row>
    <row r="183" spans="1:54" x14ac:dyDescent="0.3">
      <c r="A183" t="s">
        <v>49</v>
      </c>
      <c r="B183" s="1">
        <v>2078</v>
      </c>
      <c r="C183" s="1">
        <v>2078</v>
      </c>
      <c r="D183" s="1">
        <v>2078</v>
      </c>
      <c r="E183" s="1">
        <v>2078</v>
      </c>
      <c r="F183" s="1">
        <v>2078</v>
      </c>
    </row>
    <row r="184" spans="1:54" x14ac:dyDescent="0.3">
      <c r="A184" t="s">
        <v>53</v>
      </c>
      <c r="B184" s="1">
        <v>254</v>
      </c>
      <c r="C184" s="1">
        <v>243</v>
      </c>
      <c r="D184" s="1">
        <v>127</v>
      </c>
      <c r="E184" s="1">
        <v>265</v>
      </c>
      <c r="F184" s="1">
        <v>142</v>
      </c>
    </row>
    <row r="185" spans="1:54" x14ac:dyDescent="0.3">
      <c r="A185" t="s">
        <v>83</v>
      </c>
      <c r="B185" s="2">
        <v>0.1221</v>
      </c>
      <c r="C185" s="2">
        <v>0.1168</v>
      </c>
      <c r="D185" s="2">
        <v>6.0900000000000003E-2</v>
      </c>
      <c r="E185" s="2">
        <v>0.1273</v>
      </c>
      <c r="F185" s="2">
        <v>6.83E-2</v>
      </c>
    </row>
    <row r="186" spans="1:54" x14ac:dyDescent="0.3">
      <c r="A186" t="s">
        <v>54</v>
      </c>
      <c r="B186" s="1">
        <v>423</v>
      </c>
      <c r="C186" s="1">
        <v>412</v>
      </c>
      <c r="D186" s="1">
        <v>324</v>
      </c>
      <c r="E186" s="1">
        <v>344</v>
      </c>
      <c r="F186" s="1">
        <v>263</v>
      </c>
    </row>
    <row r="187" spans="1:54" x14ac:dyDescent="0.3">
      <c r="A187" t="s">
        <v>83</v>
      </c>
      <c r="B187" s="2">
        <v>0.20330000000000001</v>
      </c>
      <c r="C187" s="2">
        <v>0.19839999999999999</v>
      </c>
      <c r="D187" s="2">
        <v>0.15590000000000001</v>
      </c>
      <c r="E187" s="2">
        <v>0.1653</v>
      </c>
      <c r="F187" s="2">
        <v>0.12640000000000001</v>
      </c>
    </row>
    <row r="188" spans="1:54" x14ac:dyDescent="0.3">
      <c r="A188" t="s">
        <v>55</v>
      </c>
      <c r="B188" s="1">
        <v>451</v>
      </c>
      <c r="C188" s="1">
        <v>546</v>
      </c>
      <c r="D188" s="1">
        <v>641</v>
      </c>
      <c r="E188" s="1">
        <v>476</v>
      </c>
      <c r="F188" s="1">
        <v>580</v>
      </c>
    </row>
    <row r="189" spans="1:54" x14ac:dyDescent="0.3">
      <c r="A189" t="s">
        <v>83</v>
      </c>
      <c r="B189" s="2">
        <v>0.2172</v>
      </c>
      <c r="C189" s="2">
        <v>0.2626</v>
      </c>
      <c r="D189" s="2">
        <v>0.30840000000000001</v>
      </c>
      <c r="E189" s="2">
        <v>0.22889999999999999</v>
      </c>
      <c r="F189" s="2">
        <v>0.27910000000000001</v>
      </c>
    </row>
    <row r="190" spans="1:54" x14ac:dyDescent="0.3">
      <c r="A190" t="s">
        <v>56</v>
      </c>
      <c r="B190" s="1">
        <v>230</v>
      </c>
      <c r="C190" s="1">
        <v>171</v>
      </c>
      <c r="D190" s="1">
        <v>183</v>
      </c>
      <c r="E190" s="1">
        <v>151</v>
      </c>
      <c r="F190" s="1">
        <v>160</v>
      </c>
    </row>
    <row r="191" spans="1:54" x14ac:dyDescent="0.3">
      <c r="A191" t="s">
        <v>83</v>
      </c>
      <c r="B191" s="2">
        <v>0.1106</v>
      </c>
      <c r="C191" s="2">
        <v>8.2500000000000004E-2</v>
      </c>
      <c r="D191" s="2">
        <v>8.8099999999999998E-2</v>
      </c>
      <c r="E191" s="2">
        <v>7.2700000000000001E-2</v>
      </c>
      <c r="F191" s="2">
        <v>7.6999999999999999E-2</v>
      </c>
    </row>
    <row r="192" spans="1:54" x14ac:dyDescent="0.3">
      <c r="A192" t="s">
        <v>57</v>
      </c>
      <c r="B192" s="1">
        <v>412</v>
      </c>
      <c r="C192" s="1">
        <v>244</v>
      </c>
      <c r="D192" s="1">
        <v>188</v>
      </c>
      <c r="E192" s="1">
        <v>358</v>
      </c>
      <c r="F192" s="1">
        <v>308</v>
      </c>
    </row>
    <row r="193" spans="1:54" x14ac:dyDescent="0.3">
      <c r="A193" t="s">
        <v>83</v>
      </c>
      <c r="B193" s="2">
        <v>0.19839999999999999</v>
      </c>
      <c r="C193" s="2">
        <v>0.1174</v>
      </c>
      <c r="D193" s="2">
        <v>9.06E-2</v>
      </c>
      <c r="E193" s="2">
        <v>0.1721</v>
      </c>
      <c r="F193" s="2">
        <v>0.1484</v>
      </c>
    </row>
    <row r="194" spans="1:54" x14ac:dyDescent="0.3">
      <c r="A194" t="s">
        <v>93</v>
      </c>
      <c r="B194" s="1">
        <v>162</v>
      </c>
      <c r="C194" s="1">
        <v>293</v>
      </c>
      <c r="D194" s="1">
        <v>418</v>
      </c>
      <c r="E194" s="1">
        <v>322</v>
      </c>
      <c r="F194" s="1">
        <v>432</v>
      </c>
    </row>
    <row r="195" spans="1:54" x14ac:dyDescent="0.3">
      <c r="A195" t="s">
        <v>83</v>
      </c>
      <c r="B195" s="2">
        <v>7.7899999999999997E-2</v>
      </c>
      <c r="C195" s="2">
        <v>0.14080000000000001</v>
      </c>
      <c r="D195" s="2">
        <v>0.20119999999999999</v>
      </c>
      <c r="E195" s="2">
        <v>0.15509999999999999</v>
      </c>
      <c r="F195" s="2">
        <v>0.20799999999999999</v>
      </c>
    </row>
    <row r="196" spans="1:54" x14ac:dyDescent="0.3">
      <c r="A196" t="s">
        <v>94</v>
      </c>
      <c r="B196" s="1">
        <v>146</v>
      </c>
      <c r="C196" s="1">
        <v>169</v>
      </c>
      <c r="D196" s="1">
        <v>197</v>
      </c>
      <c r="E196" s="1">
        <v>163</v>
      </c>
      <c r="F196" s="1">
        <v>193</v>
      </c>
    </row>
    <row r="197" spans="1:54" x14ac:dyDescent="0.3">
      <c r="A197" t="s">
        <v>83</v>
      </c>
      <c r="B197" s="2">
        <v>7.0499999999999993E-2</v>
      </c>
      <c r="C197" s="2">
        <v>8.1600000000000006E-2</v>
      </c>
      <c r="D197" s="2">
        <v>9.4899999999999998E-2</v>
      </c>
      <c r="E197" s="2">
        <v>7.8600000000000003E-2</v>
      </c>
      <c r="F197" s="2">
        <v>9.2799999999999994E-2</v>
      </c>
    </row>
    <row r="198" spans="1:54" x14ac:dyDescent="0.3">
      <c r="A198" t="s">
        <v>58</v>
      </c>
      <c r="B198" s="1">
        <v>676</v>
      </c>
      <c r="C198" s="1">
        <v>655</v>
      </c>
      <c r="D198" s="1">
        <v>450</v>
      </c>
      <c r="E198" s="1">
        <v>608</v>
      </c>
      <c r="F198" s="1">
        <v>405</v>
      </c>
    </row>
    <row r="199" spans="1:54" x14ac:dyDescent="0.3">
      <c r="A199" t="s">
        <v>83</v>
      </c>
      <c r="B199" s="2">
        <v>0.32550000000000001</v>
      </c>
      <c r="C199" s="2">
        <v>0.31519999999999998</v>
      </c>
      <c r="D199" s="2">
        <v>0.21679999999999999</v>
      </c>
      <c r="E199" s="2">
        <v>0.29260000000000003</v>
      </c>
      <c r="F199" s="2">
        <v>0.19470000000000001</v>
      </c>
    </row>
    <row r="200" spans="1:54" x14ac:dyDescent="0.3">
      <c r="A200" t="s">
        <v>59</v>
      </c>
      <c r="B200" s="1">
        <v>642</v>
      </c>
      <c r="C200" s="1">
        <v>415</v>
      </c>
      <c r="D200" s="1">
        <v>371</v>
      </c>
      <c r="E200" s="1">
        <v>509</v>
      </c>
      <c r="F200" s="1">
        <v>468</v>
      </c>
    </row>
    <row r="201" spans="1:54" x14ac:dyDescent="0.3">
      <c r="A201" t="s">
        <v>83</v>
      </c>
      <c r="B201" s="2">
        <v>0.309</v>
      </c>
      <c r="C201" s="2">
        <v>0.19980000000000001</v>
      </c>
      <c r="D201" s="2">
        <v>0.1787</v>
      </c>
      <c r="E201" s="2">
        <v>0.2447</v>
      </c>
      <c r="F201" s="2">
        <v>0.22539999999999999</v>
      </c>
    </row>
    <row r="202" spans="1:54" x14ac:dyDescent="0.3">
      <c r="A202" t="s">
        <v>83</v>
      </c>
    </row>
    <row r="203" spans="1:54" x14ac:dyDescent="0.3">
      <c r="A203" t="s">
        <v>60</v>
      </c>
      <c r="B203" s="2">
        <v>1.6500000000000001E-2</v>
      </c>
      <c r="C203" s="2">
        <v>0.1154</v>
      </c>
      <c r="D203" s="2">
        <v>3.8100000000000002E-2</v>
      </c>
      <c r="E203" s="2">
        <v>4.7899999999999998E-2</v>
      </c>
      <c r="F203" s="2">
        <v>-3.0700000000000002E-2</v>
      </c>
    </row>
    <row r="204" spans="1:54" x14ac:dyDescent="0.3">
      <c r="A204" t="s">
        <v>83</v>
      </c>
    </row>
    <row r="205" spans="1:54" x14ac:dyDescent="0.3">
      <c r="A205" s="6" t="str">
        <f>HYPERLINK("#Contents!A1", "Contents")</f>
        <v>Contents</v>
      </c>
    </row>
    <row r="206" spans="1:54" x14ac:dyDescent="0.3">
      <c r="A206" s="7" t="s">
        <v>66</v>
      </c>
      <c r="BB206" s="17" t="str">
        <f>LEFT(A206, FIND(" ", A206) - 2)</f>
        <v>Table_Q3</v>
      </c>
    </row>
    <row r="207" spans="1:54" x14ac:dyDescent="0.3">
      <c r="A207" t="s">
        <v>1</v>
      </c>
    </row>
    <row r="208" spans="1:54" ht="16.2" thickBot="1" x14ac:dyDescent="0.35">
      <c r="A208" t="s">
        <v>83</v>
      </c>
    </row>
    <row r="209" spans="1:47" ht="37.049999999999997" customHeight="1" x14ac:dyDescent="0.3">
      <c r="A209" t="s">
        <v>83</v>
      </c>
      <c r="B209" s="46" t="s">
        <v>11</v>
      </c>
      <c r="C209" s="48" t="s">
        <v>2</v>
      </c>
      <c r="D209" s="49"/>
      <c r="E209" s="48" t="s">
        <v>3</v>
      </c>
      <c r="F209" s="50"/>
      <c r="G209" s="50"/>
      <c r="H209" s="50"/>
      <c r="I209" s="50"/>
      <c r="J209" s="50"/>
      <c r="K209" s="48" t="s">
        <v>4</v>
      </c>
      <c r="L209" s="50"/>
      <c r="M209" s="50"/>
      <c r="N209" s="50"/>
      <c r="O209" s="50"/>
      <c r="P209" s="50"/>
      <c r="Q209" s="50"/>
      <c r="R209" s="50"/>
      <c r="S209" s="48" t="s">
        <v>5</v>
      </c>
      <c r="T209" s="50"/>
      <c r="U209" s="50" t="s">
        <v>5</v>
      </c>
      <c r="V209" s="50"/>
      <c r="W209" s="48" t="s">
        <v>98</v>
      </c>
      <c r="X209" s="50"/>
      <c r="Y209" s="48" t="s">
        <v>6</v>
      </c>
      <c r="Z209" s="50"/>
      <c r="AA209" s="50"/>
      <c r="AB209" s="48" t="s">
        <v>7</v>
      </c>
      <c r="AC209" s="50"/>
      <c r="AD209" s="50"/>
      <c r="AE209" s="50"/>
      <c r="AF209" s="50"/>
      <c r="AG209" s="50"/>
      <c r="AH209" s="48" t="s">
        <v>8</v>
      </c>
      <c r="AI209" s="50"/>
      <c r="AJ209" s="48" t="s">
        <v>9</v>
      </c>
      <c r="AK209" s="50"/>
      <c r="AL209" s="50"/>
      <c r="AM209" s="50"/>
      <c r="AN209" s="50"/>
      <c r="AO209" s="51"/>
      <c r="AP209" s="48" t="s">
        <v>10</v>
      </c>
      <c r="AQ209" s="50"/>
      <c r="AR209" s="50"/>
      <c r="AS209" s="50"/>
      <c r="AT209" s="50"/>
      <c r="AU209" s="51"/>
    </row>
    <row r="210" spans="1:47" ht="40.200000000000003" thickBot="1" x14ac:dyDescent="0.35">
      <c r="A210" t="s">
        <v>83</v>
      </c>
      <c r="B210" s="47" t="s">
        <v>11</v>
      </c>
      <c r="C210" s="4" t="s">
        <v>12</v>
      </c>
      <c r="D210" s="4" t="s">
        <v>13</v>
      </c>
      <c r="E210" s="4" t="s">
        <v>14</v>
      </c>
      <c r="F210" s="4" t="s">
        <v>15</v>
      </c>
      <c r="G210" s="4" t="s">
        <v>16</v>
      </c>
      <c r="H210" s="4" t="s">
        <v>17</v>
      </c>
      <c r="I210" s="4" t="s">
        <v>18</v>
      </c>
      <c r="J210" s="4" t="s">
        <v>19</v>
      </c>
      <c r="K210" s="4" t="s">
        <v>20</v>
      </c>
      <c r="L210" s="4" t="s">
        <v>21</v>
      </c>
      <c r="M210" s="4" t="s">
        <v>22</v>
      </c>
      <c r="N210" s="4" t="s">
        <v>23</v>
      </c>
      <c r="O210" s="4" t="s">
        <v>24</v>
      </c>
      <c r="P210" s="4" t="s">
        <v>25</v>
      </c>
      <c r="Q210" s="4" t="s">
        <v>26</v>
      </c>
      <c r="R210" s="4" t="s">
        <v>27</v>
      </c>
      <c r="S210" s="4" t="s">
        <v>28</v>
      </c>
      <c r="T210" s="4" t="s">
        <v>29</v>
      </c>
      <c r="U210" s="4" t="s">
        <v>30</v>
      </c>
      <c r="V210" s="4" t="s">
        <v>31</v>
      </c>
      <c r="W210" s="4" t="s">
        <v>32</v>
      </c>
      <c r="X210" s="4" t="s">
        <v>33</v>
      </c>
      <c r="Y210" s="4" t="s">
        <v>99</v>
      </c>
      <c r="Z210" s="4" t="s">
        <v>100</v>
      </c>
      <c r="AA210" s="4" t="s">
        <v>101</v>
      </c>
      <c r="AB210" s="4" t="s">
        <v>34</v>
      </c>
      <c r="AC210" s="4" t="s">
        <v>35</v>
      </c>
      <c r="AD210" s="4" t="s">
        <v>36</v>
      </c>
      <c r="AE210" s="4" t="s">
        <v>37</v>
      </c>
      <c r="AF210" s="4" t="s">
        <v>38</v>
      </c>
      <c r="AG210" s="4" t="s">
        <v>39</v>
      </c>
      <c r="AH210" s="4" t="s">
        <v>40</v>
      </c>
      <c r="AI210" s="4" t="s">
        <v>41</v>
      </c>
      <c r="AJ210" s="4" t="s">
        <v>34</v>
      </c>
      <c r="AK210" s="4" t="s">
        <v>35</v>
      </c>
      <c r="AL210" s="4" t="s">
        <v>36</v>
      </c>
      <c r="AM210" s="4" t="s">
        <v>37</v>
      </c>
      <c r="AN210" s="4" t="s">
        <v>38</v>
      </c>
      <c r="AO210" s="5" t="s">
        <v>39</v>
      </c>
      <c r="AP210" s="4" t="s">
        <v>42</v>
      </c>
      <c r="AQ210" s="4" t="s">
        <v>43</v>
      </c>
      <c r="AR210" s="4" t="s">
        <v>44</v>
      </c>
      <c r="AS210" s="4" t="s">
        <v>45</v>
      </c>
      <c r="AT210" s="4" t="s">
        <v>46</v>
      </c>
      <c r="AU210" s="5" t="s">
        <v>47</v>
      </c>
    </row>
    <row r="211" spans="1:47" x14ac:dyDescent="0.3">
      <c r="A211" t="s">
        <v>48</v>
      </c>
      <c r="B211" s="1">
        <v>2078</v>
      </c>
      <c r="C211" s="1">
        <v>1122</v>
      </c>
      <c r="D211" s="1">
        <v>956</v>
      </c>
      <c r="E211" s="1">
        <v>190</v>
      </c>
      <c r="F211" s="1">
        <v>368</v>
      </c>
      <c r="G211" s="1">
        <v>350</v>
      </c>
      <c r="H211" s="1">
        <v>370</v>
      </c>
      <c r="I211" s="1">
        <v>344</v>
      </c>
      <c r="J211" s="1">
        <v>456</v>
      </c>
      <c r="K211" s="1">
        <v>268</v>
      </c>
      <c r="L211" s="1">
        <v>648</v>
      </c>
      <c r="M211" s="1">
        <v>339</v>
      </c>
      <c r="N211" s="1">
        <v>513</v>
      </c>
      <c r="O211" s="1">
        <v>1768</v>
      </c>
      <c r="P211" s="1">
        <v>176</v>
      </c>
      <c r="Q211" s="1">
        <v>105</v>
      </c>
      <c r="R211" s="1">
        <v>29</v>
      </c>
      <c r="S211" s="1">
        <v>428</v>
      </c>
      <c r="T211" s="1">
        <v>562</v>
      </c>
      <c r="U211" s="1">
        <v>148</v>
      </c>
      <c r="V211" s="1">
        <v>939</v>
      </c>
      <c r="W211" s="1">
        <v>1097</v>
      </c>
      <c r="X211" s="1">
        <v>981</v>
      </c>
      <c r="Y211" s="1">
        <v>598</v>
      </c>
      <c r="Z211" s="1">
        <v>652</v>
      </c>
      <c r="AA211" s="1">
        <v>828</v>
      </c>
      <c r="AB211" s="1">
        <v>602</v>
      </c>
      <c r="AC211" s="1">
        <v>335</v>
      </c>
      <c r="AD211" s="1">
        <v>227</v>
      </c>
      <c r="AE211" s="1">
        <v>161</v>
      </c>
      <c r="AF211" s="1">
        <v>92</v>
      </c>
      <c r="AG211" s="1">
        <v>82</v>
      </c>
      <c r="AH211" s="1">
        <v>653</v>
      </c>
      <c r="AI211" s="1">
        <v>712</v>
      </c>
      <c r="AJ211" s="1">
        <v>185</v>
      </c>
      <c r="AK211" s="1">
        <v>146</v>
      </c>
      <c r="AL211" s="1">
        <v>213</v>
      </c>
      <c r="AM211" s="1">
        <v>105</v>
      </c>
      <c r="AN211" s="1">
        <v>89</v>
      </c>
      <c r="AO211" s="1">
        <v>168</v>
      </c>
      <c r="AP211" s="1">
        <v>1055</v>
      </c>
      <c r="AQ211" s="1">
        <v>383</v>
      </c>
      <c r="AR211" s="1">
        <v>133</v>
      </c>
      <c r="AS211" s="1">
        <v>231</v>
      </c>
      <c r="AT211" s="1">
        <v>185</v>
      </c>
      <c r="AU211" s="1">
        <v>123</v>
      </c>
    </row>
    <row r="212" spans="1:47" x14ac:dyDescent="0.3">
      <c r="A212" t="s">
        <v>49</v>
      </c>
      <c r="B212" s="1">
        <v>2078</v>
      </c>
      <c r="C212" s="1">
        <v>1074</v>
      </c>
      <c r="D212" s="1">
        <v>1004</v>
      </c>
      <c r="E212" s="1">
        <v>218</v>
      </c>
      <c r="F212" s="1">
        <v>352</v>
      </c>
      <c r="G212" s="1">
        <v>339</v>
      </c>
      <c r="H212" s="1">
        <v>348</v>
      </c>
      <c r="I212" s="1">
        <v>333</v>
      </c>
      <c r="J212" s="1">
        <v>489</v>
      </c>
      <c r="K212" s="1">
        <v>270</v>
      </c>
      <c r="L212" s="1">
        <v>664</v>
      </c>
      <c r="M212" s="1">
        <v>335</v>
      </c>
      <c r="N212" s="1">
        <v>482</v>
      </c>
      <c r="O212" s="1">
        <v>1750</v>
      </c>
      <c r="P212" s="1">
        <v>174</v>
      </c>
      <c r="Q212" s="1">
        <v>97</v>
      </c>
      <c r="R212" s="1">
        <v>57</v>
      </c>
      <c r="S212" s="1">
        <v>616</v>
      </c>
      <c r="T212" s="1">
        <v>434</v>
      </c>
      <c r="U212" s="1">
        <v>339</v>
      </c>
      <c r="V212" s="1">
        <v>688</v>
      </c>
      <c r="W212" s="1">
        <v>1185</v>
      </c>
      <c r="X212" s="1">
        <v>893</v>
      </c>
      <c r="Y212" s="1">
        <v>436</v>
      </c>
      <c r="Z212" s="1">
        <v>852</v>
      </c>
      <c r="AA212" s="1">
        <v>790</v>
      </c>
      <c r="AB212" s="1">
        <v>505</v>
      </c>
      <c r="AC212" s="1">
        <v>355</v>
      </c>
      <c r="AD212" s="1">
        <v>214</v>
      </c>
      <c r="AE212" s="1">
        <v>183</v>
      </c>
      <c r="AF212" s="1">
        <v>101</v>
      </c>
      <c r="AG212" s="1">
        <v>140</v>
      </c>
      <c r="AH212" s="1">
        <v>708</v>
      </c>
      <c r="AI212" s="1">
        <v>657</v>
      </c>
      <c r="AJ212" s="1">
        <v>165</v>
      </c>
      <c r="AK212" s="1">
        <v>130</v>
      </c>
      <c r="AL212" s="1">
        <v>202</v>
      </c>
      <c r="AM212" s="1">
        <v>121</v>
      </c>
      <c r="AN212" s="1">
        <v>86</v>
      </c>
      <c r="AO212" s="1">
        <v>183</v>
      </c>
      <c r="AP212" s="1">
        <v>1008</v>
      </c>
      <c r="AQ212" s="1">
        <v>363</v>
      </c>
      <c r="AR212" s="1">
        <v>122</v>
      </c>
      <c r="AS212" s="1">
        <v>220</v>
      </c>
      <c r="AT212" s="1">
        <v>183</v>
      </c>
      <c r="AU212" s="1">
        <v>120</v>
      </c>
    </row>
    <row r="213" spans="1:47" x14ac:dyDescent="0.3">
      <c r="A213" t="s">
        <v>53</v>
      </c>
      <c r="B213" s="1">
        <v>188</v>
      </c>
      <c r="C213" s="1">
        <v>66</v>
      </c>
      <c r="D213" s="1">
        <v>122</v>
      </c>
      <c r="E213" s="1">
        <v>12</v>
      </c>
      <c r="F213" s="1">
        <v>48</v>
      </c>
      <c r="G213" s="1">
        <v>26</v>
      </c>
      <c r="H213" s="1">
        <v>31</v>
      </c>
      <c r="I213" s="1">
        <v>28</v>
      </c>
      <c r="J213" s="1">
        <v>43</v>
      </c>
      <c r="K213" s="1">
        <v>33</v>
      </c>
      <c r="L213" s="1">
        <v>46</v>
      </c>
      <c r="M213" s="1">
        <v>33</v>
      </c>
      <c r="N213" s="1">
        <v>50</v>
      </c>
      <c r="O213" s="1">
        <v>162</v>
      </c>
      <c r="P213" s="1">
        <v>13</v>
      </c>
      <c r="Q213" s="1">
        <v>10</v>
      </c>
      <c r="R213" s="1">
        <v>4</v>
      </c>
      <c r="S213" s="1">
        <v>55</v>
      </c>
      <c r="T213" s="1">
        <v>40</v>
      </c>
      <c r="U213" s="1">
        <v>24</v>
      </c>
      <c r="V213" s="1">
        <v>70</v>
      </c>
      <c r="W213" s="1">
        <v>108</v>
      </c>
      <c r="X213" s="1">
        <v>80</v>
      </c>
      <c r="Y213" s="1">
        <v>34</v>
      </c>
      <c r="Z213" s="1">
        <v>70</v>
      </c>
      <c r="AA213" s="1">
        <v>85</v>
      </c>
      <c r="AB213" s="1">
        <v>48</v>
      </c>
      <c r="AC213" s="1">
        <v>42</v>
      </c>
      <c r="AD213" s="1">
        <v>41</v>
      </c>
      <c r="AE213" s="1">
        <v>4</v>
      </c>
      <c r="AF213" s="1">
        <v>7</v>
      </c>
      <c r="AG213" s="1">
        <v>10</v>
      </c>
      <c r="AH213" s="1">
        <v>94</v>
      </c>
      <c r="AI213" s="1">
        <v>39</v>
      </c>
      <c r="AJ213" s="1">
        <v>19</v>
      </c>
      <c r="AK213" s="1">
        <v>12</v>
      </c>
      <c r="AL213" s="1">
        <v>31</v>
      </c>
      <c r="AM213" s="1">
        <v>3</v>
      </c>
      <c r="AN213" s="1">
        <v>4</v>
      </c>
      <c r="AO213" s="1">
        <v>11</v>
      </c>
      <c r="AP213" s="1">
        <v>81</v>
      </c>
      <c r="AQ213" s="1">
        <v>11</v>
      </c>
      <c r="AR213" s="1">
        <v>22</v>
      </c>
      <c r="AS213" s="1">
        <v>7</v>
      </c>
      <c r="AT213" s="1">
        <v>9</v>
      </c>
      <c r="AU213" s="1">
        <v>32</v>
      </c>
    </row>
    <row r="214" spans="1:47" x14ac:dyDescent="0.3">
      <c r="A214" t="s">
        <v>83</v>
      </c>
      <c r="B214" s="2">
        <v>9.06E-2</v>
      </c>
      <c r="C214" s="2">
        <v>6.1600000000000002E-2</v>
      </c>
      <c r="D214" s="2">
        <v>0.1216</v>
      </c>
      <c r="E214" s="2">
        <v>5.3900000000000003E-2</v>
      </c>
      <c r="F214" s="2">
        <v>0.13730000000000001</v>
      </c>
      <c r="G214" s="2">
        <v>7.6399999999999996E-2</v>
      </c>
      <c r="H214" s="2">
        <v>9.0200000000000002E-2</v>
      </c>
      <c r="I214" s="2">
        <v>8.4900000000000003E-2</v>
      </c>
      <c r="J214" s="2">
        <v>8.7400000000000005E-2</v>
      </c>
      <c r="K214" s="2">
        <v>0.1215</v>
      </c>
      <c r="L214" s="2">
        <v>6.8900000000000003E-2</v>
      </c>
      <c r="M214" s="2">
        <v>9.9599999999999994E-2</v>
      </c>
      <c r="N214" s="2">
        <v>0.10440000000000001</v>
      </c>
      <c r="O214" s="2">
        <v>9.2600000000000002E-2</v>
      </c>
      <c r="P214" s="2">
        <v>7.2099999999999997E-2</v>
      </c>
      <c r="Q214" s="2">
        <v>9.9500000000000005E-2</v>
      </c>
      <c r="R214" s="2">
        <v>6.9400000000000003E-2</v>
      </c>
      <c r="S214" s="2">
        <v>8.8700000000000001E-2</v>
      </c>
      <c r="T214" s="2">
        <v>9.1600000000000001E-2</v>
      </c>
      <c r="U214" s="2">
        <v>7.0400000000000004E-2</v>
      </c>
      <c r="V214" s="2">
        <v>0.1017</v>
      </c>
      <c r="W214" s="2">
        <v>9.1399999999999995E-2</v>
      </c>
      <c r="X214" s="2">
        <v>8.9499999999999996E-2</v>
      </c>
      <c r="Y214" s="2">
        <v>7.7899999999999997E-2</v>
      </c>
      <c r="Z214" s="2">
        <v>8.1699999999999995E-2</v>
      </c>
      <c r="AA214" s="2">
        <v>0.10730000000000001</v>
      </c>
      <c r="AB214" s="2">
        <v>9.4899999999999998E-2</v>
      </c>
      <c r="AC214" s="2">
        <v>0.1178</v>
      </c>
      <c r="AD214" s="2">
        <v>0.19040000000000001</v>
      </c>
      <c r="AE214" s="2">
        <v>2.0199999999999999E-2</v>
      </c>
      <c r="AF214" s="2">
        <v>6.7100000000000007E-2</v>
      </c>
      <c r="AG214" s="2">
        <v>7.3700000000000002E-2</v>
      </c>
      <c r="AH214" s="2">
        <v>0.13300000000000001</v>
      </c>
      <c r="AI214" s="2">
        <v>6.0100000000000001E-2</v>
      </c>
      <c r="AJ214" s="2">
        <v>0.1154</v>
      </c>
      <c r="AK214" s="2">
        <v>9.4700000000000006E-2</v>
      </c>
      <c r="AL214" s="2">
        <v>0.15590000000000001</v>
      </c>
      <c r="AM214" s="2">
        <v>2.7E-2</v>
      </c>
      <c r="AN214" s="2">
        <v>4.2500000000000003E-2</v>
      </c>
      <c r="AO214" s="2">
        <v>6.2E-2</v>
      </c>
      <c r="AP214" s="2">
        <v>8.0500000000000002E-2</v>
      </c>
      <c r="AQ214" s="2">
        <v>2.8899999999999999E-2</v>
      </c>
      <c r="AR214" s="2">
        <v>0.18240000000000001</v>
      </c>
      <c r="AS214" s="2">
        <v>3.1399999999999997E-2</v>
      </c>
      <c r="AT214" s="2">
        <v>5.1499999999999997E-2</v>
      </c>
      <c r="AU214" s="2">
        <v>0.26779999999999998</v>
      </c>
    </row>
    <row r="215" spans="1:47" x14ac:dyDescent="0.3">
      <c r="A215" t="s">
        <v>54</v>
      </c>
      <c r="B215" s="1">
        <v>319</v>
      </c>
      <c r="C215" s="1">
        <v>135</v>
      </c>
      <c r="D215" s="1">
        <v>184</v>
      </c>
      <c r="E215" s="1">
        <v>23</v>
      </c>
      <c r="F215" s="1">
        <v>57</v>
      </c>
      <c r="G215" s="1">
        <v>47</v>
      </c>
      <c r="H215" s="1">
        <v>39</v>
      </c>
      <c r="I215" s="1">
        <v>56</v>
      </c>
      <c r="J215" s="1">
        <v>97</v>
      </c>
      <c r="K215" s="1">
        <v>32</v>
      </c>
      <c r="L215" s="1">
        <v>106</v>
      </c>
      <c r="M215" s="1">
        <v>55</v>
      </c>
      <c r="N215" s="1">
        <v>87</v>
      </c>
      <c r="O215" s="1">
        <v>280</v>
      </c>
      <c r="P215" s="1">
        <v>19</v>
      </c>
      <c r="Q215" s="1">
        <v>13</v>
      </c>
      <c r="R215" s="1">
        <v>7</v>
      </c>
      <c r="S215" s="1">
        <v>74</v>
      </c>
      <c r="T215" s="1">
        <v>74</v>
      </c>
      <c r="U215" s="1">
        <v>61</v>
      </c>
      <c r="V215" s="1">
        <v>110</v>
      </c>
      <c r="W215" s="1">
        <v>200</v>
      </c>
      <c r="X215" s="1">
        <v>120</v>
      </c>
      <c r="Y215" s="1">
        <v>50</v>
      </c>
      <c r="Z215" s="1">
        <v>144</v>
      </c>
      <c r="AA215" s="1">
        <v>125</v>
      </c>
      <c r="AB215" s="1">
        <v>73</v>
      </c>
      <c r="AC215" s="1">
        <v>83</v>
      </c>
      <c r="AD215" s="1">
        <v>62</v>
      </c>
      <c r="AE215" s="1">
        <v>18</v>
      </c>
      <c r="AF215" s="1">
        <v>8</v>
      </c>
      <c r="AG215" s="1">
        <v>20</v>
      </c>
      <c r="AH215" s="1">
        <v>160</v>
      </c>
      <c r="AI215" s="1">
        <v>82</v>
      </c>
      <c r="AJ215" s="1">
        <v>20</v>
      </c>
      <c r="AK215" s="1">
        <v>27</v>
      </c>
      <c r="AL215" s="1">
        <v>47</v>
      </c>
      <c r="AM215" s="1">
        <v>12</v>
      </c>
      <c r="AN215" s="1">
        <v>11</v>
      </c>
      <c r="AO215" s="1">
        <v>15</v>
      </c>
      <c r="AP215" s="1">
        <v>104</v>
      </c>
      <c r="AQ215" s="1">
        <v>26</v>
      </c>
      <c r="AR215" s="1">
        <v>12</v>
      </c>
      <c r="AS215" s="1">
        <v>33</v>
      </c>
      <c r="AT215" s="1">
        <v>17</v>
      </c>
      <c r="AU215" s="1">
        <v>15</v>
      </c>
    </row>
    <row r="216" spans="1:47" x14ac:dyDescent="0.3">
      <c r="A216" t="s">
        <v>83</v>
      </c>
      <c r="B216" s="2">
        <v>0.1537</v>
      </c>
      <c r="C216" s="2">
        <v>0.1258</v>
      </c>
      <c r="D216" s="2">
        <v>0.1835</v>
      </c>
      <c r="E216" s="2">
        <v>0.10630000000000001</v>
      </c>
      <c r="F216" s="2">
        <v>0.16239999999999999</v>
      </c>
      <c r="G216" s="2">
        <v>0.1386</v>
      </c>
      <c r="H216" s="2">
        <v>0.11310000000000001</v>
      </c>
      <c r="I216" s="2">
        <v>0.16839999999999999</v>
      </c>
      <c r="J216" s="2">
        <v>0.1978</v>
      </c>
      <c r="K216" s="2">
        <v>0.11940000000000001</v>
      </c>
      <c r="L216" s="2">
        <v>0.15920000000000001</v>
      </c>
      <c r="M216" s="2">
        <v>0.16420000000000001</v>
      </c>
      <c r="N216" s="2">
        <v>0.18060000000000001</v>
      </c>
      <c r="O216" s="2">
        <v>0.15989999999999999</v>
      </c>
      <c r="P216" s="2">
        <v>0.10979999999999999</v>
      </c>
      <c r="Q216" s="2">
        <v>0.1358</v>
      </c>
      <c r="R216" s="2">
        <v>0.126</v>
      </c>
      <c r="S216" s="2">
        <v>0.12089999999999999</v>
      </c>
      <c r="T216" s="3">
        <v>0.17</v>
      </c>
      <c r="U216" s="2">
        <v>0.18079999999999999</v>
      </c>
      <c r="V216" s="2">
        <v>0.15939999999999999</v>
      </c>
      <c r="W216" s="2">
        <v>0.1686</v>
      </c>
      <c r="X216" s="2">
        <v>0.13389999999999999</v>
      </c>
      <c r="Y216" s="2">
        <v>0.1153</v>
      </c>
      <c r="Z216" s="2">
        <v>0.16880000000000001</v>
      </c>
      <c r="AA216" s="2">
        <v>0.15859999999999999</v>
      </c>
      <c r="AB216" s="2">
        <v>0.1447</v>
      </c>
      <c r="AC216" s="2">
        <v>0.2326</v>
      </c>
      <c r="AD216" s="2">
        <v>0.29089999999999999</v>
      </c>
      <c r="AE216" s="2">
        <v>9.7699999999999995E-2</v>
      </c>
      <c r="AF216" s="2">
        <v>8.2400000000000001E-2</v>
      </c>
      <c r="AG216" s="2">
        <v>0.1419</v>
      </c>
      <c r="AH216" s="2">
        <v>0.22620000000000001</v>
      </c>
      <c r="AI216" s="2">
        <v>0.1255</v>
      </c>
      <c r="AJ216" s="2">
        <v>0.1196</v>
      </c>
      <c r="AK216" s="2">
        <v>0.20830000000000001</v>
      </c>
      <c r="AL216" s="2">
        <v>0.23080000000000001</v>
      </c>
      <c r="AM216" s="2">
        <v>9.98E-2</v>
      </c>
      <c r="AN216" s="2">
        <v>0.12540000000000001</v>
      </c>
      <c r="AO216" s="2">
        <v>8.0600000000000005E-2</v>
      </c>
      <c r="AP216" s="2">
        <v>0.10299999999999999</v>
      </c>
      <c r="AQ216" s="2">
        <v>7.2400000000000006E-2</v>
      </c>
      <c r="AR216" s="2">
        <v>0.1018</v>
      </c>
      <c r="AS216" s="2">
        <v>0.1497</v>
      </c>
      <c r="AT216" s="2">
        <v>9.1600000000000001E-2</v>
      </c>
      <c r="AU216" s="2">
        <v>0.129</v>
      </c>
    </row>
    <row r="217" spans="1:47" x14ac:dyDescent="0.3">
      <c r="A217" t="s">
        <v>55</v>
      </c>
      <c r="B217" s="1">
        <v>502</v>
      </c>
      <c r="C217" s="1">
        <v>277</v>
      </c>
      <c r="D217" s="1">
        <v>225</v>
      </c>
      <c r="E217" s="1">
        <v>72</v>
      </c>
      <c r="F217" s="1">
        <v>111</v>
      </c>
      <c r="G217" s="1">
        <v>99</v>
      </c>
      <c r="H217" s="1">
        <v>84</v>
      </c>
      <c r="I217" s="1">
        <v>59</v>
      </c>
      <c r="J217" s="1">
        <v>77</v>
      </c>
      <c r="K217" s="1">
        <v>76</v>
      </c>
      <c r="L217" s="1">
        <v>143</v>
      </c>
      <c r="M217" s="1">
        <v>101</v>
      </c>
      <c r="N217" s="1">
        <v>111</v>
      </c>
      <c r="O217" s="1">
        <v>431</v>
      </c>
      <c r="P217" s="1">
        <v>38</v>
      </c>
      <c r="Q217" s="1">
        <v>22</v>
      </c>
      <c r="R217" s="1">
        <v>10</v>
      </c>
      <c r="S217" s="1">
        <v>181</v>
      </c>
      <c r="T217" s="1">
        <v>103</v>
      </c>
      <c r="U217" s="1">
        <v>78</v>
      </c>
      <c r="V217" s="1">
        <v>139</v>
      </c>
      <c r="W217" s="1">
        <v>277</v>
      </c>
      <c r="X217" s="1">
        <v>225</v>
      </c>
      <c r="Y217" s="1">
        <v>128</v>
      </c>
      <c r="Z217" s="1">
        <v>203</v>
      </c>
      <c r="AA217" s="1">
        <v>170</v>
      </c>
      <c r="AB217" s="1">
        <v>118</v>
      </c>
      <c r="AC217" s="1">
        <v>85</v>
      </c>
      <c r="AD217" s="1">
        <v>51</v>
      </c>
      <c r="AE217" s="1">
        <v>31</v>
      </c>
      <c r="AF217" s="1">
        <v>18</v>
      </c>
      <c r="AG217" s="1">
        <v>27</v>
      </c>
      <c r="AH217" s="1">
        <v>153</v>
      </c>
      <c r="AI217" s="1">
        <v>132</v>
      </c>
      <c r="AJ217" s="1">
        <v>40</v>
      </c>
      <c r="AK217" s="1">
        <v>29</v>
      </c>
      <c r="AL217" s="1">
        <v>61</v>
      </c>
      <c r="AM217" s="1">
        <v>25</v>
      </c>
      <c r="AN217" s="1">
        <v>11</v>
      </c>
      <c r="AO217" s="1">
        <v>40</v>
      </c>
      <c r="AP217" s="1">
        <v>218</v>
      </c>
      <c r="AQ217" s="1">
        <v>62</v>
      </c>
      <c r="AR217" s="1">
        <v>21</v>
      </c>
      <c r="AS217" s="1">
        <v>72</v>
      </c>
      <c r="AT217" s="1">
        <v>44</v>
      </c>
      <c r="AU217" s="1">
        <v>19</v>
      </c>
    </row>
    <row r="218" spans="1:47" x14ac:dyDescent="0.3">
      <c r="A218" t="s">
        <v>83</v>
      </c>
      <c r="B218" s="2">
        <v>0.24160000000000001</v>
      </c>
      <c r="C218" s="2">
        <v>0.25800000000000001</v>
      </c>
      <c r="D218" s="2">
        <v>0.22409999999999999</v>
      </c>
      <c r="E218" s="2">
        <v>0.32900000000000001</v>
      </c>
      <c r="F218" s="2">
        <v>0.3155</v>
      </c>
      <c r="G218" s="2">
        <v>0.29099999999999998</v>
      </c>
      <c r="H218" s="2">
        <v>0.2409</v>
      </c>
      <c r="I218" s="2">
        <v>0.1787</v>
      </c>
      <c r="J218" s="2">
        <v>0.1585</v>
      </c>
      <c r="K218" s="2">
        <v>0.28189999999999998</v>
      </c>
      <c r="L218" s="2">
        <v>0.21609999999999999</v>
      </c>
      <c r="M218" s="2">
        <v>0.30120000000000002</v>
      </c>
      <c r="N218" s="2">
        <v>0.2303</v>
      </c>
      <c r="O218" s="2">
        <v>0.24640000000000001</v>
      </c>
      <c r="P218" s="2">
        <v>0.21859999999999999</v>
      </c>
      <c r="Q218" s="2">
        <v>0.22919999999999999</v>
      </c>
      <c r="R218" s="2">
        <v>0.18379999999999999</v>
      </c>
      <c r="S218" s="2">
        <v>0.29430000000000001</v>
      </c>
      <c r="T218" s="2">
        <v>0.23799999999999999</v>
      </c>
      <c r="U218" s="2">
        <v>0.23080000000000001</v>
      </c>
      <c r="V218" s="2">
        <v>0.20230000000000001</v>
      </c>
      <c r="W218" s="2">
        <v>0.23369999999999999</v>
      </c>
      <c r="X218" s="2">
        <v>0.25209999999999999</v>
      </c>
      <c r="Y218" s="2">
        <v>0.29409999999999997</v>
      </c>
      <c r="Z218" s="2">
        <v>0.23880000000000001</v>
      </c>
      <c r="AA218" s="2">
        <v>0.2155</v>
      </c>
      <c r="AB218" s="2">
        <v>0.2326</v>
      </c>
      <c r="AC218" s="2">
        <v>0.23849999999999999</v>
      </c>
      <c r="AD218" s="2">
        <v>0.23960000000000001</v>
      </c>
      <c r="AE218" s="2">
        <v>0.16830000000000001</v>
      </c>
      <c r="AF218" s="2">
        <v>0.18210000000000001</v>
      </c>
      <c r="AG218" s="2">
        <v>0.19159999999999999</v>
      </c>
      <c r="AH218" s="2">
        <v>0.2157</v>
      </c>
      <c r="AI218" s="2">
        <v>0.20030000000000001</v>
      </c>
      <c r="AJ218" s="2">
        <v>0.24110000000000001</v>
      </c>
      <c r="AK218" s="2">
        <v>0.22559999999999999</v>
      </c>
      <c r="AL218" s="2">
        <v>0.30199999999999999</v>
      </c>
      <c r="AM218" s="2">
        <v>0.20810000000000001</v>
      </c>
      <c r="AN218" s="2">
        <v>0.12470000000000001</v>
      </c>
      <c r="AO218" s="2">
        <v>0.21990000000000001</v>
      </c>
      <c r="AP218" s="2">
        <v>0.21609999999999999</v>
      </c>
      <c r="AQ218" s="2">
        <v>0.17069999999999999</v>
      </c>
      <c r="AR218" s="2">
        <v>0.16830000000000001</v>
      </c>
      <c r="AS218" s="2">
        <v>0.32929999999999998</v>
      </c>
      <c r="AT218" s="2">
        <v>0.23730000000000001</v>
      </c>
      <c r="AU218" s="2">
        <v>0.16170000000000001</v>
      </c>
    </row>
    <row r="219" spans="1:47" x14ac:dyDescent="0.3">
      <c r="A219" t="s">
        <v>56</v>
      </c>
      <c r="B219" s="1">
        <v>370</v>
      </c>
      <c r="C219" s="1">
        <v>189</v>
      </c>
      <c r="D219" s="1">
        <v>181</v>
      </c>
      <c r="E219" s="1">
        <v>28</v>
      </c>
      <c r="F219" s="1">
        <v>39</v>
      </c>
      <c r="G219" s="1">
        <v>63</v>
      </c>
      <c r="H219" s="1">
        <v>60</v>
      </c>
      <c r="I219" s="1">
        <v>64</v>
      </c>
      <c r="J219" s="1">
        <v>118</v>
      </c>
      <c r="K219" s="1">
        <v>43</v>
      </c>
      <c r="L219" s="1">
        <v>131</v>
      </c>
      <c r="M219" s="1">
        <v>57</v>
      </c>
      <c r="N219" s="1">
        <v>87</v>
      </c>
      <c r="O219" s="1">
        <v>318</v>
      </c>
      <c r="P219" s="1">
        <v>26</v>
      </c>
      <c r="Q219" s="1">
        <v>10</v>
      </c>
      <c r="R219" s="1">
        <v>17</v>
      </c>
      <c r="S219" s="1">
        <v>96</v>
      </c>
      <c r="T219" s="1">
        <v>92</v>
      </c>
      <c r="U219" s="1">
        <v>48</v>
      </c>
      <c r="V219" s="1">
        <v>134</v>
      </c>
      <c r="W219" s="1">
        <v>218</v>
      </c>
      <c r="X219" s="1">
        <v>153</v>
      </c>
      <c r="Y219" s="1">
        <v>54</v>
      </c>
      <c r="Z219" s="1">
        <v>160</v>
      </c>
      <c r="AA219" s="1">
        <v>156</v>
      </c>
      <c r="AB219" s="1">
        <v>96</v>
      </c>
      <c r="AC219" s="1">
        <v>87</v>
      </c>
      <c r="AD219" s="1">
        <v>23</v>
      </c>
      <c r="AE219" s="1">
        <v>48</v>
      </c>
      <c r="AF219" s="1">
        <v>22</v>
      </c>
      <c r="AG219" s="1">
        <v>15</v>
      </c>
      <c r="AH219" s="1">
        <v>106</v>
      </c>
      <c r="AI219" s="1">
        <v>156</v>
      </c>
      <c r="AJ219" s="1">
        <v>39</v>
      </c>
      <c r="AK219" s="1">
        <v>31</v>
      </c>
      <c r="AL219" s="1">
        <v>26</v>
      </c>
      <c r="AM219" s="1">
        <v>18</v>
      </c>
      <c r="AN219" s="1">
        <v>13</v>
      </c>
      <c r="AO219" s="1">
        <v>31</v>
      </c>
      <c r="AP219" s="1">
        <v>207</v>
      </c>
      <c r="AQ219" s="1">
        <v>73</v>
      </c>
      <c r="AR219" s="1">
        <v>19</v>
      </c>
      <c r="AS219" s="1">
        <v>55</v>
      </c>
      <c r="AT219" s="1">
        <v>50</v>
      </c>
      <c r="AU219" s="1">
        <v>10</v>
      </c>
    </row>
    <row r="220" spans="1:47" x14ac:dyDescent="0.3">
      <c r="A220" t="s">
        <v>83</v>
      </c>
      <c r="B220" s="2">
        <v>0.1782</v>
      </c>
      <c r="C220" s="2">
        <v>0.17610000000000001</v>
      </c>
      <c r="D220" s="2">
        <v>0.1804</v>
      </c>
      <c r="E220" s="2">
        <v>0.12740000000000001</v>
      </c>
      <c r="F220" s="2">
        <v>0.1103</v>
      </c>
      <c r="G220" s="2">
        <v>0.1845</v>
      </c>
      <c r="H220" s="2">
        <v>0.17169999999999999</v>
      </c>
      <c r="I220" s="2">
        <v>0.192</v>
      </c>
      <c r="J220" s="2">
        <v>0.24049999999999999</v>
      </c>
      <c r="K220" s="2">
        <v>0.1573</v>
      </c>
      <c r="L220" s="2">
        <v>0.1978</v>
      </c>
      <c r="M220" s="2">
        <v>0.1709</v>
      </c>
      <c r="N220" s="2">
        <v>0.17960000000000001</v>
      </c>
      <c r="O220" s="2">
        <v>0.18140000000000001</v>
      </c>
      <c r="P220" s="2">
        <v>0.1477</v>
      </c>
      <c r="Q220" s="2">
        <v>0.1042</v>
      </c>
      <c r="R220" s="2">
        <v>0.29909999999999998</v>
      </c>
      <c r="S220" s="2">
        <v>0.15670000000000001</v>
      </c>
      <c r="T220" s="2">
        <v>0.21110000000000001</v>
      </c>
      <c r="U220" s="2">
        <v>0.1411</v>
      </c>
      <c r="V220" s="2">
        <v>0.19400000000000001</v>
      </c>
      <c r="W220" s="2">
        <v>0.1837</v>
      </c>
      <c r="X220" s="2">
        <v>0.1709</v>
      </c>
      <c r="Y220" s="2">
        <v>0.1242</v>
      </c>
      <c r="Z220" s="2">
        <v>0.188</v>
      </c>
      <c r="AA220" s="2">
        <v>0.19739999999999999</v>
      </c>
      <c r="AB220" s="2">
        <v>0.18909999999999999</v>
      </c>
      <c r="AC220" s="2">
        <v>0.24490000000000001</v>
      </c>
      <c r="AD220" s="2">
        <v>0.1052</v>
      </c>
      <c r="AE220" s="2">
        <v>0.26300000000000001</v>
      </c>
      <c r="AF220" s="2">
        <v>0.2165</v>
      </c>
      <c r="AG220" s="2">
        <v>0.1094</v>
      </c>
      <c r="AH220" s="2">
        <v>0.14979999999999999</v>
      </c>
      <c r="AI220" s="2">
        <v>0.23810000000000001</v>
      </c>
      <c r="AJ220" s="2">
        <v>0.23899999999999999</v>
      </c>
      <c r="AK220" s="2">
        <v>0.2392</v>
      </c>
      <c r="AL220" s="2">
        <v>0.1288</v>
      </c>
      <c r="AM220" s="2">
        <v>0.1525</v>
      </c>
      <c r="AN220" s="2">
        <v>0.1515</v>
      </c>
      <c r="AO220" s="2">
        <v>0.1706</v>
      </c>
      <c r="AP220" s="2">
        <v>0.2056</v>
      </c>
      <c r="AQ220" s="2">
        <v>0.20030000000000001</v>
      </c>
      <c r="AR220" s="2">
        <v>0.15609999999999999</v>
      </c>
      <c r="AS220" s="2">
        <v>0.25140000000000001</v>
      </c>
      <c r="AT220" s="2">
        <v>0.27200000000000002</v>
      </c>
      <c r="AU220" s="2">
        <v>8.6599999999999996E-2</v>
      </c>
    </row>
    <row r="221" spans="1:47" x14ac:dyDescent="0.3">
      <c r="A221" t="s">
        <v>57</v>
      </c>
      <c r="B221" s="1">
        <v>491</v>
      </c>
      <c r="C221" s="1">
        <v>248</v>
      </c>
      <c r="D221" s="1">
        <v>243</v>
      </c>
      <c r="E221" s="1">
        <v>43</v>
      </c>
      <c r="F221" s="1">
        <v>68</v>
      </c>
      <c r="G221" s="1">
        <v>74</v>
      </c>
      <c r="H221" s="1">
        <v>82</v>
      </c>
      <c r="I221" s="1">
        <v>97</v>
      </c>
      <c r="J221" s="1">
        <v>126</v>
      </c>
      <c r="K221" s="1">
        <v>67</v>
      </c>
      <c r="L221" s="1">
        <v>175</v>
      </c>
      <c r="M221" s="1">
        <v>61</v>
      </c>
      <c r="N221" s="1">
        <v>99</v>
      </c>
      <c r="O221" s="1">
        <v>402</v>
      </c>
      <c r="P221" s="1">
        <v>52</v>
      </c>
      <c r="Q221" s="1">
        <v>21</v>
      </c>
      <c r="R221" s="1">
        <v>16</v>
      </c>
      <c r="S221" s="1">
        <v>124</v>
      </c>
      <c r="T221" s="1">
        <v>88</v>
      </c>
      <c r="U221" s="1">
        <v>84</v>
      </c>
      <c r="V221" s="1">
        <v>195</v>
      </c>
      <c r="W221" s="1">
        <v>279</v>
      </c>
      <c r="X221" s="1">
        <v>212</v>
      </c>
      <c r="Y221" s="1">
        <v>101</v>
      </c>
      <c r="Z221" s="1">
        <v>204</v>
      </c>
      <c r="AA221" s="1">
        <v>185</v>
      </c>
      <c r="AB221" s="1">
        <v>144</v>
      </c>
      <c r="AC221" s="1">
        <v>44</v>
      </c>
      <c r="AD221" s="1">
        <v>24</v>
      </c>
      <c r="AE221" s="1">
        <v>74</v>
      </c>
      <c r="AF221" s="1">
        <v>34</v>
      </c>
      <c r="AG221" s="1">
        <v>55</v>
      </c>
      <c r="AH221" s="1">
        <v>138</v>
      </c>
      <c r="AI221" s="1">
        <v>204</v>
      </c>
      <c r="AJ221" s="1">
        <v>39</v>
      </c>
      <c r="AK221" s="1">
        <v>21</v>
      </c>
      <c r="AL221" s="1">
        <v>23</v>
      </c>
      <c r="AM221" s="1">
        <v>59</v>
      </c>
      <c r="AN221" s="1">
        <v>37</v>
      </c>
      <c r="AO221" s="1">
        <v>50</v>
      </c>
      <c r="AP221" s="1">
        <v>323</v>
      </c>
      <c r="AQ221" s="1">
        <v>169</v>
      </c>
      <c r="AR221" s="1">
        <v>42</v>
      </c>
      <c r="AS221" s="1">
        <v>38</v>
      </c>
      <c r="AT221" s="1">
        <v>37</v>
      </c>
      <c r="AU221" s="1">
        <v>37</v>
      </c>
    </row>
    <row r="222" spans="1:47" x14ac:dyDescent="0.3">
      <c r="A222" t="s">
        <v>83</v>
      </c>
      <c r="B222" s="2">
        <v>0.23619999999999999</v>
      </c>
      <c r="C222" s="2">
        <v>0.23069999999999999</v>
      </c>
      <c r="D222" s="2">
        <v>0.2419</v>
      </c>
      <c r="E222" s="2">
        <v>0.1993</v>
      </c>
      <c r="F222" s="2">
        <v>0.1938</v>
      </c>
      <c r="G222" s="2">
        <v>0.2195</v>
      </c>
      <c r="H222" s="2">
        <v>0.2366</v>
      </c>
      <c r="I222" s="2">
        <v>0.29049999999999998</v>
      </c>
      <c r="J222" s="2">
        <v>0.25729999999999997</v>
      </c>
      <c r="K222" s="2">
        <v>0.24790000000000001</v>
      </c>
      <c r="L222" s="2">
        <v>0.26369999999999999</v>
      </c>
      <c r="M222" s="2">
        <v>0.18110000000000001</v>
      </c>
      <c r="N222" s="2">
        <v>0.20599999999999999</v>
      </c>
      <c r="O222" s="2">
        <v>0.2296</v>
      </c>
      <c r="P222" s="2">
        <v>0.3014</v>
      </c>
      <c r="Q222" s="2">
        <v>0.21199999999999999</v>
      </c>
      <c r="R222" s="2">
        <v>0.28139999999999998</v>
      </c>
      <c r="S222" s="2">
        <v>0.20150000000000001</v>
      </c>
      <c r="T222" s="2">
        <v>0.2024</v>
      </c>
      <c r="U222" s="2">
        <v>0.2462</v>
      </c>
      <c r="V222" s="2">
        <v>0.28370000000000001</v>
      </c>
      <c r="W222" s="2">
        <v>0.23530000000000001</v>
      </c>
      <c r="X222" s="2">
        <v>0.23730000000000001</v>
      </c>
      <c r="Y222" s="2">
        <v>0.23119999999999999</v>
      </c>
      <c r="Z222" s="2">
        <v>0.2399</v>
      </c>
      <c r="AA222" s="2">
        <v>0.2349</v>
      </c>
      <c r="AB222" s="2">
        <v>0.28510000000000002</v>
      </c>
      <c r="AC222" s="2">
        <v>0.12330000000000001</v>
      </c>
      <c r="AD222" s="2">
        <v>0.1125</v>
      </c>
      <c r="AE222" s="2">
        <v>0.40489999999999998</v>
      </c>
      <c r="AF222" s="2">
        <v>0.33279999999999998</v>
      </c>
      <c r="AG222" s="2">
        <v>0.39169999999999999</v>
      </c>
      <c r="AH222" s="2">
        <v>0.19539999999999999</v>
      </c>
      <c r="AI222" s="2">
        <v>0.31090000000000001</v>
      </c>
      <c r="AJ222" s="2">
        <v>0.2364</v>
      </c>
      <c r="AK222" s="2">
        <v>0.16389999999999999</v>
      </c>
      <c r="AL222" s="2">
        <v>0.1149</v>
      </c>
      <c r="AM222" s="2">
        <v>0.48770000000000002</v>
      </c>
      <c r="AN222" s="2">
        <v>0.43159999999999998</v>
      </c>
      <c r="AO222" s="2">
        <v>0.27279999999999999</v>
      </c>
      <c r="AP222" s="2">
        <v>0.32050000000000001</v>
      </c>
      <c r="AQ222" s="2">
        <v>0.46479999999999999</v>
      </c>
      <c r="AR222" s="2">
        <v>0.34100000000000003</v>
      </c>
      <c r="AS222" s="2">
        <v>0.17369999999999999</v>
      </c>
      <c r="AT222" s="2">
        <v>0.20230000000000001</v>
      </c>
      <c r="AU222" s="2">
        <v>0.31319999999999998</v>
      </c>
    </row>
    <row r="223" spans="1:47" x14ac:dyDescent="0.3">
      <c r="A223" t="s">
        <v>67</v>
      </c>
      <c r="B223" s="1">
        <v>207</v>
      </c>
      <c r="C223" s="1">
        <v>159</v>
      </c>
      <c r="D223" s="1">
        <v>49</v>
      </c>
      <c r="E223" s="1">
        <v>40</v>
      </c>
      <c r="F223" s="1">
        <v>28</v>
      </c>
      <c r="G223" s="1">
        <v>31</v>
      </c>
      <c r="H223" s="1">
        <v>51</v>
      </c>
      <c r="I223" s="1">
        <v>29</v>
      </c>
      <c r="J223" s="1">
        <v>29</v>
      </c>
      <c r="K223" s="1">
        <v>19</v>
      </c>
      <c r="L223" s="1">
        <v>63</v>
      </c>
      <c r="M223" s="1">
        <v>28</v>
      </c>
      <c r="N223" s="1">
        <v>48</v>
      </c>
      <c r="O223" s="1">
        <v>158</v>
      </c>
      <c r="P223" s="1">
        <v>26</v>
      </c>
      <c r="Q223" s="1">
        <v>21</v>
      </c>
      <c r="R223" s="1">
        <v>2</v>
      </c>
      <c r="S223" s="1">
        <v>85</v>
      </c>
      <c r="T223" s="1">
        <v>38</v>
      </c>
      <c r="U223" s="1">
        <v>44</v>
      </c>
      <c r="V223" s="1">
        <v>41</v>
      </c>
      <c r="W223" s="1">
        <v>103</v>
      </c>
      <c r="X223" s="1">
        <v>104</v>
      </c>
      <c r="Y223" s="1">
        <v>69</v>
      </c>
      <c r="Z223" s="1">
        <v>71</v>
      </c>
      <c r="AA223" s="1">
        <v>68</v>
      </c>
      <c r="AB223" s="1">
        <v>27</v>
      </c>
      <c r="AC223" s="1">
        <v>15</v>
      </c>
      <c r="AD223" s="1">
        <v>13</v>
      </c>
      <c r="AE223" s="1">
        <v>8</v>
      </c>
      <c r="AF223" s="1">
        <v>12</v>
      </c>
      <c r="AG223" s="1">
        <v>13</v>
      </c>
      <c r="AH223" s="1">
        <v>57</v>
      </c>
      <c r="AI223" s="1">
        <v>43</v>
      </c>
      <c r="AJ223" s="1">
        <v>8</v>
      </c>
      <c r="AK223" s="1">
        <v>9</v>
      </c>
      <c r="AL223" s="1">
        <v>14</v>
      </c>
      <c r="AM223" s="1">
        <v>3</v>
      </c>
      <c r="AN223" s="1">
        <v>11</v>
      </c>
      <c r="AO223" s="1">
        <v>36</v>
      </c>
      <c r="AP223" s="1">
        <v>75</v>
      </c>
      <c r="AQ223" s="1">
        <v>23</v>
      </c>
      <c r="AR223" s="1">
        <v>6</v>
      </c>
      <c r="AS223" s="1">
        <v>14</v>
      </c>
      <c r="AT223" s="1">
        <v>27</v>
      </c>
      <c r="AU223" s="1">
        <v>5</v>
      </c>
    </row>
    <row r="224" spans="1:47" x14ac:dyDescent="0.3">
      <c r="A224" t="s">
        <v>83</v>
      </c>
      <c r="B224" s="2">
        <v>9.98E-2</v>
      </c>
      <c r="C224" s="2">
        <v>0.14779999999999999</v>
      </c>
      <c r="D224" s="2">
        <v>4.8500000000000001E-2</v>
      </c>
      <c r="E224" s="2">
        <v>0.1842</v>
      </c>
      <c r="F224" s="2">
        <v>8.0799999999999997E-2</v>
      </c>
      <c r="G224" s="2">
        <v>8.9899999999999994E-2</v>
      </c>
      <c r="H224" s="2">
        <v>0.14760000000000001</v>
      </c>
      <c r="I224" s="2">
        <v>8.5699999999999998E-2</v>
      </c>
      <c r="J224" s="2">
        <v>5.8400000000000001E-2</v>
      </c>
      <c r="K224" s="2">
        <v>7.1999999999999995E-2</v>
      </c>
      <c r="L224" s="2">
        <v>9.4299999999999995E-2</v>
      </c>
      <c r="M224" s="2">
        <v>8.3000000000000004E-2</v>
      </c>
      <c r="N224" s="2">
        <v>9.9199999999999997E-2</v>
      </c>
      <c r="O224" s="2">
        <v>9.01E-2</v>
      </c>
      <c r="P224" s="2">
        <v>0.15040000000000001</v>
      </c>
      <c r="Q224" s="2">
        <v>0.21920000000000001</v>
      </c>
      <c r="R224" s="2">
        <v>4.0300000000000002E-2</v>
      </c>
      <c r="S224" s="2">
        <v>0.13780000000000001</v>
      </c>
      <c r="T224" s="2">
        <v>8.6900000000000005E-2</v>
      </c>
      <c r="U224" s="2">
        <v>0.13059999999999999</v>
      </c>
      <c r="V224" s="2">
        <v>5.8900000000000001E-2</v>
      </c>
      <c r="W224" s="2">
        <v>8.7300000000000003E-2</v>
      </c>
      <c r="X224" s="2">
        <v>0.1163</v>
      </c>
      <c r="Y224" s="2">
        <v>0.1573</v>
      </c>
      <c r="Z224" s="2">
        <v>8.2799999999999999E-2</v>
      </c>
      <c r="AA224" s="2">
        <v>8.6400000000000005E-2</v>
      </c>
      <c r="AB224" s="2">
        <v>5.3699999999999998E-2</v>
      </c>
      <c r="AC224" s="2">
        <v>4.2900000000000001E-2</v>
      </c>
      <c r="AD224" s="2">
        <v>6.1400000000000003E-2</v>
      </c>
      <c r="AE224" s="2">
        <v>4.5999999999999999E-2</v>
      </c>
      <c r="AF224" s="2">
        <v>0.1191</v>
      </c>
      <c r="AG224" s="2">
        <v>9.1700000000000004E-2</v>
      </c>
      <c r="AH224" s="2">
        <v>7.9799999999999996E-2</v>
      </c>
      <c r="AI224" s="2">
        <v>6.5000000000000002E-2</v>
      </c>
      <c r="AJ224" s="2">
        <v>4.8500000000000001E-2</v>
      </c>
      <c r="AK224" s="2">
        <v>6.8199999999999997E-2</v>
      </c>
      <c r="AL224" s="2">
        <v>6.7599999999999993E-2</v>
      </c>
      <c r="AM224" s="2">
        <v>2.4899999999999999E-2</v>
      </c>
      <c r="AN224" s="2">
        <v>0.1244</v>
      </c>
      <c r="AO224" s="2">
        <v>0.19400000000000001</v>
      </c>
      <c r="AP224" s="2">
        <v>7.4200000000000002E-2</v>
      </c>
      <c r="AQ224" s="2">
        <v>6.2899999999999998E-2</v>
      </c>
      <c r="AR224" s="2">
        <v>5.04E-2</v>
      </c>
      <c r="AS224" s="2">
        <v>6.4500000000000002E-2</v>
      </c>
      <c r="AT224" s="2">
        <v>0.14530000000000001</v>
      </c>
      <c r="AU224" s="2">
        <v>4.1700000000000001E-2</v>
      </c>
    </row>
    <row r="225" spans="1:54" x14ac:dyDescent="0.3">
      <c r="A225" t="s">
        <v>58</v>
      </c>
      <c r="B225" s="1">
        <v>508</v>
      </c>
      <c r="C225" s="1">
        <v>201</v>
      </c>
      <c r="D225" s="1">
        <v>306</v>
      </c>
      <c r="E225" s="1">
        <v>35</v>
      </c>
      <c r="F225" s="1">
        <v>105</v>
      </c>
      <c r="G225" s="1">
        <v>73</v>
      </c>
      <c r="H225" s="1">
        <v>71</v>
      </c>
      <c r="I225" s="1">
        <v>84</v>
      </c>
      <c r="J225" s="1">
        <v>139</v>
      </c>
      <c r="K225" s="1">
        <v>65</v>
      </c>
      <c r="L225" s="1">
        <v>151</v>
      </c>
      <c r="M225" s="1">
        <v>88</v>
      </c>
      <c r="N225" s="1">
        <v>137</v>
      </c>
      <c r="O225" s="1">
        <v>442</v>
      </c>
      <c r="P225" s="1">
        <v>32</v>
      </c>
      <c r="Q225" s="1">
        <v>23</v>
      </c>
      <c r="R225" s="1">
        <v>11</v>
      </c>
      <c r="S225" s="1">
        <v>129</v>
      </c>
      <c r="T225" s="1">
        <v>114</v>
      </c>
      <c r="U225" s="1">
        <v>85</v>
      </c>
      <c r="V225" s="1">
        <v>180</v>
      </c>
      <c r="W225" s="1">
        <v>308</v>
      </c>
      <c r="X225" s="1">
        <v>200</v>
      </c>
      <c r="Y225" s="1">
        <v>84</v>
      </c>
      <c r="Z225" s="1">
        <v>213</v>
      </c>
      <c r="AA225" s="1">
        <v>210</v>
      </c>
      <c r="AB225" s="1">
        <v>121</v>
      </c>
      <c r="AC225" s="1">
        <v>125</v>
      </c>
      <c r="AD225" s="1">
        <v>103</v>
      </c>
      <c r="AE225" s="1">
        <v>22</v>
      </c>
      <c r="AF225" s="1">
        <v>15</v>
      </c>
      <c r="AG225" s="1">
        <v>30</v>
      </c>
      <c r="AH225" s="1">
        <v>254</v>
      </c>
      <c r="AI225" s="1">
        <v>122</v>
      </c>
      <c r="AJ225" s="1">
        <v>39</v>
      </c>
      <c r="AK225" s="1">
        <v>40</v>
      </c>
      <c r="AL225" s="1">
        <v>78</v>
      </c>
      <c r="AM225" s="1">
        <v>15</v>
      </c>
      <c r="AN225" s="1">
        <v>14</v>
      </c>
      <c r="AO225" s="1">
        <v>26</v>
      </c>
      <c r="AP225" s="1">
        <v>185</v>
      </c>
      <c r="AQ225" s="1">
        <v>37</v>
      </c>
      <c r="AR225" s="1">
        <v>35</v>
      </c>
      <c r="AS225" s="1">
        <v>40</v>
      </c>
      <c r="AT225" s="1">
        <v>26</v>
      </c>
      <c r="AU225" s="1">
        <v>47</v>
      </c>
    </row>
    <row r="226" spans="1:54" x14ac:dyDescent="0.3">
      <c r="A226" t="s">
        <v>83</v>
      </c>
      <c r="B226" s="2">
        <v>0.24429999999999999</v>
      </c>
      <c r="C226" s="2">
        <v>0.18740000000000001</v>
      </c>
      <c r="D226" s="2">
        <v>0.30509999999999998</v>
      </c>
      <c r="E226" s="2">
        <v>0.16009999999999999</v>
      </c>
      <c r="F226" s="2">
        <v>0.29970000000000002</v>
      </c>
      <c r="G226" s="2">
        <v>0.21510000000000001</v>
      </c>
      <c r="H226" s="2">
        <v>0.20330000000000001</v>
      </c>
      <c r="I226" s="2">
        <v>0.25319999999999998</v>
      </c>
      <c r="J226" s="2">
        <v>0.28520000000000001</v>
      </c>
      <c r="K226" s="2">
        <v>0.2409</v>
      </c>
      <c r="L226" s="2">
        <v>0.2281</v>
      </c>
      <c r="M226" s="2">
        <v>0.26379999999999998</v>
      </c>
      <c r="N226" s="2">
        <v>0.28499999999999998</v>
      </c>
      <c r="O226" s="2">
        <v>0.2525</v>
      </c>
      <c r="P226" s="2">
        <v>0.18190000000000001</v>
      </c>
      <c r="Q226" s="2">
        <v>0.23530000000000001</v>
      </c>
      <c r="R226" s="2">
        <v>0.1953</v>
      </c>
      <c r="S226" s="2">
        <v>0.2097</v>
      </c>
      <c r="T226" s="2">
        <v>0.2616</v>
      </c>
      <c r="U226" s="2">
        <v>0.25119999999999998</v>
      </c>
      <c r="V226" s="2">
        <v>0.26119999999999999</v>
      </c>
      <c r="W226" s="3">
        <v>0.26</v>
      </c>
      <c r="X226" s="2">
        <v>0.22339999999999999</v>
      </c>
      <c r="Y226" s="2">
        <v>0.19309999999999999</v>
      </c>
      <c r="Z226" s="2">
        <v>0.2505</v>
      </c>
      <c r="AA226" s="2">
        <v>0.26579999999999998</v>
      </c>
      <c r="AB226" s="2">
        <v>0.23960000000000001</v>
      </c>
      <c r="AC226" s="2">
        <v>0.35049999999999998</v>
      </c>
      <c r="AD226" s="2">
        <v>0.48130000000000001</v>
      </c>
      <c r="AE226" s="2">
        <v>0.1179</v>
      </c>
      <c r="AF226" s="2">
        <v>0.14940000000000001</v>
      </c>
      <c r="AG226" s="2">
        <v>0.2155</v>
      </c>
      <c r="AH226" s="2">
        <v>0.35920000000000002</v>
      </c>
      <c r="AI226" s="2">
        <v>0.1857</v>
      </c>
      <c r="AJ226" s="2">
        <v>0.23499999999999999</v>
      </c>
      <c r="AK226" s="2">
        <v>0.30309999999999998</v>
      </c>
      <c r="AL226" s="2">
        <v>0.38669999999999999</v>
      </c>
      <c r="AM226" s="2">
        <v>0.1268</v>
      </c>
      <c r="AN226" s="2">
        <v>0.16789999999999999</v>
      </c>
      <c r="AO226" s="2">
        <v>0.1426</v>
      </c>
      <c r="AP226" s="2">
        <v>0.1835</v>
      </c>
      <c r="AQ226" s="2">
        <v>0.1013</v>
      </c>
      <c r="AR226" s="2">
        <v>0.28420000000000001</v>
      </c>
      <c r="AS226" s="2">
        <v>0.18110000000000001</v>
      </c>
      <c r="AT226" s="2">
        <v>0.1431</v>
      </c>
      <c r="AU226" s="2">
        <v>0.39679999999999999</v>
      </c>
    </row>
    <row r="227" spans="1:54" x14ac:dyDescent="0.3">
      <c r="A227" t="s">
        <v>59</v>
      </c>
      <c r="B227" s="1">
        <v>861</v>
      </c>
      <c r="C227" s="1">
        <v>437</v>
      </c>
      <c r="D227" s="1">
        <v>424</v>
      </c>
      <c r="E227" s="1">
        <v>71</v>
      </c>
      <c r="F227" s="1">
        <v>107</v>
      </c>
      <c r="G227" s="1">
        <v>137</v>
      </c>
      <c r="H227" s="1">
        <v>142</v>
      </c>
      <c r="I227" s="1">
        <v>161</v>
      </c>
      <c r="J227" s="1">
        <v>243</v>
      </c>
      <c r="K227" s="1">
        <v>109</v>
      </c>
      <c r="L227" s="1">
        <v>306</v>
      </c>
      <c r="M227" s="1">
        <v>118</v>
      </c>
      <c r="N227" s="1">
        <v>186</v>
      </c>
      <c r="O227" s="1">
        <v>719</v>
      </c>
      <c r="P227" s="1">
        <v>78</v>
      </c>
      <c r="Q227" s="1">
        <v>31</v>
      </c>
      <c r="R227" s="1">
        <v>33</v>
      </c>
      <c r="S227" s="1">
        <v>221</v>
      </c>
      <c r="T227" s="1">
        <v>180</v>
      </c>
      <c r="U227" s="1">
        <v>131</v>
      </c>
      <c r="V227" s="1">
        <v>329</v>
      </c>
      <c r="W227" s="1">
        <v>496</v>
      </c>
      <c r="X227" s="1">
        <v>365</v>
      </c>
      <c r="Y227" s="1">
        <v>155</v>
      </c>
      <c r="Z227" s="1">
        <v>365</v>
      </c>
      <c r="AA227" s="1">
        <v>341</v>
      </c>
      <c r="AB227" s="1">
        <v>240</v>
      </c>
      <c r="AC227" s="1">
        <v>131</v>
      </c>
      <c r="AD227" s="1">
        <v>47</v>
      </c>
      <c r="AE227" s="1">
        <v>122</v>
      </c>
      <c r="AF227" s="1">
        <v>55</v>
      </c>
      <c r="AG227" s="1">
        <v>70</v>
      </c>
      <c r="AH227" s="1">
        <v>245</v>
      </c>
      <c r="AI227" s="1">
        <v>361</v>
      </c>
      <c r="AJ227" s="1">
        <v>79</v>
      </c>
      <c r="AK227" s="1">
        <v>53</v>
      </c>
      <c r="AL227" s="1">
        <v>49</v>
      </c>
      <c r="AM227" s="1">
        <v>77</v>
      </c>
      <c r="AN227" s="1">
        <v>50</v>
      </c>
      <c r="AO227" s="1">
        <v>81</v>
      </c>
      <c r="AP227" s="1">
        <v>531</v>
      </c>
      <c r="AQ227" s="1">
        <v>241</v>
      </c>
      <c r="AR227" s="1">
        <v>61</v>
      </c>
      <c r="AS227" s="1">
        <v>94</v>
      </c>
      <c r="AT227" s="1">
        <v>87</v>
      </c>
      <c r="AU227" s="1">
        <v>48</v>
      </c>
    </row>
    <row r="228" spans="1:54" x14ac:dyDescent="0.3">
      <c r="A228" t="s">
        <v>83</v>
      </c>
      <c r="B228" s="2">
        <v>0.4143</v>
      </c>
      <c r="C228" s="2">
        <v>0.40679999999999999</v>
      </c>
      <c r="D228" s="2">
        <v>0.4224</v>
      </c>
      <c r="E228" s="2">
        <v>0.32669999999999999</v>
      </c>
      <c r="F228" s="2">
        <v>0.30409999999999998</v>
      </c>
      <c r="G228" s="2">
        <v>0.40400000000000003</v>
      </c>
      <c r="H228" s="2">
        <v>0.4083</v>
      </c>
      <c r="I228" s="2">
        <v>0.4824</v>
      </c>
      <c r="J228" s="2">
        <v>0.49790000000000001</v>
      </c>
      <c r="K228" s="2">
        <v>0.4052</v>
      </c>
      <c r="L228" s="2">
        <v>0.46150000000000002</v>
      </c>
      <c r="M228" s="2">
        <v>0.35199999999999998</v>
      </c>
      <c r="N228" s="2">
        <v>0.3856</v>
      </c>
      <c r="O228" s="2">
        <v>0.41099999999999998</v>
      </c>
      <c r="P228" s="2">
        <v>0.4491</v>
      </c>
      <c r="Q228" s="2">
        <v>0.31619999999999998</v>
      </c>
      <c r="R228" s="2">
        <v>0.5806</v>
      </c>
      <c r="S228" s="2">
        <v>0.35820000000000002</v>
      </c>
      <c r="T228" s="2">
        <v>0.41360000000000002</v>
      </c>
      <c r="U228" s="2">
        <v>0.38740000000000002</v>
      </c>
      <c r="V228" s="2">
        <v>0.47770000000000001</v>
      </c>
      <c r="W228" s="2">
        <v>0.41899999999999998</v>
      </c>
      <c r="X228" s="2">
        <v>0.40820000000000001</v>
      </c>
      <c r="Y228" s="2">
        <v>0.35549999999999998</v>
      </c>
      <c r="Z228" s="2">
        <v>0.4279</v>
      </c>
      <c r="AA228" s="2">
        <v>0.43219999999999997</v>
      </c>
      <c r="AB228" s="2">
        <v>0.47420000000000001</v>
      </c>
      <c r="AC228" s="2">
        <v>0.36820000000000003</v>
      </c>
      <c r="AD228" s="2">
        <v>0.2177</v>
      </c>
      <c r="AE228" s="2">
        <v>0.66790000000000005</v>
      </c>
      <c r="AF228" s="2">
        <v>0.5494</v>
      </c>
      <c r="AG228" s="2">
        <v>0.50109999999999999</v>
      </c>
      <c r="AH228" s="2">
        <v>0.3453</v>
      </c>
      <c r="AI228" s="2">
        <v>0.54900000000000004</v>
      </c>
      <c r="AJ228" s="2">
        <v>0.47539999999999999</v>
      </c>
      <c r="AK228" s="2">
        <v>0.4032</v>
      </c>
      <c r="AL228" s="2">
        <v>0.2437</v>
      </c>
      <c r="AM228" s="2">
        <v>0.64019999999999999</v>
      </c>
      <c r="AN228" s="2">
        <v>0.58299999999999996</v>
      </c>
      <c r="AO228" s="2">
        <v>0.44340000000000002</v>
      </c>
      <c r="AP228" s="2">
        <v>0.5262</v>
      </c>
      <c r="AQ228" s="2">
        <v>0.66500000000000004</v>
      </c>
      <c r="AR228" s="2">
        <v>0.49709999999999999</v>
      </c>
      <c r="AS228" s="2">
        <v>0.42509999999999998</v>
      </c>
      <c r="AT228" s="2">
        <v>0.4743</v>
      </c>
      <c r="AU228" s="2">
        <v>0.39979999999999999</v>
      </c>
    </row>
    <row r="229" spans="1:54" x14ac:dyDescent="0.3">
      <c r="A229" t="s">
        <v>83</v>
      </c>
    </row>
    <row r="230" spans="1:54" x14ac:dyDescent="0.3">
      <c r="A230" t="s">
        <v>60</v>
      </c>
      <c r="B230" s="3">
        <v>-0.17</v>
      </c>
      <c r="C230" s="2">
        <v>-0.21940000000000001</v>
      </c>
      <c r="D230" s="2">
        <v>-0.1173</v>
      </c>
      <c r="E230" s="2">
        <v>-0.1666</v>
      </c>
      <c r="F230" s="2">
        <v>-4.4000000000000003E-3</v>
      </c>
      <c r="G230" s="2">
        <v>-0.18890000000000001</v>
      </c>
      <c r="H230" s="2">
        <v>-0.20499999999999999</v>
      </c>
      <c r="I230" s="2">
        <v>-0.22919999999999999</v>
      </c>
      <c r="J230" s="2">
        <v>-0.2127</v>
      </c>
      <c r="K230" s="2">
        <v>-0.1643</v>
      </c>
      <c r="L230" s="2">
        <v>-0.2334</v>
      </c>
      <c r="M230" s="2">
        <v>-8.8200000000000001E-2</v>
      </c>
      <c r="N230" s="2">
        <v>-0.10059999999999999</v>
      </c>
      <c r="O230" s="2">
        <v>-0.1585</v>
      </c>
      <c r="P230" s="2">
        <v>-0.26719999999999999</v>
      </c>
      <c r="Q230" s="2">
        <v>-8.09E-2</v>
      </c>
      <c r="R230" s="2">
        <v>-0.38529999999999998</v>
      </c>
      <c r="S230" s="2">
        <v>-0.14849999999999999</v>
      </c>
      <c r="T230" s="2">
        <v>-0.152</v>
      </c>
      <c r="U230" s="2">
        <v>-0.13619999999999999</v>
      </c>
      <c r="V230" s="2">
        <v>-0.2165</v>
      </c>
      <c r="W230" s="2">
        <v>-0.159</v>
      </c>
      <c r="X230" s="2">
        <v>-0.18479999999999999</v>
      </c>
      <c r="Y230" s="2">
        <v>-0.16239999999999999</v>
      </c>
      <c r="Z230" s="2">
        <v>-0.1774</v>
      </c>
      <c r="AA230" s="2">
        <v>-0.16639999999999999</v>
      </c>
      <c r="AB230" s="2">
        <v>-0.2346</v>
      </c>
      <c r="AC230" s="2">
        <v>-1.77E-2</v>
      </c>
      <c r="AD230" s="2">
        <v>0.2636</v>
      </c>
      <c r="AE230" s="3">
        <v>-0.55000000000000004</v>
      </c>
      <c r="AF230" s="3">
        <v>-0.4</v>
      </c>
      <c r="AG230" s="2">
        <v>-0.28560000000000002</v>
      </c>
      <c r="AH230" s="2">
        <v>1.3899999999999999E-2</v>
      </c>
      <c r="AI230" s="2">
        <v>-0.36330000000000001</v>
      </c>
      <c r="AJ230" s="2">
        <v>-0.2404</v>
      </c>
      <c r="AK230" s="2">
        <v>-0.10009999999999999</v>
      </c>
      <c r="AL230" s="2">
        <v>0.14299999999999999</v>
      </c>
      <c r="AM230" s="2">
        <v>-0.51339999999999997</v>
      </c>
      <c r="AN230" s="2">
        <v>-0.41510000000000002</v>
      </c>
      <c r="AO230" s="2">
        <v>-0.30080000000000001</v>
      </c>
      <c r="AP230" s="2">
        <v>-0.3427</v>
      </c>
      <c r="AQ230" s="2">
        <v>-0.56369999999999998</v>
      </c>
      <c r="AR230" s="2">
        <v>-0.21290000000000001</v>
      </c>
      <c r="AS230" s="2">
        <v>-0.24399999999999999</v>
      </c>
      <c r="AT230" s="2">
        <v>-0.33119999999999999</v>
      </c>
      <c r="AU230" s="2">
        <v>-3.0000000000000001E-3</v>
      </c>
    </row>
    <row r="231" spans="1:54" x14ac:dyDescent="0.3">
      <c r="A231" t="s">
        <v>83</v>
      </c>
    </row>
    <row r="232" spans="1:54" x14ac:dyDescent="0.3">
      <c r="A232" s="6" t="str">
        <f>HYPERLINK("#Contents!A1", "Contents")</f>
        <v>Contents</v>
      </c>
    </row>
    <row r="233" spans="1:54" x14ac:dyDescent="0.3">
      <c r="A233" s="7" t="s">
        <v>68</v>
      </c>
      <c r="BB233" s="17" t="str">
        <f>LEFT(A233, FIND(" ", A233) - 2)</f>
        <v>Table_Q4</v>
      </c>
    </row>
    <row r="234" spans="1:54" x14ac:dyDescent="0.3">
      <c r="A234" t="s">
        <v>1</v>
      </c>
    </row>
    <row r="235" spans="1:54" ht="16.2" thickBot="1" x14ac:dyDescent="0.35">
      <c r="A235" t="s">
        <v>83</v>
      </c>
    </row>
    <row r="236" spans="1:54" ht="37.049999999999997" customHeight="1" x14ac:dyDescent="0.3">
      <c r="A236" t="s">
        <v>83</v>
      </c>
      <c r="B236" s="46" t="s">
        <v>11</v>
      </c>
      <c r="C236" s="48" t="s">
        <v>2</v>
      </c>
      <c r="D236" s="49"/>
      <c r="E236" s="48" t="s">
        <v>3</v>
      </c>
      <c r="F236" s="50"/>
      <c r="G236" s="50"/>
      <c r="H236" s="50"/>
      <c r="I236" s="50"/>
      <c r="J236" s="50"/>
      <c r="K236" s="48" t="s">
        <v>4</v>
      </c>
      <c r="L236" s="50"/>
      <c r="M236" s="50"/>
      <c r="N236" s="50"/>
      <c r="O236" s="50"/>
      <c r="P236" s="50"/>
      <c r="Q236" s="50"/>
      <c r="R236" s="50"/>
      <c r="S236" s="48" t="s">
        <v>5</v>
      </c>
      <c r="T236" s="50"/>
      <c r="U236" s="50" t="s">
        <v>5</v>
      </c>
      <c r="V236" s="50"/>
      <c r="W236" s="48" t="s">
        <v>98</v>
      </c>
      <c r="X236" s="50"/>
      <c r="Y236" s="48" t="s">
        <v>6</v>
      </c>
      <c r="Z236" s="50"/>
      <c r="AA236" s="50"/>
      <c r="AB236" s="48" t="s">
        <v>7</v>
      </c>
      <c r="AC236" s="50"/>
      <c r="AD236" s="50"/>
      <c r="AE236" s="50"/>
      <c r="AF236" s="50"/>
      <c r="AG236" s="50"/>
      <c r="AH236" s="48" t="s">
        <v>8</v>
      </c>
      <c r="AI236" s="50"/>
      <c r="AJ236" s="48" t="s">
        <v>9</v>
      </c>
      <c r="AK236" s="50"/>
      <c r="AL236" s="50"/>
      <c r="AM236" s="50"/>
      <c r="AN236" s="50"/>
      <c r="AO236" s="51"/>
      <c r="AP236" s="48" t="s">
        <v>10</v>
      </c>
      <c r="AQ236" s="50"/>
      <c r="AR236" s="50"/>
      <c r="AS236" s="50"/>
      <c r="AT236" s="50"/>
      <c r="AU236" s="51"/>
    </row>
    <row r="237" spans="1:54" ht="40.200000000000003" thickBot="1" x14ac:dyDescent="0.35">
      <c r="A237" t="s">
        <v>83</v>
      </c>
      <c r="B237" s="47" t="s">
        <v>11</v>
      </c>
      <c r="C237" s="4" t="s">
        <v>12</v>
      </c>
      <c r="D237" s="4" t="s">
        <v>13</v>
      </c>
      <c r="E237" s="4" t="s">
        <v>14</v>
      </c>
      <c r="F237" s="4" t="s">
        <v>15</v>
      </c>
      <c r="G237" s="4" t="s">
        <v>16</v>
      </c>
      <c r="H237" s="4" t="s">
        <v>17</v>
      </c>
      <c r="I237" s="4" t="s">
        <v>18</v>
      </c>
      <c r="J237" s="4" t="s">
        <v>19</v>
      </c>
      <c r="K237" s="4" t="s">
        <v>20</v>
      </c>
      <c r="L237" s="4" t="s">
        <v>21</v>
      </c>
      <c r="M237" s="4" t="s">
        <v>22</v>
      </c>
      <c r="N237" s="4" t="s">
        <v>23</v>
      </c>
      <c r="O237" s="4" t="s">
        <v>24</v>
      </c>
      <c r="P237" s="4" t="s">
        <v>25</v>
      </c>
      <c r="Q237" s="4" t="s">
        <v>26</v>
      </c>
      <c r="R237" s="4" t="s">
        <v>27</v>
      </c>
      <c r="S237" s="4" t="s">
        <v>28</v>
      </c>
      <c r="T237" s="4" t="s">
        <v>29</v>
      </c>
      <c r="U237" s="4" t="s">
        <v>30</v>
      </c>
      <c r="V237" s="4" t="s">
        <v>31</v>
      </c>
      <c r="W237" s="4" t="s">
        <v>32</v>
      </c>
      <c r="X237" s="4" t="s">
        <v>33</v>
      </c>
      <c r="Y237" s="4" t="s">
        <v>99</v>
      </c>
      <c r="Z237" s="4" t="s">
        <v>100</v>
      </c>
      <c r="AA237" s="4" t="s">
        <v>101</v>
      </c>
      <c r="AB237" s="4" t="s">
        <v>34</v>
      </c>
      <c r="AC237" s="4" t="s">
        <v>35</v>
      </c>
      <c r="AD237" s="4" t="s">
        <v>36</v>
      </c>
      <c r="AE237" s="4" t="s">
        <v>37</v>
      </c>
      <c r="AF237" s="4" t="s">
        <v>38</v>
      </c>
      <c r="AG237" s="4" t="s">
        <v>39</v>
      </c>
      <c r="AH237" s="4" t="s">
        <v>40</v>
      </c>
      <c r="AI237" s="4" t="s">
        <v>41</v>
      </c>
      <c r="AJ237" s="4" t="s">
        <v>34</v>
      </c>
      <c r="AK237" s="4" t="s">
        <v>35</v>
      </c>
      <c r="AL237" s="4" t="s">
        <v>36</v>
      </c>
      <c r="AM237" s="4" t="s">
        <v>37</v>
      </c>
      <c r="AN237" s="4" t="s">
        <v>38</v>
      </c>
      <c r="AO237" s="5" t="s">
        <v>39</v>
      </c>
      <c r="AP237" s="4" t="s">
        <v>42</v>
      </c>
      <c r="AQ237" s="4" t="s">
        <v>43</v>
      </c>
      <c r="AR237" s="4" t="s">
        <v>44</v>
      </c>
      <c r="AS237" s="4" t="s">
        <v>45</v>
      </c>
      <c r="AT237" s="4" t="s">
        <v>46</v>
      </c>
      <c r="AU237" s="5" t="s">
        <v>47</v>
      </c>
    </row>
    <row r="238" spans="1:54" x14ac:dyDescent="0.3">
      <c r="A238" t="s">
        <v>48</v>
      </c>
      <c r="B238" s="1">
        <v>2078</v>
      </c>
      <c r="C238" s="1">
        <v>1122</v>
      </c>
      <c r="D238" s="1">
        <v>956</v>
      </c>
      <c r="E238" s="1">
        <v>190</v>
      </c>
      <c r="F238" s="1">
        <v>368</v>
      </c>
      <c r="G238" s="1">
        <v>350</v>
      </c>
      <c r="H238" s="1">
        <v>370</v>
      </c>
      <c r="I238" s="1">
        <v>344</v>
      </c>
      <c r="J238" s="1">
        <v>456</v>
      </c>
      <c r="K238" s="1">
        <v>268</v>
      </c>
      <c r="L238" s="1">
        <v>648</v>
      </c>
      <c r="M238" s="1">
        <v>339</v>
      </c>
      <c r="N238" s="1">
        <v>513</v>
      </c>
      <c r="O238" s="1">
        <v>1768</v>
      </c>
      <c r="P238" s="1">
        <v>176</v>
      </c>
      <c r="Q238" s="1">
        <v>105</v>
      </c>
      <c r="R238" s="1">
        <v>29</v>
      </c>
      <c r="S238" s="1">
        <v>428</v>
      </c>
      <c r="T238" s="1">
        <v>562</v>
      </c>
      <c r="U238" s="1">
        <v>148</v>
      </c>
      <c r="V238" s="1">
        <v>939</v>
      </c>
      <c r="W238" s="1">
        <v>1097</v>
      </c>
      <c r="X238" s="1">
        <v>981</v>
      </c>
      <c r="Y238" s="1">
        <v>598</v>
      </c>
      <c r="Z238" s="1">
        <v>652</v>
      </c>
      <c r="AA238" s="1">
        <v>828</v>
      </c>
      <c r="AB238" s="1">
        <v>602</v>
      </c>
      <c r="AC238" s="1">
        <v>335</v>
      </c>
      <c r="AD238" s="1">
        <v>227</v>
      </c>
      <c r="AE238" s="1">
        <v>161</v>
      </c>
      <c r="AF238" s="1">
        <v>92</v>
      </c>
      <c r="AG238" s="1">
        <v>82</v>
      </c>
      <c r="AH238" s="1">
        <v>653</v>
      </c>
      <c r="AI238" s="1">
        <v>712</v>
      </c>
      <c r="AJ238" s="1">
        <v>185</v>
      </c>
      <c r="AK238" s="1">
        <v>146</v>
      </c>
      <c r="AL238" s="1">
        <v>213</v>
      </c>
      <c r="AM238" s="1">
        <v>105</v>
      </c>
      <c r="AN238" s="1">
        <v>89</v>
      </c>
      <c r="AO238" s="1">
        <v>168</v>
      </c>
      <c r="AP238" s="1">
        <v>1055</v>
      </c>
      <c r="AQ238" s="1">
        <v>383</v>
      </c>
      <c r="AR238" s="1">
        <v>133</v>
      </c>
      <c r="AS238" s="1">
        <v>231</v>
      </c>
      <c r="AT238" s="1">
        <v>185</v>
      </c>
      <c r="AU238" s="1">
        <v>123</v>
      </c>
    </row>
    <row r="239" spans="1:54" x14ac:dyDescent="0.3">
      <c r="A239" t="s">
        <v>49</v>
      </c>
      <c r="B239" s="1">
        <v>2078</v>
      </c>
      <c r="C239" s="1">
        <v>1074</v>
      </c>
      <c r="D239" s="1">
        <v>1004</v>
      </c>
      <c r="E239" s="1">
        <v>218</v>
      </c>
      <c r="F239" s="1">
        <v>352</v>
      </c>
      <c r="G239" s="1">
        <v>339</v>
      </c>
      <c r="H239" s="1">
        <v>348</v>
      </c>
      <c r="I239" s="1">
        <v>333</v>
      </c>
      <c r="J239" s="1">
        <v>489</v>
      </c>
      <c r="K239" s="1">
        <v>270</v>
      </c>
      <c r="L239" s="1">
        <v>664</v>
      </c>
      <c r="M239" s="1">
        <v>335</v>
      </c>
      <c r="N239" s="1">
        <v>482</v>
      </c>
      <c r="O239" s="1">
        <v>1750</v>
      </c>
      <c r="P239" s="1">
        <v>174</v>
      </c>
      <c r="Q239" s="1">
        <v>97</v>
      </c>
      <c r="R239" s="1">
        <v>57</v>
      </c>
      <c r="S239" s="1">
        <v>616</v>
      </c>
      <c r="T239" s="1">
        <v>434</v>
      </c>
      <c r="U239" s="1">
        <v>339</v>
      </c>
      <c r="V239" s="1">
        <v>688</v>
      </c>
      <c r="W239" s="1">
        <v>1185</v>
      </c>
      <c r="X239" s="1">
        <v>893</v>
      </c>
      <c r="Y239" s="1">
        <v>436</v>
      </c>
      <c r="Z239" s="1">
        <v>852</v>
      </c>
      <c r="AA239" s="1">
        <v>790</v>
      </c>
      <c r="AB239" s="1">
        <v>505</v>
      </c>
      <c r="AC239" s="1">
        <v>355</v>
      </c>
      <c r="AD239" s="1">
        <v>214</v>
      </c>
      <c r="AE239" s="1">
        <v>183</v>
      </c>
      <c r="AF239" s="1">
        <v>101</v>
      </c>
      <c r="AG239" s="1">
        <v>140</v>
      </c>
      <c r="AH239" s="1">
        <v>708</v>
      </c>
      <c r="AI239" s="1">
        <v>657</v>
      </c>
      <c r="AJ239" s="1">
        <v>165</v>
      </c>
      <c r="AK239" s="1">
        <v>130</v>
      </c>
      <c r="AL239" s="1">
        <v>202</v>
      </c>
      <c r="AM239" s="1">
        <v>121</v>
      </c>
      <c r="AN239" s="1">
        <v>86</v>
      </c>
      <c r="AO239" s="1">
        <v>183</v>
      </c>
      <c r="AP239" s="1">
        <v>1008</v>
      </c>
      <c r="AQ239" s="1">
        <v>363</v>
      </c>
      <c r="AR239" s="1">
        <v>122</v>
      </c>
      <c r="AS239" s="1">
        <v>220</v>
      </c>
      <c r="AT239" s="1">
        <v>183</v>
      </c>
      <c r="AU239" s="1">
        <v>120</v>
      </c>
    </row>
    <row r="240" spans="1:54" x14ac:dyDescent="0.3">
      <c r="A240" t="s">
        <v>69</v>
      </c>
      <c r="B240" s="1">
        <v>1110</v>
      </c>
      <c r="C240" s="1">
        <v>576</v>
      </c>
      <c r="D240" s="1">
        <v>533</v>
      </c>
      <c r="E240" s="1">
        <v>104</v>
      </c>
      <c r="F240" s="1">
        <v>182</v>
      </c>
      <c r="G240" s="1">
        <v>176</v>
      </c>
      <c r="H240" s="1">
        <v>164</v>
      </c>
      <c r="I240" s="1">
        <v>190</v>
      </c>
      <c r="J240" s="1">
        <v>294</v>
      </c>
      <c r="K240" s="1">
        <v>148</v>
      </c>
      <c r="L240" s="1">
        <v>356</v>
      </c>
      <c r="M240" s="1">
        <v>175</v>
      </c>
      <c r="N240" s="1">
        <v>254</v>
      </c>
      <c r="O240" s="1">
        <v>933</v>
      </c>
      <c r="P240" s="1">
        <v>99</v>
      </c>
      <c r="Q240" s="1">
        <v>51</v>
      </c>
      <c r="R240" s="1">
        <v>27</v>
      </c>
      <c r="S240" s="1">
        <v>317</v>
      </c>
      <c r="T240" s="1">
        <v>253</v>
      </c>
      <c r="U240" s="1">
        <v>165</v>
      </c>
      <c r="V240" s="1">
        <v>374</v>
      </c>
      <c r="W240" s="1">
        <v>647</v>
      </c>
      <c r="X240" s="1">
        <v>463</v>
      </c>
      <c r="Y240" s="1">
        <v>207</v>
      </c>
      <c r="Z240" s="1">
        <v>475</v>
      </c>
      <c r="AA240" s="1">
        <v>428</v>
      </c>
      <c r="AB240" s="1">
        <v>312</v>
      </c>
      <c r="AC240" s="1">
        <v>206</v>
      </c>
      <c r="AD240" s="1">
        <v>121</v>
      </c>
      <c r="AE240" s="1">
        <v>93</v>
      </c>
      <c r="AF240" s="1">
        <v>47</v>
      </c>
      <c r="AG240" s="1">
        <v>63</v>
      </c>
      <c r="AH240" s="1">
        <v>378</v>
      </c>
      <c r="AI240" s="1">
        <v>366</v>
      </c>
      <c r="AJ240" s="1">
        <v>98</v>
      </c>
      <c r="AK240" s="1">
        <v>73</v>
      </c>
      <c r="AL240" s="1">
        <v>117</v>
      </c>
      <c r="AM240" s="1">
        <v>70</v>
      </c>
      <c r="AN240" s="1">
        <v>37</v>
      </c>
      <c r="AO240" s="1">
        <v>85</v>
      </c>
      <c r="AP240" s="1">
        <v>561</v>
      </c>
      <c r="AQ240" s="1">
        <v>202</v>
      </c>
      <c r="AR240" s="1">
        <v>57</v>
      </c>
      <c r="AS240" s="1">
        <v>123</v>
      </c>
      <c r="AT240" s="1">
        <v>121</v>
      </c>
      <c r="AU240" s="1">
        <v>58</v>
      </c>
    </row>
    <row r="241" spans="1:54" x14ac:dyDescent="0.3">
      <c r="A241" t="s">
        <v>83</v>
      </c>
      <c r="B241" s="2">
        <v>0.53410000000000002</v>
      </c>
      <c r="C241" s="2">
        <v>0.53690000000000004</v>
      </c>
      <c r="D241" s="2">
        <v>0.53100000000000003</v>
      </c>
      <c r="E241" s="2">
        <v>0.4758</v>
      </c>
      <c r="F241" s="2">
        <v>0.51619999999999999</v>
      </c>
      <c r="G241" s="2">
        <v>0.51939999999999997</v>
      </c>
      <c r="H241" s="2">
        <v>0.47220000000000001</v>
      </c>
      <c r="I241" s="2">
        <v>0.57140000000000002</v>
      </c>
      <c r="J241" s="2">
        <v>0.60170000000000001</v>
      </c>
      <c r="K241" s="2">
        <v>0.54790000000000005</v>
      </c>
      <c r="L241" s="2">
        <v>0.53600000000000003</v>
      </c>
      <c r="M241" s="2">
        <v>0.52459999999999996</v>
      </c>
      <c r="N241" s="2">
        <v>0.5272</v>
      </c>
      <c r="O241" s="2">
        <v>0.53320000000000001</v>
      </c>
      <c r="P241" s="2">
        <v>0.56989999999999996</v>
      </c>
      <c r="Q241" s="2">
        <v>0.52210000000000001</v>
      </c>
      <c r="R241" s="2">
        <v>0.47020000000000001</v>
      </c>
      <c r="S241" s="2">
        <v>0.51559999999999995</v>
      </c>
      <c r="T241" s="2">
        <v>0.58230000000000004</v>
      </c>
      <c r="U241" s="2">
        <v>0.48770000000000002</v>
      </c>
      <c r="V241" s="2">
        <v>0.54349999999999998</v>
      </c>
      <c r="W241" s="2">
        <v>0.54620000000000002</v>
      </c>
      <c r="X241" s="2">
        <v>0.51800000000000002</v>
      </c>
      <c r="Y241" s="2">
        <v>0.47520000000000001</v>
      </c>
      <c r="Z241" s="2">
        <v>0.55710000000000004</v>
      </c>
      <c r="AA241" s="2">
        <v>0.54169999999999996</v>
      </c>
      <c r="AB241" s="2">
        <v>0.61670000000000003</v>
      </c>
      <c r="AC241" s="2">
        <v>0.5786</v>
      </c>
      <c r="AD241" s="2">
        <v>0.56230000000000002</v>
      </c>
      <c r="AE241" s="2">
        <v>0.50939999999999996</v>
      </c>
      <c r="AF241" s="2">
        <v>0.4627</v>
      </c>
      <c r="AG241" s="2">
        <v>0.45400000000000001</v>
      </c>
      <c r="AH241" s="2">
        <v>0.53390000000000004</v>
      </c>
      <c r="AI241" s="2">
        <v>0.55710000000000004</v>
      </c>
      <c r="AJ241" s="2">
        <v>0.59619999999999995</v>
      </c>
      <c r="AK241" s="2">
        <v>0.56189999999999996</v>
      </c>
      <c r="AL241" s="2">
        <v>0.5786</v>
      </c>
      <c r="AM241" s="2">
        <v>0.57879999999999998</v>
      </c>
      <c r="AN241" s="2">
        <v>0.43090000000000001</v>
      </c>
      <c r="AO241" s="2">
        <v>0.46400000000000002</v>
      </c>
      <c r="AP241" s="2">
        <v>0.55659999999999998</v>
      </c>
      <c r="AQ241" s="2">
        <v>0.55589999999999995</v>
      </c>
      <c r="AR241" s="2">
        <v>0.47089999999999999</v>
      </c>
      <c r="AS241" s="2">
        <v>0.56030000000000002</v>
      </c>
      <c r="AT241" s="2">
        <v>0.65749999999999997</v>
      </c>
      <c r="AU241" s="2">
        <v>0.4844</v>
      </c>
    </row>
    <row r="242" spans="1:54" x14ac:dyDescent="0.3">
      <c r="A242" t="s">
        <v>70</v>
      </c>
      <c r="B242" s="1">
        <v>415</v>
      </c>
      <c r="C242" s="1">
        <v>188</v>
      </c>
      <c r="D242" s="1">
        <v>227</v>
      </c>
      <c r="E242" s="1">
        <v>38</v>
      </c>
      <c r="F242" s="1">
        <v>75</v>
      </c>
      <c r="G242" s="1">
        <v>75</v>
      </c>
      <c r="H242" s="1">
        <v>82</v>
      </c>
      <c r="I242" s="1">
        <v>54</v>
      </c>
      <c r="J242" s="1">
        <v>91</v>
      </c>
      <c r="K242" s="1">
        <v>59</v>
      </c>
      <c r="L242" s="1">
        <v>130</v>
      </c>
      <c r="M242" s="1">
        <v>66</v>
      </c>
      <c r="N242" s="1">
        <v>95</v>
      </c>
      <c r="O242" s="1">
        <v>351</v>
      </c>
      <c r="P242" s="1">
        <v>35</v>
      </c>
      <c r="Q242" s="1">
        <v>11</v>
      </c>
      <c r="R242" s="1">
        <v>19</v>
      </c>
      <c r="S242" s="1">
        <v>105</v>
      </c>
      <c r="T242" s="1">
        <v>72</v>
      </c>
      <c r="U242" s="1">
        <v>67</v>
      </c>
      <c r="V242" s="1">
        <v>170</v>
      </c>
      <c r="W242" s="1">
        <v>246</v>
      </c>
      <c r="X242" s="1">
        <v>169</v>
      </c>
      <c r="Y242" s="1">
        <v>78</v>
      </c>
      <c r="Z242" s="1">
        <v>183</v>
      </c>
      <c r="AA242" s="1">
        <v>153</v>
      </c>
      <c r="AB242" s="1">
        <v>124</v>
      </c>
      <c r="AC242" s="1">
        <v>49</v>
      </c>
      <c r="AD242" s="1">
        <v>18</v>
      </c>
      <c r="AE242" s="1">
        <v>55</v>
      </c>
      <c r="AF242" s="1">
        <v>34</v>
      </c>
      <c r="AG242" s="1">
        <v>42</v>
      </c>
      <c r="AH242" s="1">
        <v>114</v>
      </c>
      <c r="AI242" s="1">
        <v>184</v>
      </c>
      <c r="AJ242" s="1">
        <v>38</v>
      </c>
      <c r="AK242" s="1">
        <v>18</v>
      </c>
      <c r="AL242" s="1">
        <v>19</v>
      </c>
      <c r="AM242" s="1">
        <v>35</v>
      </c>
      <c r="AN242" s="1">
        <v>34</v>
      </c>
      <c r="AO242" s="1">
        <v>41</v>
      </c>
      <c r="AP242" s="1">
        <v>275</v>
      </c>
      <c r="AQ242" s="1">
        <v>116</v>
      </c>
      <c r="AR242" s="1">
        <v>32</v>
      </c>
      <c r="AS242" s="1">
        <v>60</v>
      </c>
      <c r="AT242" s="1">
        <v>34</v>
      </c>
      <c r="AU242" s="1">
        <v>35</v>
      </c>
    </row>
    <row r="243" spans="1:54" x14ac:dyDescent="0.3">
      <c r="A243" t="s">
        <v>83</v>
      </c>
      <c r="B243" s="2">
        <v>0.1996</v>
      </c>
      <c r="C243" s="2">
        <v>0.1749</v>
      </c>
      <c r="D243" s="2">
        <v>0.2261</v>
      </c>
      <c r="E243" s="2">
        <v>0.1734</v>
      </c>
      <c r="F243" s="2">
        <v>0.21440000000000001</v>
      </c>
      <c r="G243" s="2">
        <v>0.2205</v>
      </c>
      <c r="H243" s="2">
        <v>0.23569999999999999</v>
      </c>
      <c r="I243" s="2">
        <v>0.16200000000000001</v>
      </c>
      <c r="J243" s="2">
        <v>0.18609999999999999</v>
      </c>
      <c r="K243" s="2">
        <v>0.21890000000000001</v>
      </c>
      <c r="L243" s="2">
        <v>0.19650000000000001</v>
      </c>
      <c r="M243" s="2">
        <v>0.19850000000000001</v>
      </c>
      <c r="N243" s="2">
        <v>0.19670000000000001</v>
      </c>
      <c r="O243" s="2">
        <v>0.20039999999999999</v>
      </c>
      <c r="P243" s="2">
        <v>0.20150000000000001</v>
      </c>
      <c r="Q243" s="2">
        <v>0.1077</v>
      </c>
      <c r="R243" s="2">
        <v>0.3281</v>
      </c>
      <c r="S243" s="2">
        <v>0.17050000000000001</v>
      </c>
      <c r="T243" s="2">
        <v>0.1656</v>
      </c>
      <c r="U243" s="2">
        <v>0.19819999999999999</v>
      </c>
      <c r="V243" s="2">
        <v>0.247</v>
      </c>
      <c r="W243" s="2">
        <v>0.20749999999999999</v>
      </c>
      <c r="X243" s="2">
        <v>0.18920000000000001</v>
      </c>
      <c r="Y243" s="2">
        <v>0.17949999999999999</v>
      </c>
      <c r="Z243" s="2">
        <v>0.21510000000000001</v>
      </c>
      <c r="AA243" s="2">
        <v>0.19400000000000001</v>
      </c>
      <c r="AB243" s="2">
        <v>0.2462</v>
      </c>
      <c r="AC243" s="2">
        <v>0.1376</v>
      </c>
      <c r="AD243" s="2">
        <v>8.1900000000000001E-2</v>
      </c>
      <c r="AE243" s="2">
        <v>0.29970000000000002</v>
      </c>
      <c r="AF243" s="2">
        <v>0.3372</v>
      </c>
      <c r="AG243" s="2">
        <v>0.30280000000000001</v>
      </c>
      <c r="AH243" s="2">
        <v>0.1608</v>
      </c>
      <c r="AI243" s="2">
        <v>0.28079999999999999</v>
      </c>
      <c r="AJ243" s="2">
        <v>0.23019999999999999</v>
      </c>
      <c r="AK243" s="2">
        <v>0.1361</v>
      </c>
      <c r="AL243" s="2">
        <v>9.3100000000000002E-2</v>
      </c>
      <c r="AM243" s="2">
        <v>0.28689999999999999</v>
      </c>
      <c r="AN243" s="2">
        <v>0.40189999999999998</v>
      </c>
      <c r="AO243" s="2">
        <v>0.22209999999999999</v>
      </c>
      <c r="AP243" s="2">
        <v>0.2727</v>
      </c>
      <c r="AQ243" s="2">
        <v>0.31900000000000001</v>
      </c>
      <c r="AR243" s="2">
        <v>0.25869999999999999</v>
      </c>
      <c r="AS243" s="2">
        <v>0.27060000000000001</v>
      </c>
      <c r="AT243" s="2">
        <v>0.18279999999999999</v>
      </c>
      <c r="AU243" s="2">
        <v>0.28860000000000002</v>
      </c>
    </row>
    <row r="244" spans="1:54" x14ac:dyDescent="0.3">
      <c r="A244" t="s">
        <v>71</v>
      </c>
      <c r="B244" s="1">
        <v>274</v>
      </c>
      <c r="C244" s="1">
        <v>100</v>
      </c>
      <c r="D244" s="1">
        <v>174</v>
      </c>
      <c r="E244" s="1">
        <v>33</v>
      </c>
      <c r="F244" s="1">
        <v>49</v>
      </c>
      <c r="G244" s="1">
        <v>38</v>
      </c>
      <c r="H244" s="1">
        <v>36</v>
      </c>
      <c r="I244" s="1">
        <v>49</v>
      </c>
      <c r="J244" s="1">
        <v>68</v>
      </c>
      <c r="K244" s="1">
        <v>40</v>
      </c>
      <c r="L244" s="1">
        <v>86</v>
      </c>
      <c r="M244" s="1">
        <v>40</v>
      </c>
      <c r="N244" s="1">
        <v>75</v>
      </c>
      <c r="O244" s="1">
        <v>242</v>
      </c>
      <c r="P244" s="1">
        <v>13</v>
      </c>
      <c r="Q244" s="1">
        <v>15</v>
      </c>
      <c r="R244" s="1">
        <v>4</v>
      </c>
      <c r="S244" s="1">
        <v>80</v>
      </c>
      <c r="T244" s="1">
        <v>63</v>
      </c>
      <c r="U244" s="1">
        <v>47</v>
      </c>
      <c r="V244" s="1">
        <v>84</v>
      </c>
      <c r="W244" s="1">
        <v>153</v>
      </c>
      <c r="X244" s="1">
        <v>121</v>
      </c>
      <c r="Y244" s="1">
        <v>56</v>
      </c>
      <c r="Z244" s="1">
        <v>104</v>
      </c>
      <c r="AA244" s="1">
        <v>114</v>
      </c>
      <c r="AB244" s="1">
        <v>40</v>
      </c>
      <c r="AC244" s="1">
        <v>69</v>
      </c>
      <c r="AD244" s="1">
        <v>59</v>
      </c>
      <c r="AE244" s="1">
        <v>17</v>
      </c>
      <c r="AF244" s="1">
        <v>11</v>
      </c>
      <c r="AG244" s="1">
        <v>19</v>
      </c>
      <c r="AH244" s="1">
        <v>145</v>
      </c>
      <c r="AI244" s="1">
        <v>55</v>
      </c>
      <c r="AJ244" s="1">
        <v>18</v>
      </c>
      <c r="AK244" s="1">
        <v>26</v>
      </c>
      <c r="AL244" s="1">
        <v>47</v>
      </c>
      <c r="AM244" s="1">
        <v>13</v>
      </c>
      <c r="AN244" s="1">
        <v>4</v>
      </c>
      <c r="AO244" s="1">
        <v>15</v>
      </c>
      <c r="AP244" s="1">
        <v>84</v>
      </c>
      <c r="AQ244" s="1">
        <v>14</v>
      </c>
      <c r="AR244" s="1">
        <v>22</v>
      </c>
      <c r="AS244" s="1">
        <v>18</v>
      </c>
      <c r="AT244" s="1">
        <v>10</v>
      </c>
      <c r="AU244" s="1">
        <v>20</v>
      </c>
    </row>
    <row r="245" spans="1:54" x14ac:dyDescent="0.3">
      <c r="A245" t="s">
        <v>83</v>
      </c>
      <c r="B245" s="2">
        <v>0.1318</v>
      </c>
      <c r="C245" s="2">
        <v>9.2700000000000005E-2</v>
      </c>
      <c r="D245" s="2">
        <v>0.1736</v>
      </c>
      <c r="E245" s="2">
        <v>0.153</v>
      </c>
      <c r="F245" s="2">
        <v>0.1406</v>
      </c>
      <c r="G245" s="2">
        <v>0.1133</v>
      </c>
      <c r="H245" s="2">
        <v>0.1036</v>
      </c>
      <c r="I245" s="2">
        <v>0.1469</v>
      </c>
      <c r="J245" s="2">
        <v>0.1389</v>
      </c>
      <c r="K245" s="2">
        <v>0.14860000000000001</v>
      </c>
      <c r="L245" s="2">
        <v>0.1298</v>
      </c>
      <c r="M245" s="2">
        <v>0.1202</v>
      </c>
      <c r="N245" s="2">
        <v>0.15590000000000001</v>
      </c>
      <c r="O245" s="2">
        <v>0.1381</v>
      </c>
      <c r="P245" s="2">
        <v>7.5999999999999998E-2</v>
      </c>
      <c r="Q245" s="2">
        <v>0.15329999999999999</v>
      </c>
      <c r="R245" s="2">
        <v>7.4399999999999994E-2</v>
      </c>
      <c r="S245" s="2">
        <v>0.12989999999999999</v>
      </c>
      <c r="T245" s="2">
        <v>0.1462</v>
      </c>
      <c r="U245" s="2">
        <v>0.13800000000000001</v>
      </c>
      <c r="V245" s="2">
        <v>0.1216</v>
      </c>
      <c r="W245" s="2">
        <v>0.1295</v>
      </c>
      <c r="X245" s="2">
        <v>0.13500000000000001</v>
      </c>
      <c r="Y245" s="2">
        <v>0.12770000000000001</v>
      </c>
      <c r="Z245" s="2">
        <v>0.1222</v>
      </c>
      <c r="AA245" s="2">
        <v>0.14460000000000001</v>
      </c>
      <c r="AB245" s="2">
        <v>7.8700000000000006E-2</v>
      </c>
      <c r="AC245" s="2">
        <v>0.19309999999999999</v>
      </c>
      <c r="AD245" s="2">
        <v>0.27429999999999999</v>
      </c>
      <c r="AE245" s="2">
        <v>9.2299999999999993E-2</v>
      </c>
      <c r="AF245" s="2">
        <v>0.11360000000000001</v>
      </c>
      <c r="AG245" s="2">
        <v>0.1328</v>
      </c>
      <c r="AH245" s="2">
        <v>0.2041</v>
      </c>
      <c r="AI245" s="2">
        <v>8.3099999999999993E-2</v>
      </c>
      <c r="AJ245" s="2">
        <v>0.1071</v>
      </c>
      <c r="AK245" s="2">
        <v>0.2006</v>
      </c>
      <c r="AL245" s="2">
        <v>0.23219999999999999</v>
      </c>
      <c r="AM245" s="2">
        <v>0.1079</v>
      </c>
      <c r="AN245" s="2">
        <v>4.2999999999999997E-2</v>
      </c>
      <c r="AO245" s="2">
        <v>8.1100000000000005E-2</v>
      </c>
      <c r="AP245" s="2">
        <v>8.3000000000000004E-2</v>
      </c>
      <c r="AQ245" s="2">
        <v>3.9399999999999998E-2</v>
      </c>
      <c r="AR245" s="2">
        <v>0.17979999999999999</v>
      </c>
      <c r="AS245" s="2">
        <v>7.9600000000000004E-2</v>
      </c>
      <c r="AT245" s="2">
        <v>5.6399999999999999E-2</v>
      </c>
      <c r="AU245" s="2">
        <v>0.16320000000000001</v>
      </c>
    </row>
    <row r="246" spans="1:54" x14ac:dyDescent="0.3">
      <c r="A246" t="s">
        <v>67</v>
      </c>
      <c r="B246" s="1">
        <v>279</v>
      </c>
      <c r="C246" s="1">
        <v>210</v>
      </c>
      <c r="D246" s="1">
        <v>70</v>
      </c>
      <c r="E246" s="1">
        <v>43</v>
      </c>
      <c r="F246" s="1">
        <v>45</v>
      </c>
      <c r="G246" s="1">
        <v>50</v>
      </c>
      <c r="H246" s="1">
        <v>66</v>
      </c>
      <c r="I246" s="1">
        <v>40</v>
      </c>
      <c r="J246" s="1">
        <v>36</v>
      </c>
      <c r="K246" s="1">
        <v>23</v>
      </c>
      <c r="L246" s="1">
        <v>91</v>
      </c>
      <c r="M246" s="1">
        <v>52</v>
      </c>
      <c r="N246" s="1">
        <v>58</v>
      </c>
      <c r="O246" s="1">
        <v>225</v>
      </c>
      <c r="P246" s="1">
        <v>27</v>
      </c>
      <c r="Q246" s="1">
        <v>21</v>
      </c>
      <c r="R246" s="1">
        <v>7</v>
      </c>
      <c r="S246" s="1">
        <v>113</v>
      </c>
      <c r="T246" s="1">
        <v>46</v>
      </c>
      <c r="U246" s="1">
        <v>60</v>
      </c>
      <c r="V246" s="1">
        <v>60</v>
      </c>
      <c r="W246" s="1">
        <v>138</v>
      </c>
      <c r="X246" s="1">
        <v>141</v>
      </c>
      <c r="Y246" s="1">
        <v>95</v>
      </c>
      <c r="Z246" s="1">
        <v>90</v>
      </c>
      <c r="AA246" s="1">
        <v>95</v>
      </c>
      <c r="AB246" s="1">
        <v>29</v>
      </c>
      <c r="AC246" s="1">
        <v>32</v>
      </c>
      <c r="AD246" s="1">
        <v>17</v>
      </c>
      <c r="AE246" s="1">
        <v>18</v>
      </c>
      <c r="AF246" s="1">
        <v>9</v>
      </c>
      <c r="AG246" s="1">
        <v>15</v>
      </c>
      <c r="AH246" s="1">
        <v>72</v>
      </c>
      <c r="AI246" s="1">
        <v>52</v>
      </c>
      <c r="AJ246" s="1">
        <v>11</v>
      </c>
      <c r="AK246" s="1">
        <v>13</v>
      </c>
      <c r="AL246" s="1">
        <v>19</v>
      </c>
      <c r="AM246" s="1">
        <v>3</v>
      </c>
      <c r="AN246" s="1">
        <v>11</v>
      </c>
      <c r="AO246" s="1">
        <v>43</v>
      </c>
      <c r="AP246" s="1">
        <v>88</v>
      </c>
      <c r="AQ246" s="1">
        <v>31</v>
      </c>
      <c r="AR246" s="1">
        <v>11</v>
      </c>
      <c r="AS246" s="1">
        <v>20</v>
      </c>
      <c r="AT246" s="1">
        <v>19</v>
      </c>
      <c r="AU246" s="1">
        <v>8</v>
      </c>
    </row>
    <row r="247" spans="1:54" x14ac:dyDescent="0.3">
      <c r="A247" t="s">
        <v>83</v>
      </c>
      <c r="B247" s="2">
        <v>0.13450000000000001</v>
      </c>
      <c r="C247" s="2">
        <v>0.19550000000000001</v>
      </c>
      <c r="D247" s="2">
        <v>6.93E-2</v>
      </c>
      <c r="E247" s="2">
        <v>0.19789999999999999</v>
      </c>
      <c r="F247" s="2">
        <v>0.1288</v>
      </c>
      <c r="G247" s="2">
        <v>0.1469</v>
      </c>
      <c r="H247" s="2">
        <v>0.1885</v>
      </c>
      <c r="I247" s="2">
        <v>0.1197</v>
      </c>
      <c r="J247" s="2">
        <v>7.3300000000000004E-2</v>
      </c>
      <c r="K247" s="2">
        <v>8.4599999999999995E-2</v>
      </c>
      <c r="L247" s="2">
        <v>0.13769999999999999</v>
      </c>
      <c r="M247" s="2">
        <v>0.15670000000000001</v>
      </c>
      <c r="N247" s="2">
        <v>0.1203</v>
      </c>
      <c r="O247" s="2">
        <v>0.1283</v>
      </c>
      <c r="P247" s="2">
        <v>0.1527</v>
      </c>
      <c r="Q247" s="2">
        <v>0.21690000000000001</v>
      </c>
      <c r="R247" s="2">
        <v>0.12720000000000001</v>
      </c>
      <c r="S247" s="2">
        <v>0.184</v>
      </c>
      <c r="T247" s="2">
        <v>0.10589999999999999</v>
      </c>
      <c r="U247" s="2">
        <v>0.17610000000000001</v>
      </c>
      <c r="V247" s="2">
        <v>8.7800000000000003E-2</v>
      </c>
      <c r="W247" s="2">
        <v>0.1168</v>
      </c>
      <c r="X247" s="2">
        <v>0.15790000000000001</v>
      </c>
      <c r="Y247" s="2">
        <v>0.21759999999999999</v>
      </c>
      <c r="Z247" s="2">
        <v>0.1056</v>
      </c>
      <c r="AA247" s="2">
        <v>0.1197</v>
      </c>
      <c r="AB247" s="2">
        <v>5.8400000000000001E-2</v>
      </c>
      <c r="AC247" s="2">
        <v>9.0700000000000003E-2</v>
      </c>
      <c r="AD247" s="2">
        <v>8.1500000000000003E-2</v>
      </c>
      <c r="AE247" s="2">
        <v>9.8699999999999996E-2</v>
      </c>
      <c r="AF247" s="2">
        <v>8.6400000000000005E-2</v>
      </c>
      <c r="AG247" s="2">
        <v>0.1104</v>
      </c>
      <c r="AH247" s="2">
        <v>0.1013</v>
      </c>
      <c r="AI247" s="2">
        <v>7.9000000000000001E-2</v>
      </c>
      <c r="AJ247" s="2">
        <v>6.6500000000000004E-2</v>
      </c>
      <c r="AK247" s="2">
        <v>0.1014</v>
      </c>
      <c r="AL247" s="2">
        <v>9.6100000000000005E-2</v>
      </c>
      <c r="AM247" s="2">
        <v>2.63E-2</v>
      </c>
      <c r="AN247" s="2">
        <v>0.1242</v>
      </c>
      <c r="AO247" s="2">
        <v>0.23269999999999999</v>
      </c>
      <c r="AP247" s="2">
        <v>8.77E-2</v>
      </c>
      <c r="AQ247" s="2">
        <v>8.5699999999999998E-2</v>
      </c>
      <c r="AR247" s="2">
        <v>9.06E-2</v>
      </c>
      <c r="AS247" s="2">
        <v>8.9399999999999993E-2</v>
      </c>
      <c r="AT247" s="2">
        <v>0.10340000000000001</v>
      </c>
      <c r="AU247" s="2">
        <v>6.3799999999999996E-2</v>
      </c>
    </row>
    <row r="248" spans="1:54" x14ac:dyDescent="0.3">
      <c r="A248" t="s">
        <v>83</v>
      </c>
    </row>
    <row r="249" spans="1:54" x14ac:dyDescent="0.3">
      <c r="A249" s="6" t="str">
        <f>HYPERLINK("#Contents!A1", "Contents")</f>
        <v>Contents</v>
      </c>
    </row>
    <row r="250" spans="1:54" x14ac:dyDescent="0.3">
      <c r="A250" s="7" t="s">
        <v>95</v>
      </c>
      <c r="BB250" s="17" t="str">
        <f>LEFT(A250, FIND(" ", A250) - 2)</f>
        <v>Table_Q5</v>
      </c>
    </row>
    <row r="251" spans="1:54" x14ac:dyDescent="0.3">
      <c r="A251" t="s">
        <v>1</v>
      </c>
    </row>
    <row r="252" spans="1:54" ht="16.2" thickBot="1" x14ac:dyDescent="0.35">
      <c r="A252" t="s">
        <v>83</v>
      </c>
    </row>
    <row r="253" spans="1:54" ht="37.049999999999997" customHeight="1" x14ac:dyDescent="0.3">
      <c r="A253" t="s">
        <v>83</v>
      </c>
      <c r="B253" s="46" t="s">
        <v>11</v>
      </c>
      <c r="C253" s="48" t="s">
        <v>2</v>
      </c>
      <c r="D253" s="49"/>
      <c r="E253" s="48" t="s">
        <v>3</v>
      </c>
      <c r="F253" s="50"/>
      <c r="G253" s="50"/>
      <c r="H253" s="50"/>
      <c r="I253" s="50"/>
      <c r="J253" s="50"/>
      <c r="K253" s="48" t="s">
        <v>4</v>
      </c>
      <c r="L253" s="50"/>
      <c r="M253" s="50"/>
      <c r="N253" s="50"/>
      <c r="O253" s="50"/>
      <c r="P253" s="50"/>
      <c r="Q253" s="50"/>
      <c r="R253" s="50"/>
      <c r="S253" s="48" t="s">
        <v>5</v>
      </c>
      <c r="T253" s="50"/>
      <c r="U253" s="50" t="s">
        <v>5</v>
      </c>
      <c r="V253" s="50"/>
      <c r="W253" s="48" t="s">
        <v>98</v>
      </c>
      <c r="X253" s="50"/>
      <c r="Y253" s="48" t="s">
        <v>6</v>
      </c>
      <c r="Z253" s="50"/>
      <c r="AA253" s="50"/>
      <c r="AB253" s="48" t="s">
        <v>7</v>
      </c>
      <c r="AC253" s="50"/>
      <c r="AD253" s="50"/>
      <c r="AE253" s="50"/>
      <c r="AF253" s="50"/>
      <c r="AG253" s="50"/>
      <c r="AH253" s="48" t="s">
        <v>8</v>
      </c>
      <c r="AI253" s="50"/>
      <c r="AJ253" s="48" t="s">
        <v>9</v>
      </c>
      <c r="AK253" s="50"/>
      <c r="AL253" s="50"/>
      <c r="AM253" s="50"/>
      <c r="AN253" s="50"/>
      <c r="AO253" s="51"/>
      <c r="AP253" s="48" t="s">
        <v>10</v>
      </c>
      <c r="AQ253" s="50"/>
      <c r="AR253" s="50"/>
      <c r="AS253" s="50"/>
      <c r="AT253" s="50"/>
      <c r="AU253" s="51"/>
    </row>
    <row r="254" spans="1:54" ht="40.200000000000003" thickBot="1" x14ac:dyDescent="0.35">
      <c r="A254" t="s">
        <v>83</v>
      </c>
      <c r="B254" s="47" t="s">
        <v>11</v>
      </c>
      <c r="C254" s="4" t="s">
        <v>12</v>
      </c>
      <c r="D254" s="4" t="s">
        <v>13</v>
      </c>
      <c r="E254" s="4" t="s">
        <v>14</v>
      </c>
      <c r="F254" s="4" t="s">
        <v>15</v>
      </c>
      <c r="G254" s="4" t="s">
        <v>16</v>
      </c>
      <c r="H254" s="4" t="s">
        <v>17</v>
      </c>
      <c r="I254" s="4" t="s">
        <v>18</v>
      </c>
      <c r="J254" s="4" t="s">
        <v>19</v>
      </c>
      <c r="K254" s="4" t="s">
        <v>20</v>
      </c>
      <c r="L254" s="4" t="s">
        <v>21</v>
      </c>
      <c r="M254" s="4" t="s">
        <v>22</v>
      </c>
      <c r="N254" s="4" t="s">
        <v>23</v>
      </c>
      <c r="O254" s="4" t="s">
        <v>24</v>
      </c>
      <c r="P254" s="4" t="s">
        <v>25</v>
      </c>
      <c r="Q254" s="4" t="s">
        <v>26</v>
      </c>
      <c r="R254" s="4" t="s">
        <v>27</v>
      </c>
      <c r="S254" s="4" t="s">
        <v>28</v>
      </c>
      <c r="T254" s="4" t="s">
        <v>29</v>
      </c>
      <c r="U254" s="4" t="s">
        <v>30</v>
      </c>
      <c r="V254" s="4" t="s">
        <v>31</v>
      </c>
      <c r="W254" s="4" t="s">
        <v>32</v>
      </c>
      <c r="X254" s="4" t="s">
        <v>33</v>
      </c>
      <c r="Y254" s="4" t="s">
        <v>99</v>
      </c>
      <c r="Z254" s="4" t="s">
        <v>100</v>
      </c>
      <c r="AA254" s="4" t="s">
        <v>101</v>
      </c>
      <c r="AB254" s="4" t="s">
        <v>34</v>
      </c>
      <c r="AC254" s="4" t="s">
        <v>35</v>
      </c>
      <c r="AD254" s="4" t="s">
        <v>36</v>
      </c>
      <c r="AE254" s="4" t="s">
        <v>37</v>
      </c>
      <c r="AF254" s="4" t="s">
        <v>38</v>
      </c>
      <c r="AG254" s="4" t="s">
        <v>39</v>
      </c>
      <c r="AH254" s="4" t="s">
        <v>40</v>
      </c>
      <c r="AI254" s="4" t="s">
        <v>41</v>
      </c>
      <c r="AJ254" s="4" t="s">
        <v>34</v>
      </c>
      <c r="AK254" s="4" t="s">
        <v>35</v>
      </c>
      <c r="AL254" s="4" t="s">
        <v>36</v>
      </c>
      <c r="AM254" s="4" t="s">
        <v>37</v>
      </c>
      <c r="AN254" s="4" t="s">
        <v>38</v>
      </c>
      <c r="AO254" s="5" t="s">
        <v>39</v>
      </c>
      <c r="AP254" s="4" t="s">
        <v>42</v>
      </c>
      <c r="AQ254" s="4" t="s">
        <v>43</v>
      </c>
      <c r="AR254" s="4" t="s">
        <v>44</v>
      </c>
      <c r="AS254" s="4" t="s">
        <v>45</v>
      </c>
      <c r="AT254" s="4" t="s">
        <v>46</v>
      </c>
      <c r="AU254" s="5" t="s">
        <v>47</v>
      </c>
    </row>
    <row r="255" spans="1:54" x14ac:dyDescent="0.3">
      <c r="A255" t="s">
        <v>48</v>
      </c>
      <c r="B255" s="1">
        <v>2078</v>
      </c>
      <c r="C255" s="1">
        <v>1122</v>
      </c>
      <c r="D255" s="1">
        <v>956</v>
      </c>
      <c r="E255" s="1">
        <v>190</v>
      </c>
      <c r="F255" s="1">
        <v>368</v>
      </c>
      <c r="G255" s="1">
        <v>350</v>
      </c>
      <c r="H255" s="1">
        <v>370</v>
      </c>
      <c r="I255" s="1">
        <v>344</v>
      </c>
      <c r="J255" s="1">
        <v>456</v>
      </c>
      <c r="K255" s="1">
        <v>268</v>
      </c>
      <c r="L255" s="1">
        <v>648</v>
      </c>
      <c r="M255" s="1">
        <v>339</v>
      </c>
      <c r="N255" s="1">
        <v>513</v>
      </c>
      <c r="O255" s="1">
        <v>1768</v>
      </c>
      <c r="P255" s="1">
        <v>176</v>
      </c>
      <c r="Q255" s="1">
        <v>105</v>
      </c>
      <c r="R255" s="1">
        <v>29</v>
      </c>
      <c r="S255" s="1">
        <v>428</v>
      </c>
      <c r="T255" s="1">
        <v>562</v>
      </c>
      <c r="U255" s="1">
        <v>148</v>
      </c>
      <c r="V255" s="1">
        <v>939</v>
      </c>
      <c r="W255" s="1">
        <v>1097</v>
      </c>
      <c r="X255" s="1">
        <v>981</v>
      </c>
      <c r="Y255" s="1">
        <v>598</v>
      </c>
      <c r="Z255" s="1">
        <v>652</v>
      </c>
      <c r="AA255" s="1">
        <v>828</v>
      </c>
      <c r="AB255" s="1">
        <v>602</v>
      </c>
      <c r="AC255" s="1">
        <v>335</v>
      </c>
      <c r="AD255" s="1">
        <v>227</v>
      </c>
      <c r="AE255" s="1">
        <v>161</v>
      </c>
      <c r="AF255" s="1">
        <v>92</v>
      </c>
      <c r="AG255" s="1">
        <v>82</v>
      </c>
      <c r="AH255" s="1">
        <v>653</v>
      </c>
      <c r="AI255" s="1">
        <v>712</v>
      </c>
      <c r="AJ255" s="1">
        <v>185</v>
      </c>
      <c r="AK255" s="1">
        <v>146</v>
      </c>
      <c r="AL255" s="1">
        <v>213</v>
      </c>
      <c r="AM255" s="1">
        <v>105</v>
      </c>
      <c r="AN255" s="1">
        <v>89</v>
      </c>
      <c r="AO255" s="1">
        <v>168</v>
      </c>
      <c r="AP255" s="1">
        <v>1055</v>
      </c>
      <c r="AQ255" s="1">
        <v>383</v>
      </c>
      <c r="AR255" s="1">
        <v>133</v>
      </c>
      <c r="AS255" s="1">
        <v>231</v>
      </c>
      <c r="AT255" s="1">
        <v>185</v>
      </c>
      <c r="AU255" s="1">
        <v>123</v>
      </c>
    </row>
    <row r="256" spans="1:54" x14ac:dyDescent="0.3">
      <c r="A256" t="s">
        <v>49</v>
      </c>
      <c r="B256" s="1">
        <v>2078</v>
      </c>
      <c r="C256" s="1">
        <v>1074</v>
      </c>
      <c r="D256" s="1">
        <v>1004</v>
      </c>
      <c r="E256" s="1">
        <v>218</v>
      </c>
      <c r="F256" s="1">
        <v>352</v>
      </c>
      <c r="G256" s="1">
        <v>339</v>
      </c>
      <c r="H256" s="1">
        <v>348</v>
      </c>
      <c r="I256" s="1">
        <v>333</v>
      </c>
      <c r="J256" s="1">
        <v>489</v>
      </c>
      <c r="K256" s="1">
        <v>270</v>
      </c>
      <c r="L256" s="1">
        <v>664</v>
      </c>
      <c r="M256" s="1">
        <v>335</v>
      </c>
      <c r="N256" s="1">
        <v>482</v>
      </c>
      <c r="O256" s="1">
        <v>1750</v>
      </c>
      <c r="P256" s="1">
        <v>174</v>
      </c>
      <c r="Q256" s="1">
        <v>97</v>
      </c>
      <c r="R256" s="1">
        <v>57</v>
      </c>
      <c r="S256" s="1">
        <v>616</v>
      </c>
      <c r="T256" s="1">
        <v>434</v>
      </c>
      <c r="U256" s="1">
        <v>339</v>
      </c>
      <c r="V256" s="1">
        <v>688</v>
      </c>
      <c r="W256" s="1">
        <v>1185</v>
      </c>
      <c r="X256" s="1">
        <v>893</v>
      </c>
      <c r="Y256" s="1">
        <v>436</v>
      </c>
      <c r="Z256" s="1">
        <v>852</v>
      </c>
      <c r="AA256" s="1">
        <v>790</v>
      </c>
      <c r="AB256" s="1">
        <v>505</v>
      </c>
      <c r="AC256" s="1">
        <v>355</v>
      </c>
      <c r="AD256" s="1">
        <v>214</v>
      </c>
      <c r="AE256" s="1">
        <v>183</v>
      </c>
      <c r="AF256" s="1">
        <v>101</v>
      </c>
      <c r="AG256" s="1">
        <v>140</v>
      </c>
      <c r="AH256" s="1">
        <v>708</v>
      </c>
      <c r="AI256" s="1">
        <v>657</v>
      </c>
      <c r="AJ256" s="1">
        <v>165</v>
      </c>
      <c r="AK256" s="1">
        <v>130</v>
      </c>
      <c r="AL256" s="1">
        <v>202</v>
      </c>
      <c r="AM256" s="1">
        <v>121</v>
      </c>
      <c r="AN256" s="1">
        <v>86</v>
      </c>
      <c r="AO256" s="1">
        <v>183</v>
      </c>
      <c r="AP256" s="1">
        <v>1008</v>
      </c>
      <c r="AQ256" s="1">
        <v>363</v>
      </c>
      <c r="AR256" s="1">
        <v>122</v>
      </c>
      <c r="AS256" s="1">
        <v>220</v>
      </c>
      <c r="AT256" s="1">
        <v>183</v>
      </c>
      <c r="AU256" s="1">
        <v>120</v>
      </c>
    </row>
    <row r="257" spans="1:54" x14ac:dyDescent="0.3">
      <c r="A257" t="s">
        <v>96</v>
      </c>
      <c r="B257" s="1">
        <v>973</v>
      </c>
      <c r="C257" s="1">
        <v>487</v>
      </c>
      <c r="D257" s="1">
        <v>485</v>
      </c>
      <c r="E257" s="1">
        <v>87</v>
      </c>
      <c r="F257" s="1">
        <v>196</v>
      </c>
      <c r="G257" s="1">
        <v>156</v>
      </c>
      <c r="H257" s="1">
        <v>144</v>
      </c>
      <c r="I257" s="1">
        <v>150</v>
      </c>
      <c r="J257" s="1">
        <v>240</v>
      </c>
      <c r="K257" s="1">
        <v>139</v>
      </c>
      <c r="L257" s="1">
        <v>313</v>
      </c>
      <c r="M257" s="1">
        <v>170</v>
      </c>
      <c r="N257" s="1">
        <v>225</v>
      </c>
      <c r="O257" s="1">
        <v>848</v>
      </c>
      <c r="P257" s="1">
        <v>61</v>
      </c>
      <c r="Q257" s="1">
        <v>43</v>
      </c>
      <c r="R257" s="1">
        <v>21</v>
      </c>
      <c r="S257" s="1">
        <v>237</v>
      </c>
      <c r="T257" s="1">
        <v>215</v>
      </c>
      <c r="U257" s="1">
        <v>165</v>
      </c>
      <c r="V257" s="1">
        <v>355</v>
      </c>
      <c r="W257" s="1">
        <v>591</v>
      </c>
      <c r="X257" s="1">
        <v>381</v>
      </c>
      <c r="Y257" s="1">
        <v>158</v>
      </c>
      <c r="Z257" s="1">
        <v>409</v>
      </c>
      <c r="AA257" s="1">
        <v>405</v>
      </c>
      <c r="AB257" s="1">
        <v>252</v>
      </c>
      <c r="AC257" s="1">
        <v>195</v>
      </c>
      <c r="AD257" s="1">
        <v>115</v>
      </c>
      <c r="AE257" s="1">
        <v>81</v>
      </c>
      <c r="AF257" s="1">
        <v>48</v>
      </c>
      <c r="AG257" s="1">
        <v>53</v>
      </c>
      <c r="AH257" s="1">
        <v>367</v>
      </c>
      <c r="AI257" s="1">
        <v>281</v>
      </c>
      <c r="AJ257" s="1">
        <v>83</v>
      </c>
      <c r="AK257" s="1">
        <v>57</v>
      </c>
      <c r="AL257" s="1">
        <v>118</v>
      </c>
      <c r="AM257" s="1">
        <v>62</v>
      </c>
      <c r="AN257" s="1">
        <v>34</v>
      </c>
      <c r="AO257" s="1">
        <v>64</v>
      </c>
      <c r="AP257" s="1">
        <v>446</v>
      </c>
      <c r="AQ257" s="1">
        <v>142</v>
      </c>
      <c r="AR257" s="1">
        <v>37</v>
      </c>
      <c r="AS257" s="1">
        <v>121</v>
      </c>
      <c r="AT257" s="1">
        <v>94</v>
      </c>
      <c r="AU257" s="1">
        <v>52</v>
      </c>
    </row>
    <row r="258" spans="1:54" x14ac:dyDescent="0.3">
      <c r="A258" t="s">
        <v>83</v>
      </c>
      <c r="B258" s="2">
        <v>0.46800000000000003</v>
      </c>
      <c r="C258" s="2">
        <v>0.45400000000000001</v>
      </c>
      <c r="D258" s="2">
        <v>0.48299999999999998</v>
      </c>
      <c r="E258" s="2">
        <v>0.40089999999999998</v>
      </c>
      <c r="F258" s="2">
        <v>0.55710000000000004</v>
      </c>
      <c r="G258" s="2">
        <v>0.46029999999999999</v>
      </c>
      <c r="H258" s="2">
        <v>0.41289999999999999</v>
      </c>
      <c r="I258" s="2">
        <v>0.44979999999999998</v>
      </c>
      <c r="J258" s="2">
        <v>0.4909</v>
      </c>
      <c r="K258" s="2">
        <v>0.51570000000000005</v>
      </c>
      <c r="L258" s="2">
        <v>0.47199999999999998</v>
      </c>
      <c r="M258" s="2">
        <v>0.50890000000000002</v>
      </c>
      <c r="N258" s="2">
        <v>0.46660000000000001</v>
      </c>
      <c r="O258" s="2">
        <v>0.48430000000000001</v>
      </c>
      <c r="P258" s="2">
        <v>0.35310000000000002</v>
      </c>
      <c r="Q258" s="2">
        <v>0.44169999999999998</v>
      </c>
      <c r="R258" s="2">
        <v>0.36280000000000001</v>
      </c>
      <c r="S258" s="2">
        <v>0.38519999999999999</v>
      </c>
      <c r="T258" s="2">
        <v>0.495</v>
      </c>
      <c r="U258" s="2">
        <v>0.4864</v>
      </c>
      <c r="V258" s="2">
        <v>0.51549999999999996</v>
      </c>
      <c r="W258" s="2">
        <v>0.49909999999999999</v>
      </c>
      <c r="X258" s="2">
        <v>0.42680000000000001</v>
      </c>
      <c r="Y258" s="2">
        <v>0.36249999999999999</v>
      </c>
      <c r="Z258" s="2">
        <v>0.48060000000000003</v>
      </c>
      <c r="AA258" s="2">
        <v>0.51280000000000003</v>
      </c>
      <c r="AB258" s="2">
        <v>0.49830000000000002</v>
      </c>
      <c r="AC258" s="2">
        <v>0.54759999999999998</v>
      </c>
      <c r="AD258" s="2">
        <v>0.53569999999999995</v>
      </c>
      <c r="AE258" s="2">
        <v>0.44359999999999999</v>
      </c>
      <c r="AF258" s="2">
        <v>0.47599999999999998</v>
      </c>
      <c r="AG258" s="2">
        <v>0.38250000000000001</v>
      </c>
      <c r="AH258" s="2">
        <v>0.51849999999999996</v>
      </c>
      <c r="AI258" s="2">
        <v>0.4279</v>
      </c>
      <c r="AJ258" s="2">
        <v>0.50529999999999997</v>
      </c>
      <c r="AK258" s="2">
        <v>0.43519999999999998</v>
      </c>
      <c r="AL258" s="2">
        <v>0.58560000000000001</v>
      </c>
      <c r="AM258" s="2">
        <v>0.51160000000000005</v>
      </c>
      <c r="AN258" s="2">
        <v>0.39360000000000001</v>
      </c>
      <c r="AO258" s="2">
        <v>0.35210000000000002</v>
      </c>
      <c r="AP258" s="2">
        <v>0.4425</v>
      </c>
      <c r="AQ258" s="2">
        <v>0.39150000000000001</v>
      </c>
      <c r="AR258" s="2">
        <v>0.30230000000000001</v>
      </c>
      <c r="AS258" s="2">
        <v>0.5504</v>
      </c>
      <c r="AT258" s="2">
        <v>0.51239999999999997</v>
      </c>
      <c r="AU258" s="2">
        <v>0.43469999999999998</v>
      </c>
    </row>
    <row r="259" spans="1:54" x14ac:dyDescent="0.3">
      <c r="A259" t="s">
        <v>72</v>
      </c>
      <c r="B259" s="1">
        <v>678</v>
      </c>
      <c r="C259" s="1">
        <v>321</v>
      </c>
      <c r="D259" s="1">
        <v>357</v>
      </c>
      <c r="E259" s="1">
        <v>61</v>
      </c>
      <c r="F259" s="1">
        <v>94</v>
      </c>
      <c r="G259" s="1">
        <v>107</v>
      </c>
      <c r="H259" s="1">
        <v>121</v>
      </c>
      <c r="I259" s="1">
        <v>114</v>
      </c>
      <c r="J259" s="1">
        <v>181</v>
      </c>
      <c r="K259" s="1">
        <v>84</v>
      </c>
      <c r="L259" s="1">
        <v>216</v>
      </c>
      <c r="M259" s="1">
        <v>88</v>
      </c>
      <c r="N259" s="1">
        <v>156</v>
      </c>
      <c r="O259" s="1">
        <v>545</v>
      </c>
      <c r="P259" s="1">
        <v>75</v>
      </c>
      <c r="Q259" s="1">
        <v>28</v>
      </c>
      <c r="R259" s="1">
        <v>30</v>
      </c>
      <c r="S259" s="1">
        <v>200</v>
      </c>
      <c r="T259" s="1">
        <v>135</v>
      </c>
      <c r="U259" s="1">
        <v>96</v>
      </c>
      <c r="V259" s="1">
        <v>246</v>
      </c>
      <c r="W259" s="1">
        <v>385</v>
      </c>
      <c r="X259" s="1">
        <v>294</v>
      </c>
      <c r="Y259" s="1">
        <v>149</v>
      </c>
      <c r="Z259" s="1">
        <v>278</v>
      </c>
      <c r="AA259" s="1">
        <v>251</v>
      </c>
      <c r="AB259" s="1">
        <v>193</v>
      </c>
      <c r="AC259" s="1">
        <v>100</v>
      </c>
      <c r="AD259" s="1">
        <v>41</v>
      </c>
      <c r="AE259" s="1">
        <v>82</v>
      </c>
      <c r="AF259" s="1">
        <v>39</v>
      </c>
      <c r="AG259" s="1">
        <v>71</v>
      </c>
      <c r="AH259" s="1">
        <v>194</v>
      </c>
      <c r="AI259" s="1">
        <v>292</v>
      </c>
      <c r="AJ259" s="1">
        <v>63</v>
      </c>
      <c r="AK259" s="1">
        <v>46</v>
      </c>
      <c r="AL259" s="1">
        <v>43</v>
      </c>
      <c r="AM259" s="1">
        <v>47</v>
      </c>
      <c r="AN259" s="1">
        <v>39</v>
      </c>
      <c r="AO259" s="1">
        <v>67</v>
      </c>
      <c r="AP259" s="1">
        <v>420</v>
      </c>
      <c r="AQ259" s="1">
        <v>185</v>
      </c>
      <c r="AR259" s="1">
        <v>62</v>
      </c>
      <c r="AS259" s="1">
        <v>63</v>
      </c>
      <c r="AT259" s="1">
        <v>63</v>
      </c>
      <c r="AU259" s="1">
        <v>48</v>
      </c>
    </row>
    <row r="260" spans="1:54" x14ac:dyDescent="0.3">
      <c r="A260" t="s">
        <v>83</v>
      </c>
      <c r="B260" s="2">
        <v>0.32629999999999998</v>
      </c>
      <c r="C260" s="2">
        <v>0.29880000000000001</v>
      </c>
      <c r="D260" s="2">
        <v>0.35580000000000001</v>
      </c>
      <c r="E260" s="2">
        <v>0.28160000000000002</v>
      </c>
      <c r="F260" s="2">
        <v>0.26590000000000003</v>
      </c>
      <c r="G260" s="2">
        <v>0.31519999999999998</v>
      </c>
      <c r="H260" s="2">
        <v>0.34720000000000001</v>
      </c>
      <c r="I260" s="2">
        <v>0.34310000000000002</v>
      </c>
      <c r="J260" s="2">
        <v>0.37109999999999999</v>
      </c>
      <c r="K260" s="2">
        <v>0.31269999999999998</v>
      </c>
      <c r="L260" s="2">
        <v>0.3256</v>
      </c>
      <c r="M260" s="2">
        <v>0.2636</v>
      </c>
      <c r="N260" s="2">
        <v>0.32379999999999998</v>
      </c>
      <c r="O260" s="2">
        <v>0.31130000000000002</v>
      </c>
      <c r="P260" s="2">
        <v>0.4335</v>
      </c>
      <c r="Q260" s="2">
        <v>0.2863</v>
      </c>
      <c r="R260" s="2">
        <v>0.53249999999999997</v>
      </c>
      <c r="S260" s="2">
        <v>0.32450000000000001</v>
      </c>
      <c r="T260" s="2">
        <v>0.312</v>
      </c>
      <c r="U260" s="2">
        <v>0.28439999999999999</v>
      </c>
      <c r="V260" s="2">
        <v>0.35799999999999998</v>
      </c>
      <c r="W260" s="2">
        <v>0.3246</v>
      </c>
      <c r="X260" s="2">
        <v>0.3286</v>
      </c>
      <c r="Y260" s="2">
        <v>0.34050000000000002</v>
      </c>
      <c r="Z260" s="2">
        <v>0.32650000000000001</v>
      </c>
      <c r="AA260" s="2">
        <v>0.31830000000000003</v>
      </c>
      <c r="AB260" s="2">
        <v>0.38109999999999999</v>
      </c>
      <c r="AC260" s="2">
        <v>0.28070000000000001</v>
      </c>
      <c r="AD260" s="2">
        <v>0.18959999999999999</v>
      </c>
      <c r="AE260" s="2">
        <v>0.44579999999999997</v>
      </c>
      <c r="AF260" s="2">
        <v>0.38369999999999999</v>
      </c>
      <c r="AG260" s="2">
        <v>0.51119999999999999</v>
      </c>
      <c r="AH260" s="2">
        <v>0.27329999999999999</v>
      </c>
      <c r="AI260" s="2">
        <v>0.4451</v>
      </c>
      <c r="AJ260" s="2">
        <v>0.3831</v>
      </c>
      <c r="AK260" s="2">
        <v>0.35049999999999998</v>
      </c>
      <c r="AL260" s="2">
        <v>0.21229999999999999</v>
      </c>
      <c r="AM260" s="2">
        <v>0.39329999999999998</v>
      </c>
      <c r="AN260" s="2">
        <v>0.4501</v>
      </c>
      <c r="AO260" s="2">
        <v>0.36809999999999998</v>
      </c>
      <c r="AP260" s="2">
        <v>0.41620000000000001</v>
      </c>
      <c r="AQ260" s="2">
        <v>0.50839999999999996</v>
      </c>
      <c r="AR260" s="2">
        <v>0.50480000000000003</v>
      </c>
      <c r="AS260" s="2">
        <v>0.2843</v>
      </c>
      <c r="AT260" s="2">
        <v>0.34339999999999998</v>
      </c>
      <c r="AU260" s="2">
        <v>0.40029999999999999</v>
      </c>
    </row>
    <row r="261" spans="1:54" x14ac:dyDescent="0.3">
      <c r="A261" t="s">
        <v>73</v>
      </c>
      <c r="B261" s="1">
        <v>169</v>
      </c>
      <c r="C261" s="1">
        <v>69</v>
      </c>
      <c r="D261" s="1">
        <v>100</v>
      </c>
      <c r="E261" s="1">
        <v>19</v>
      </c>
      <c r="F261" s="1">
        <v>25</v>
      </c>
      <c r="G261" s="1">
        <v>27</v>
      </c>
      <c r="H261" s="1">
        <v>25</v>
      </c>
      <c r="I261" s="1">
        <v>34</v>
      </c>
      <c r="J261" s="1">
        <v>40</v>
      </c>
      <c r="K261" s="1">
        <v>16</v>
      </c>
      <c r="L261" s="1">
        <v>49</v>
      </c>
      <c r="M261" s="1">
        <v>26</v>
      </c>
      <c r="N261" s="1">
        <v>57</v>
      </c>
      <c r="O261" s="1">
        <v>148</v>
      </c>
      <c r="P261" s="1">
        <v>7</v>
      </c>
      <c r="Q261" s="1">
        <v>11</v>
      </c>
      <c r="R261" s="1">
        <v>3</v>
      </c>
      <c r="S261" s="1">
        <v>65</v>
      </c>
      <c r="T261" s="1">
        <v>36</v>
      </c>
      <c r="U261" s="1">
        <v>26</v>
      </c>
      <c r="V261" s="1">
        <v>42</v>
      </c>
      <c r="W261" s="1">
        <v>87</v>
      </c>
      <c r="X261" s="1">
        <v>82</v>
      </c>
      <c r="Y261" s="1">
        <v>33</v>
      </c>
      <c r="Z261" s="1">
        <v>83</v>
      </c>
      <c r="AA261" s="1">
        <v>52</v>
      </c>
      <c r="AB261" s="1">
        <v>31</v>
      </c>
      <c r="AC261" s="1">
        <v>39</v>
      </c>
      <c r="AD261" s="1">
        <v>41</v>
      </c>
      <c r="AE261" s="1">
        <v>4</v>
      </c>
      <c r="AF261" s="1">
        <v>4</v>
      </c>
      <c r="AG261" s="1">
        <v>12</v>
      </c>
      <c r="AH261" s="1">
        <v>97</v>
      </c>
      <c r="AI261" s="1">
        <v>29</v>
      </c>
      <c r="AJ261" s="1">
        <v>7</v>
      </c>
      <c r="AK261" s="1">
        <v>19</v>
      </c>
      <c r="AL261" s="1">
        <v>22</v>
      </c>
      <c r="AM261" s="1">
        <v>6</v>
      </c>
      <c r="AN261" s="1">
        <v>0</v>
      </c>
      <c r="AO261" s="1">
        <v>16</v>
      </c>
      <c r="AP261" s="1">
        <v>54</v>
      </c>
      <c r="AQ261" s="1">
        <v>5</v>
      </c>
      <c r="AR261" s="1">
        <v>14</v>
      </c>
      <c r="AS261" s="1">
        <v>16</v>
      </c>
      <c r="AT261" s="1">
        <v>4</v>
      </c>
      <c r="AU261" s="1">
        <v>15</v>
      </c>
    </row>
    <row r="262" spans="1:54" x14ac:dyDescent="0.3">
      <c r="A262" t="s">
        <v>83</v>
      </c>
      <c r="B262" s="2">
        <v>8.1100000000000005E-2</v>
      </c>
      <c r="C262" s="2">
        <v>6.4199999999999993E-2</v>
      </c>
      <c r="D262" s="2">
        <v>9.9199999999999997E-2</v>
      </c>
      <c r="E262" s="2">
        <v>8.5400000000000004E-2</v>
      </c>
      <c r="F262" s="2">
        <v>6.9800000000000001E-2</v>
      </c>
      <c r="G262" s="2">
        <v>7.9899999999999999E-2</v>
      </c>
      <c r="H262" s="2">
        <v>7.0699999999999999E-2</v>
      </c>
      <c r="I262" s="2">
        <v>0.1028</v>
      </c>
      <c r="J262" s="2">
        <v>8.09E-2</v>
      </c>
      <c r="K262" s="2">
        <v>5.9299999999999999E-2</v>
      </c>
      <c r="L262" s="2">
        <v>7.3599999999999999E-2</v>
      </c>
      <c r="M262" s="2">
        <v>7.8200000000000006E-2</v>
      </c>
      <c r="N262" s="2">
        <v>0.1177</v>
      </c>
      <c r="O262" s="2">
        <v>8.4400000000000003E-2</v>
      </c>
      <c r="P262" s="2">
        <v>3.7600000000000001E-2</v>
      </c>
      <c r="Q262" s="2">
        <v>0.1163</v>
      </c>
      <c r="R262" s="2">
        <v>5.2999999999999999E-2</v>
      </c>
      <c r="S262" s="2">
        <v>0.10580000000000001</v>
      </c>
      <c r="T262" s="2">
        <v>8.2299999999999998E-2</v>
      </c>
      <c r="U262" s="2">
        <v>7.6899999999999996E-2</v>
      </c>
      <c r="V262" s="2">
        <v>6.0499999999999998E-2</v>
      </c>
      <c r="W262" s="2">
        <v>7.3400000000000007E-2</v>
      </c>
      <c r="X262" s="2">
        <v>9.1399999999999995E-2</v>
      </c>
      <c r="Y262" s="2">
        <v>7.5800000000000006E-2</v>
      </c>
      <c r="Z262" s="2">
        <v>9.7900000000000001E-2</v>
      </c>
      <c r="AA262" s="2">
        <v>6.6000000000000003E-2</v>
      </c>
      <c r="AB262" s="2">
        <v>6.1699999999999998E-2</v>
      </c>
      <c r="AC262" s="2">
        <v>0.10929999999999999</v>
      </c>
      <c r="AD262" s="2">
        <v>0.1898</v>
      </c>
      <c r="AE262" s="2">
        <v>1.9699999999999999E-2</v>
      </c>
      <c r="AF262" s="2">
        <v>4.2000000000000003E-2</v>
      </c>
      <c r="AG262" s="2">
        <v>8.5900000000000004E-2</v>
      </c>
      <c r="AH262" s="2">
        <v>0.13669999999999999</v>
      </c>
      <c r="AI262" s="2">
        <v>4.4400000000000002E-2</v>
      </c>
      <c r="AJ262" s="2">
        <v>4.4900000000000002E-2</v>
      </c>
      <c r="AK262" s="2">
        <v>0.1457</v>
      </c>
      <c r="AL262" s="2">
        <v>0.1067</v>
      </c>
      <c r="AM262" s="2">
        <v>5.0700000000000002E-2</v>
      </c>
      <c r="AN262" s="2">
        <v>3.8E-3</v>
      </c>
      <c r="AO262" s="2">
        <v>8.6099999999999996E-2</v>
      </c>
      <c r="AP262" s="2">
        <v>5.3600000000000002E-2</v>
      </c>
      <c r="AQ262" s="2">
        <v>1.5100000000000001E-2</v>
      </c>
      <c r="AR262" s="2">
        <v>0.11360000000000001</v>
      </c>
      <c r="AS262" s="2">
        <v>7.1099999999999997E-2</v>
      </c>
      <c r="AT262" s="2">
        <v>2.12E-2</v>
      </c>
      <c r="AU262" s="2">
        <v>0.1265</v>
      </c>
    </row>
    <row r="263" spans="1:54" x14ac:dyDescent="0.3">
      <c r="A263" t="s">
        <v>94</v>
      </c>
      <c r="B263" s="1">
        <v>259</v>
      </c>
      <c r="C263" s="1">
        <v>196</v>
      </c>
      <c r="D263" s="1">
        <v>62</v>
      </c>
      <c r="E263" s="1">
        <v>50</v>
      </c>
      <c r="F263" s="1">
        <v>38</v>
      </c>
      <c r="G263" s="1">
        <v>49</v>
      </c>
      <c r="H263" s="1">
        <v>59</v>
      </c>
      <c r="I263" s="1">
        <v>35</v>
      </c>
      <c r="J263" s="1">
        <v>28</v>
      </c>
      <c r="K263" s="1">
        <v>30</v>
      </c>
      <c r="L263" s="1">
        <v>86</v>
      </c>
      <c r="M263" s="1">
        <v>50</v>
      </c>
      <c r="N263" s="1">
        <v>44</v>
      </c>
      <c r="O263" s="1">
        <v>210</v>
      </c>
      <c r="P263" s="1">
        <v>31</v>
      </c>
      <c r="Q263" s="1">
        <v>15</v>
      </c>
      <c r="R263" s="1">
        <v>3</v>
      </c>
      <c r="S263" s="1">
        <v>114</v>
      </c>
      <c r="T263" s="1">
        <v>48</v>
      </c>
      <c r="U263" s="1">
        <v>52</v>
      </c>
      <c r="V263" s="1">
        <v>45</v>
      </c>
      <c r="W263" s="1">
        <v>122</v>
      </c>
      <c r="X263" s="1">
        <v>137</v>
      </c>
      <c r="Y263" s="1">
        <v>97</v>
      </c>
      <c r="Z263" s="1">
        <v>81</v>
      </c>
      <c r="AA263" s="1">
        <v>81</v>
      </c>
      <c r="AB263" s="1">
        <v>30</v>
      </c>
      <c r="AC263" s="1">
        <v>22</v>
      </c>
      <c r="AD263" s="1">
        <v>18</v>
      </c>
      <c r="AE263" s="1">
        <v>17</v>
      </c>
      <c r="AF263" s="1">
        <v>10</v>
      </c>
      <c r="AG263" s="1">
        <v>3</v>
      </c>
      <c r="AH263" s="1">
        <v>51</v>
      </c>
      <c r="AI263" s="1">
        <v>54</v>
      </c>
      <c r="AJ263" s="1">
        <v>11</v>
      </c>
      <c r="AK263" s="1">
        <v>9</v>
      </c>
      <c r="AL263" s="1">
        <v>19</v>
      </c>
      <c r="AM263" s="1">
        <v>5</v>
      </c>
      <c r="AN263" s="1">
        <v>13</v>
      </c>
      <c r="AO263" s="1">
        <v>35</v>
      </c>
      <c r="AP263" s="1">
        <v>88</v>
      </c>
      <c r="AQ263" s="1">
        <v>31</v>
      </c>
      <c r="AR263" s="1">
        <v>10</v>
      </c>
      <c r="AS263" s="1">
        <v>21</v>
      </c>
      <c r="AT263" s="1">
        <v>23</v>
      </c>
      <c r="AU263" s="1">
        <v>5</v>
      </c>
    </row>
    <row r="264" spans="1:54" x14ac:dyDescent="0.3">
      <c r="A264" t="s">
        <v>83</v>
      </c>
      <c r="B264" s="2">
        <v>0.1245</v>
      </c>
      <c r="C264" s="2">
        <v>0.183</v>
      </c>
      <c r="D264" s="2">
        <v>6.2E-2</v>
      </c>
      <c r="E264" s="2">
        <v>0.2321</v>
      </c>
      <c r="F264" s="2">
        <v>0.1072</v>
      </c>
      <c r="G264" s="2">
        <v>0.14460000000000001</v>
      </c>
      <c r="H264" s="2">
        <v>0.1691</v>
      </c>
      <c r="I264" s="2">
        <v>0.1043</v>
      </c>
      <c r="J264" s="2">
        <v>5.7200000000000001E-2</v>
      </c>
      <c r="K264" s="2">
        <v>0.1124</v>
      </c>
      <c r="L264" s="2">
        <v>0.12889999999999999</v>
      </c>
      <c r="M264" s="2">
        <v>0.14940000000000001</v>
      </c>
      <c r="N264" s="2">
        <v>9.1800000000000007E-2</v>
      </c>
      <c r="O264" s="3">
        <v>0.12</v>
      </c>
      <c r="P264" s="2">
        <v>0.17580000000000001</v>
      </c>
      <c r="Q264" s="2">
        <v>0.15559999999999999</v>
      </c>
      <c r="R264" s="2">
        <v>5.1700000000000003E-2</v>
      </c>
      <c r="S264" s="2">
        <v>0.18440000000000001</v>
      </c>
      <c r="T264" s="2">
        <v>0.11070000000000001</v>
      </c>
      <c r="U264" s="2">
        <v>0.1522</v>
      </c>
      <c r="V264" s="2">
        <v>6.6100000000000006E-2</v>
      </c>
      <c r="W264" s="2">
        <v>0.10290000000000001</v>
      </c>
      <c r="X264" s="2">
        <v>0.1532</v>
      </c>
      <c r="Y264" s="2">
        <v>0.22120000000000001</v>
      </c>
      <c r="Z264" s="2">
        <v>9.5000000000000001E-2</v>
      </c>
      <c r="AA264" s="2">
        <v>0.10290000000000001</v>
      </c>
      <c r="AB264" s="2">
        <v>5.8999999999999997E-2</v>
      </c>
      <c r="AC264" s="2">
        <v>6.2399999999999997E-2</v>
      </c>
      <c r="AD264" s="2">
        <v>8.5000000000000006E-2</v>
      </c>
      <c r="AE264" s="2">
        <v>9.0899999999999995E-2</v>
      </c>
      <c r="AF264" s="2">
        <v>9.8400000000000001E-2</v>
      </c>
      <c r="AG264" s="2">
        <v>2.0500000000000001E-2</v>
      </c>
      <c r="AH264" s="2">
        <v>7.1499999999999994E-2</v>
      </c>
      <c r="AI264" s="2">
        <v>8.2600000000000007E-2</v>
      </c>
      <c r="AJ264" s="2">
        <v>6.6699999999999995E-2</v>
      </c>
      <c r="AK264" s="2">
        <v>6.8599999999999994E-2</v>
      </c>
      <c r="AL264" s="2">
        <v>9.5399999999999999E-2</v>
      </c>
      <c r="AM264" s="2">
        <v>4.4400000000000002E-2</v>
      </c>
      <c r="AN264" s="2">
        <v>0.1525</v>
      </c>
      <c r="AO264" s="2">
        <v>0.19370000000000001</v>
      </c>
      <c r="AP264" s="2">
        <v>8.77E-2</v>
      </c>
      <c r="AQ264" s="2">
        <v>8.5000000000000006E-2</v>
      </c>
      <c r="AR264" s="2">
        <v>7.9299999999999995E-2</v>
      </c>
      <c r="AS264" s="2">
        <v>9.4200000000000006E-2</v>
      </c>
      <c r="AT264" s="2">
        <v>0.1231</v>
      </c>
      <c r="AU264" s="2">
        <v>3.85E-2</v>
      </c>
    </row>
    <row r="265" spans="1:54" x14ac:dyDescent="0.3">
      <c r="A265" t="s">
        <v>83</v>
      </c>
    </row>
    <row r="266" spans="1:54" x14ac:dyDescent="0.3">
      <c r="A266" s="6" t="str">
        <f>HYPERLINK("#Contents!A1", "Contents")</f>
        <v>Contents</v>
      </c>
    </row>
    <row r="267" spans="1:54" x14ac:dyDescent="0.3">
      <c r="A267" s="7" t="s">
        <v>97</v>
      </c>
      <c r="BB267" s="17" t="str">
        <f>LEFT(A267, FIND(" ", A267) - 2)</f>
        <v>Table_Q6</v>
      </c>
    </row>
    <row r="268" spans="1:54" x14ac:dyDescent="0.3">
      <c r="A268" t="s">
        <v>1</v>
      </c>
    </row>
    <row r="269" spans="1:54" ht="16.2" thickBot="1" x14ac:dyDescent="0.35">
      <c r="A269" t="s">
        <v>83</v>
      </c>
    </row>
    <row r="270" spans="1:54" ht="37.049999999999997" customHeight="1" x14ac:dyDescent="0.3">
      <c r="A270" t="s">
        <v>83</v>
      </c>
      <c r="B270" s="46" t="s">
        <v>11</v>
      </c>
      <c r="C270" s="48" t="s">
        <v>2</v>
      </c>
      <c r="D270" s="49"/>
      <c r="E270" s="48" t="s">
        <v>3</v>
      </c>
      <c r="F270" s="50"/>
      <c r="G270" s="50"/>
      <c r="H270" s="50"/>
      <c r="I270" s="50"/>
      <c r="J270" s="50"/>
      <c r="K270" s="48" t="s">
        <v>4</v>
      </c>
      <c r="L270" s="50"/>
      <c r="M270" s="50"/>
      <c r="N270" s="50"/>
      <c r="O270" s="50"/>
      <c r="P270" s="50"/>
      <c r="Q270" s="50"/>
      <c r="R270" s="50"/>
      <c r="S270" s="48" t="s">
        <v>5</v>
      </c>
      <c r="T270" s="50"/>
      <c r="U270" s="50" t="s">
        <v>5</v>
      </c>
      <c r="V270" s="50"/>
      <c r="W270" s="48" t="s">
        <v>98</v>
      </c>
      <c r="X270" s="50"/>
      <c r="Y270" s="48" t="s">
        <v>6</v>
      </c>
      <c r="Z270" s="50"/>
      <c r="AA270" s="50"/>
      <c r="AB270" s="48" t="s">
        <v>7</v>
      </c>
      <c r="AC270" s="50"/>
      <c r="AD270" s="50"/>
      <c r="AE270" s="50"/>
      <c r="AF270" s="50"/>
      <c r="AG270" s="50"/>
      <c r="AH270" s="48" t="s">
        <v>8</v>
      </c>
      <c r="AI270" s="50"/>
      <c r="AJ270" s="48" t="s">
        <v>9</v>
      </c>
      <c r="AK270" s="50"/>
      <c r="AL270" s="50"/>
      <c r="AM270" s="50"/>
      <c r="AN270" s="50"/>
      <c r="AO270" s="51"/>
      <c r="AP270" s="48" t="s">
        <v>10</v>
      </c>
      <c r="AQ270" s="50"/>
      <c r="AR270" s="50"/>
      <c r="AS270" s="50"/>
      <c r="AT270" s="50"/>
      <c r="AU270" s="51"/>
    </row>
    <row r="271" spans="1:54" ht="40.200000000000003" thickBot="1" x14ac:dyDescent="0.35">
      <c r="A271" t="s">
        <v>83</v>
      </c>
      <c r="B271" s="47" t="s">
        <v>11</v>
      </c>
      <c r="C271" s="4" t="s">
        <v>12</v>
      </c>
      <c r="D271" s="4" t="s">
        <v>13</v>
      </c>
      <c r="E271" s="4" t="s">
        <v>14</v>
      </c>
      <c r="F271" s="4" t="s">
        <v>15</v>
      </c>
      <c r="G271" s="4" t="s">
        <v>16</v>
      </c>
      <c r="H271" s="4" t="s">
        <v>17</v>
      </c>
      <c r="I271" s="4" t="s">
        <v>18</v>
      </c>
      <c r="J271" s="4" t="s">
        <v>19</v>
      </c>
      <c r="K271" s="4" t="s">
        <v>20</v>
      </c>
      <c r="L271" s="4" t="s">
        <v>21</v>
      </c>
      <c r="M271" s="4" t="s">
        <v>22</v>
      </c>
      <c r="N271" s="4" t="s">
        <v>23</v>
      </c>
      <c r="O271" s="4" t="s">
        <v>24</v>
      </c>
      <c r="P271" s="4" t="s">
        <v>25</v>
      </c>
      <c r="Q271" s="4" t="s">
        <v>26</v>
      </c>
      <c r="R271" s="4" t="s">
        <v>27</v>
      </c>
      <c r="S271" s="4" t="s">
        <v>28</v>
      </c>
      <c r="T271" s="4" t="s">
        <v>29</v>
      </c>
      <c r="U271" s="4" t="s">
        <v>30</v>
      </c>
      <c r="V271" s="4" t="s">
        <v>31</v>
      </c>
      <c r="W271" s="4" t="s">
        <v>32</v>
      </c>
      <c r="X271" s="4" t="s">
        <v>33</v>
      </c>
      <c r="Y271" s="4" t="s">
        <v>99</v>
      </c>
      <c r="Z271" s="4" t="s">
        <v>100</v>
      </c>
      <c r="AA271" s="4" t="s">
        <v>101</v>
      </c>
      <c r="AB271" s="4" t="s">
        <v>34</v>
      </c>
      <c r="AC271" s="4" t="s">
        <v>35</v>
      </c>
      <c r="AD271" s="4" t="s">
        <v>36</v>
      </c>
      <c r="AE271" s="4" t="s">
        <v>37</v>
      </c>
      <c r="AF271" s="4" t="s">
        <v>38</v>
      </c>
      <c r="AG271" s="4" t="s">
        <v>39</v>
      </c>
      <c r="AH271" s="4" t="s">
        <v>40</v>
      </c>
      <c r="AI271" s="4" t="s">
        <v>41</v>
      </c>
      <c r="AJ271" s="4" t="s">
        <v>34</v>
      </c>
      <c r="AK271" s="4" t="s">
        <v>35</v>
      </c>
      <c r="AL271" s="4" t="s">
        <v>36</v>
      </c>
      <c r="AM271" s="4" t="s">
        <v>37</v>
      </c>
      <c r="AN271" s="4" t="s">
        <v>38</v>
      </c>
      <c r="AO271" s="5" t="s">
        <v>39</v>
      </c>
      <c r="AP271" s="4" t="s">
        <v>42</v>
      </c>
      <c r="AQ271" s="4" t="s">
        <v>43</v>
      </c>
      <c r="AR271" s="4" t="s">
        <v>44</v>
      </c>
      <c r="AS271" s="4" t="s">
        <v>45</v>
      </c>
      <c r="AT271" s="4" t="s">
        <v>46</v>
      </c>
      <c r="AU271" s="5" t="s">
        <v>47</v>
      </c>
    </row>
    <row r="272" spans="1:54" x14ac:dyDescent="0.3">
      <c r="A272" t="s">
        <v>48</v>
      </c>
      <c r="B272" s="1">
        <v>2078</v>
      </c>
      <c r="C272" s="1">
        <v>1122</v>
      </c>
      <c r="D272" s="1">
        <v>956</v>
      </c>
      <c r="E272" s="1">
        <v>190</v>
      </c>
      <c r="F272" s="1">
        <v>368</v>
      </c>
      <c r="G272" s="1">
        <v>350</v>
      </c>
      <c r="H272" s="1">
        <v>370</v>
      </c>
      <c r="I272" s="1">
        <v>344</v>
      </c>
      <c r="J272" s="1">
        <v>456</v>
      </c>
      <c r="K272" s="1">
        <v>268</v>
      </c>
      <c r="L272" s="1">
        <v>648</v>
      </c>
      <c r="M272" s="1">
        <v>339</v>
      </c>
      <c r="N272" s="1">
        <v>513</v>
      </c>
      <c r="O272" s="1">
        <v>1768</v>
      </c>
      <c r="P272" s="1">
        <v>176</v>
      </c>
      <c r="Q272" s="1">
        <v>105</v>
      </c>
      <c r="R272" s="1">
        <v>29</v>
      </c>
      <c r="S272" s="1">
        <v>428</v>
      </c>
      <c r="T272" s="1">
        <v>562</v>
      </c>
      <c r="U272" s="1">
        <v>148</v>
      </c>
      <c r="V272" s="1">
        <v>939</v>
      </c>
      <c r="W272" s="1">
        <v>1097</v>
      </c>
      <c r="X272" s="1">
        <v>981</v>
      </c>
      <c r="Y272" s="1">
        <v>598</v>
      </c>
      <c r="Z272" s="1">
        <v>652</v>
      </c>
      <c r="AA272" s="1">
        <v>828</v>
      </c>
      <c r="AB272" s="1">
        <v>602</v>
      </c>
      <c r="AC272" s="1">
        <v>335</v>
      </c>
      <c r="AD272" s="1">
        <v>227</v>
      </c>
      <c r="AE272" s="1">
        <v>161</v>
      </c>
      <c r="AF272" s="1">
        <v>92</v>
      </c>
      <c r="AG272" s="1">
        <v>82</v>
      </c>
      <c r="AH272" s="1">
        <v>653</v>
      </c>
      <c r="AI272" s="1">
        <v>712</v>
      </c>
      <c r="AJ272" s="1">
        <v>185</v>
      </c>
      <c r="AK272" s="1">
        <v>146</v>
      </c>
      <c r="AL272" s="1">
        <v>213</v>
      </c>
      <c r="AM272" s="1">
        <v>105</v>
      </c>
      <c r="AN272" s="1">
        <v>89</v>
      </c>
      <c r="AO272" s="1">
        <v>168</v>
      </c>
      <c r="AP272" s="1">
        <v>1055</v>
      </c>
      <c r="AQ272" s="1">
        <v>383</v>
      </c>
      <c r="AR272" s="1">
        <v>133</v>
      </c>
      <c r="AS272" s="1">
        <v>231</v>
      </c>
      <c r="AT272" s="1">
        <v>185</v>
      </c>
      <c r="AU272" s="1">
        <v>123</v>
      </c>
    </row>
    <row r="273" spans="1:54" x14ac:dyDescent="0.3">
      <c r="A273" t="s">
        <v>49</v>
      </c>
      <c r="B273" s="1">
        <v>2078</v>
      </c>
      <c r="C273" s="1">
        <v>1074</v>
      </c>
      <c r="D273" s="1">
        <v>1004</v>
      </c>
      <c r="E273" s="1">
        <v>218</v>
      </c>
      <c r="F273" s="1">
        <v>352</v>
      </c>
      <c r="G273" s="1">
        <v>339</v>
      </c>
      <c r="H273" s="1">
        <v>348</v>
      </c>
      <c r="I273" s="1">
        <v>333</v>
      </c>
      <c r="J273" s="1">
        <v>489</v>
      </c>
      <c r="K273" s="1">
        <v>270</v>
      </c>
      <c r="L273" s="1">
        <v>664</v>
      </c>
      <c r="M273" s="1">
        <v>335</v>
      </c>
      <c r="N273" s="1">
        <v>482</v>
      </c>
      <c r="O273" s="1">
        <v>1750</v>
      </c>
      <c r="P273" s="1">
        <v>174</v>
      </c>
      <c r="Q273" s="1">
        <v>97</v>
      </c>
      <c r="R273" s="1">
        <v>57</v>
      </c>
      <c r="S273" s="1">
        <v>616</v>
      </c>
      <c r="T273" s="1">
        <v>434</v>
      </c>
      <c r="U273" s="1">
        <v>339</v>
      </c>
      <c r="V273" s="1">
        <v>688</v>
      </c>
      <c r="W273" s="1">
        <v>1185</v>
      </c>
      <c r="X273" s="1">
        <v>893</v>
      </c>
      <c r="Y273" s="1">
        <v>436</v>
      </c>
      <c r="Z273" s="1">
        <v>852</v>
      </c>
      <c r="AA273" s="1">
        <v>790</v>
      </c>
      <c r="AB273" s="1">
        <v>505</v>
      </c>
      <c r="AC273" s="1">
        <v>355</v>
      </c>
      <c r="AD273" s="1">
        <v>214</v>
      </c>
      <c r="AE273" s="1">
        <v>183</v>
      </c>
      <c r="AF273" s="1">
        <v>101</v>
      </c>
      <c r="AG273" s="1">
        <v>140</v>
      </c>
      <c r="AH273" s="1">
        <v>708</v>
      </c>
      <c r="AI273" s="1">
        <v>657</v>
      </c>
      <c r="AJ273" s="1">
        <v>165</v>
      </c>
      <c r="AK273" s="1">
        <v>130</v>
      </c>
      <c r="AL273" s="1">
        <v>202</v>
      </c>
      <c r="AM273" s="1">
        <v>121</v>
      </c>
      <c r="AN273" s="1">
        <v>86</v>
      </c>
      <c r="AO273" s="1">
        <v>183</v>
      </c>
      <c r="AP273" s="1">
        <v>1008</v>
      </c>
      <c r="AQ273" s="1">
        <v>363</v>
      </c>
      <c r="AR273" s="1">
        <v>122</v>
      </c>
      <c r="AS273" s="1">
        <v>220</v>
      </c>
      <c r="AT273" s="1">
        <v>183</v>
      </c>
      <c r="AU273" s="1">
        <v>120</v>
      </c>
    </row>
    <row r="274" spans="1:54" x14ac:dyDescent="0.3">
      <c r="A274" t="s">
        <v>74</v>
      </c>
      <c r="B274" s="1">
        <v>1271</v>
      </c>
      <c r="C274" s="1">
        <v>607</v>
      </c>
      <c r="D274" s="1">
        <v>664</v>
      </c>
      <c r="E274" s="1">
        <v>123</v>
      </c>
      <c r="F274" s="1">
        <v>208</v>
      </c>
      <c r="G274" s="1">
        <v>208</v>
      </c>
      <c r="H274" s="1">
        <v>200</v>
      </c>
      <c r="I274" s="1">
        <v>192</v>
      </c>
      <c r="J274" s="1">
        <v>340</v>
      </c>
      <c r="K274" s="1">
        <v>179</v>
      </c>
      <c r="L274" s="1">
        <v>414</v>
      </c>
      <c r="M274" s="1">
        <v>192</v>
      </c>
      <c r="N274" s="1">
        <v>288</v>
      </c>
      <c r="O274" s="1">
        <v>1074</v>
      </c>
      <c r="P274" s="1">
        <v>99</v>
      </c>
      <c r="Q274" s="1">
        <v>56</v>
      </c>
      <c r="R274" s="1">
        <v>43</v>
      </c>
      <c r="S274" s="1">
        <v>319</v>
      </c>
      <c r="T274" s="1">
        <v>268</v>
      </c>
      <c r="U274" s="1">
        <v>205</v>
      </c>
      <c r="V274" s="1">
        <v>478</v>
      </c>
      <c r="W274" s="1">
        <v>763</v>
      </c>
      <c r="X274" s="1">
        <v>508</v>
      </c>
      <c r="Y274" s="1">
        <v>219</v>
      </c>
      <c r="Z274" s="1">
        <v>551</v>
      </c>
      <c r="AA274" s="1">
        <v>501</v>
      </c>
      <c r="AB274" s="1">
        <v>361</v>
      </c>
      <c r="AC274" s="1">
        <v>222</v>
      </c>
      <c r="AD274" s="1">
        <v>124</v>
      </c>
      <c r="AE274" s="1">
        <v>131</v>
      </c>
      <c r="AF274" s="1">
        <v>68</v>
      </c>
      <c r="AG274" s="1">
        <v>95</v>
      </c>
      <c r="AH274" s="1">
        <v>440</v>
      </c>
      <c r="AI274" s="1">
        <v>455</v>
      </c>
      <c r="AJ274" s="1">
        <v>114</v>
      </c>
      <c r="AK274" s="1">
        <v>81</v>
      </c>
      <c r="AL274" s="1">
        <v>112</v>
      </c>
      <c r="AM274" s="1">
        <v>84</v>
      </c>
      <c r="AN274" s="1">
        <v>59</v>
      </c>
      <c r="AO274" s="1">
        <v>88</v>
      </c>
      <c r="AP274" s="1">
        <v>729</v>
      </c>
      <c r="AQ274" s="1">
        <v>286</v>
      </c>
      <c r="AR274" s="1">
        <v>77</v>
      </c>
      <c r="AS274" s="1">
        <v>141</v>
      </c>
      <c r="AT274" s="1">
        <v>124</v>
      </c>
      <c r="AU274" s="1">
        <v>102</v>
      </c>
    </row>
    <row r="275" spans="1:54" x14ac:dyDescent="0.3">
      <c r="A275" t="s">
        <v>83</v>
      </c>
      <c r="B275" s="2">
        <v>0.61160000000000003</v>
      </c>
      <c r="C275" s="2">
        <v>0.56510000000000005</v>
      </c>
      <c r="D275" s="2">
        <v>0.6613</v>
      </c>
      <c r="E275" s="2">
        <v>0.56340000000000001</v>
      </c>
      <c r="F275" s="2">
        <v>0.59140000000000004</v>
      </c>
      <c r="G275" s="2">
        <v>0.61380000000000001</v>
      </c>
      <c r="H275" s="2">
        <v>0.5746</v>
      </c>
      <c r="I275" s="2">
        <v>0.57689999999999997</v>
      </c>
      <c r="J275" s="2">
        <v>0.69610000000000005</v>
      </c>
      <c r="K275" s="2">
        <v>0.66169999999999995</v>
      </c>
      <c r="L275" s="2">
        <v>0.62429999999999997</v>
      </c>
      <c r="M275" s="2">
        <v>0.57440000000000002</v>
      </c>
      <c r="N275" s="2">
        <v>0.59840000000000004</v>
      </c>
      <c r="O275" s="2">
        <v>0.61339999999999995</v>
      </c>
      <c r="P275" s="2">
        <v>0.56989999999999996</v>
      </c>
      <c r="Q275" s="2">
        <v>0.56989999999999996</v>
      </c>
      <c r="R275" s="2">
        <v>0.75649999999999995</v>
      </c>
      <c r="S275" s="2">
        <v>0.51770000000000005</v>
      </c>
      <c r="T275" s="2">
        <v>0.61629999999999996</v>
      </c>
      <c r="U275" s="2">
        <v>0.60540000000000005</v>
      </c>
      <c r="V275" s="2">
        <v>0.69520000000000004</v>
      </c>
      <c r="W275" s="2">
        <v>0.64419999999999999</v>
      </c>
      <c r="X275" s="2">
        <v>0.56840000000000002</v>
      </c>
      <c r="Y275" s="2">
        <v>0.503</v>
      </c>
      <c r="Z275" s="2">
        <v>0.64659999999999995</v>
      </c>
      <c r="AA275" s="2">
        <v>0.63390000000000002</v>
      </c>
      <c r="AB275" s="2">
        <v>0.71530000000000005</v>
      </c>
      <c r="AC275" s="2">
        <v>0.62319999999999998</v>
      </c>
      <c r="AD275" s="2">
        <v>0.57730000000000004</v>
      </c>
      <c r="AE275" s="2">
        <v>0.71640000000000004</v>
      </c>
      <c r="AF275" s="2">
        <v>0.6744</v>
      </c>
      <c r="AG275" s="2">
        <v>0.67979999999999996</v>
      </c>
      <c r="AH275" s="2">
        <v>0.62090000000000001</v>
      </c>
      <c r="AI275" s="2">
        <v>0.69220000000000004</v>
      </c>
      <c r="AJ275" s="2">
        <v>0.69230000000000003</v>
      </c>
      <c r="AK275" s="2">
        <v>0.62060000000000004</v>
      </c>
      <c r="AL275" s="2">
        <v>0.55289999999999995</v>
      </c>
      <c r="AM275" s="2">
        <v>0.69589999999999996</v>
      </c>
      <c r="AN275" s="2">
        <v>0.68300000000000005</v>
      </c>
      <c r="AO275" s="2">
        <v>0.48039999999999999</v>
      </c>
      <c r="AP275" s="2">
        <v>0.72330000000000005</v>
      </c>
      <c r="AQ275" s="2">
        <v>0.78900000000000003</v>
      </c>
      <c r="AR275" s="2">
        <v>0.62770000000000004</v>
      </c>
      <c r="AS275" s="2">
        <v>0.63839999999999997</v>
      </c>
      <c r="AT275" s="2">
        <v>0.67569999999999997</v>
      </c>
      <c r="AU275" s="2">
        <v>0.85029999999999994</v>
      </c>
    </row>
    <row r="276" spans="1:54" x14ac:dyDescent="0.3">
      <c r="A276" t="s">
        <v>75</v>
      </c>
      <c r="B276" s="1">
        <v>420</v>
      </c>
      <c r="C276" s="1">
        <v>189</v>
      </c>
      <c r="D276" s="1">
        <v>231</v>
      </c>
      <c r="E276" s="1">
        <v>40</v>
      </c>
      <c r="F276" s="1">
        <v>100</v>
      </c>
      <c r="G276" s="1">
        <v>66</v>
      </c>
      <c r="H276" s="1">
        <v>70</v>
      </c>
      <c r="I276" s="1">
        <v>65</v>
      </c>
      <c r="J276" s="1">
        <v>78</v>
      </c>
      <c r="K276" s="1">
        <v>53</v>
      </c>
      <c r="L276" s="1">
        <v>117</v>
      </c>
      <c r="M276" s="1">
        <v>87</v>
      </c>
      <c r="N276" s="1">
        <v>109</v>
      </c>
      <c r="O276" s="1">
        <v>365</v>
      </c>
      <c r="P276" s="1">
        <v>24</v>
      </c>
      <c r="Q276" s="1">
        <v>20</v>
      </c>
      <c r="R276" s="1">
        <v>11</v>
      </c>
      <c r="S276" s="1">
        <v>145</v>
      </c>
      <c r="T276" s="1">
        <v>85</v>
      </c>
      <c r="U276" s="1">
        <v>65</v>
      </c>
      <c r="V276" s="1">
        <v>125</v>
      </c>
      <c r="W276" s="1">
        <v>233</v>
      </c>
      <c r="X276" s="1">
        <v>186</v>
      </c>
      <c r="Y276" s="1">
        <v>99</v>
      </c>
      <c r="Z276" s="1">
        <v>164</v>
      </c>
      <c r="AA276" s="1">
        <v>157</v>
      </c>
      <c r="AB276" s="1">
        <v>90</v>
      </c>
      <c r="AC276" s="1">
        <v>91</v>
      </c>
      <c r="AD276" s="1">
        <v>58</v>
      </c>
      <c r="AE276" s="1">
        <v>16</v>
      </c>
      <c r="AF276" s="1">
        <v>24</v>
      </c>
      <c r="AG276" s="1">
        <v>24</v>
      </c>
      <c r="AH276" s="1">
        <v>153</v>
      </c>
      <c r="AI276" s="1">
        <v>112</v>
      </c>
      <c r="AJ276" s="1">
        <v>36</v>
      </c>
      <c r="AK276" s="1">
        <v>34</v>
      </c>
      <c r="AL276" s="1">
        <v>54</v>
      </c>
      <c r="AM276" s="1">
        <v>16</v>
      </c>
      <c r="AN276" s="1">
        <v>14</v>
      </c>
      <c r="AO276" s="1">
        <v>40</v>
      </c>
      <c r="AP276" s="1">
        <v>161</v>
      </c>
      <c r="AQ276" s="1">
        <v>39</v>
      </c>
      <c r="AR276" s="1">
        <v>30</v>
      </c>
      <c r="AS276" s="1">
        <v>56</v>
      </c>
      <c r="AT276" s="1">
        <v>28</v>
      </c>
      <c r="AU276" s="1">
        <v>8</v>
      </c>
    </row>
    <row r="277" spans="1:54" x14ac:dyDescent="0.3">
      <c r="A277" t="s">
        <v>83</v>
      </c>
      <c r="B277" s="2">
        <v>0.20200000000000001</v>
      </c>
      <c r="C277" s="2">
        <v>0.1762</v>
      </c>
      <c r="D277" s="2">
        <v>0.2296</v>
      </c>
      <c r="E277" s="2">
        <v>0.18479999999999999</v>
      </c>
      <c r="F277" s="2">
        <v>0.28539999999999999</v>
      </c>
      <c r="G277" s="2">
        <v>0.19339999999999999</v>
      </c>
      <c r="H277" s="2">
        <v>0.20100000000000001</v>
      </c>
      <c r="I277" s="2">
        <v>0.19639999999999999</v>
      </c>
      <c r="J277" s="2">
        <v>0.16009999999999999</v>
      </c>
      <c r="K277" s="2">
        <v>0.1968</v>
      </c>
      <c r="L277" s="2">
        <v>0.1757</v>
      </c>
      <c r="M277" s="2">
        <v>0.25919999999999999</v>
      </c>
      <c r="N277" s="2">
        <v>0.22539999999999999</v>
      </c>
      <c r="O277" s="2">
        <v>0.20860000000000001</v>
      </c>
      <c r="P277" s="2">
        <v>0.13619999999999999</v>
      </c>
      <c r="Q277" s="2">
        <v>0.20619999999999999</v>
      </c>
      <c r="R277" s="2">
        <v>0.19309999999999999</v>
      </c>
      <c r="S277" s="2">
        <v>0.23569999999999999</v>
      </c>
      <c r="T277" s="2">
        <v>0.1953</v>
      </c>
      <c r="U277" s="2">
        <v>0.19220000000000001</v>
      </c>
      <c r="V277" s="2">
        <v>0.1812</v>
      </c>
      <c r="W277" s="2">
        <v>0.19700000000000001</v>
      </c>
      <c r="X277" s="2">
        <v>0.2087</v>
      </c>
      <c r="Y277" s="2">
        <v>0.2273</v>
      </c>
      <c r="Z277" s="2">
        <v>0.19259999999999999</v>
      </c>
      <c r="AA277" s="2">
        <v>0.19819999999999999</v>
      </c>
      <c r="AB277" s="2">
        <v>0.1787</v>
      </c>
      <c r="AC277" s="2">
        <v>0.25740000000000002</v>
      </c>
      <c r="AD277" s="2">
        <v>0.27139999999999997</v>
      </c>
      <c r="AE277" s="2">
        <v>8.9099999999999999E-2</v>
      </c>
      <c r="AF277" s="2">
        <v>0.24249999999999999</v>
      </c>
      <c r="AG277" s="2">
        <v>0.17499999999999999</v>
      </c>
      <c r="AH277" s="2">
        <v>0.2162</v>
      </c>
      <c r="AI277" s="2">
        <v>0.1706</v>
      </c>
      <c r="AJ277" s="2">
        <v>0.2162</v>
      </c>
      <c r="AK277" s="2">
        <v>0.25979999999999998</v>
      </c>
      <c r="AL277" s="2">
        <v>0.26550000000000001</v>
      </c>
      <c r="AM277" s="2">
        <v>0.1353</v>
      </c>
      <c r="AN277" s="2">
        <v>0.1673</v>
      </c>
      <c r="AO277" s="2">
        <v>0.216</v>
      </c>
      <c r="AP277" s="2">
        <v>0.15959999999999999</v>
      </c>
      <c r="AQ277" s="2">
        <v>0.1077</v>
      </c>
      <c r="AR277" s="2">
        <v>0.24390000000000001</v>
      </c>
      <c r="AS277" s="2">
        <v>0.25390000000000001</v>
      </c>
      <c r="AT277" s="2">
        <v>0.15110000000000001</v>
      </c>
      <c r="AU277" s="2">
        <v>7.0499999999999993E-2</v>
      </c>
    </row>
    <row r="278" spans="1:54" x14ac:dyDescent="0.3">
      <c r="A278" t="s">
        <v>94</v>
      </c>
      <c r="B278" s="1">
        <v>387</v>
      </c>
      <c r="C278" s="1">
        <v>278</v>
      </c>
      <c r="D278" s="1">
        <v>110</v>
      </c>
      <c r="E278" s="1">
        <v>55</v>
      </c>
      <c r="F278" s="1">
        <v>43</v>
      </c>
      <c r="G278" s="1">
        <v>65</v>
      </c>
      <c r="H278" s="1">
        <v>78</v>
      </c>
      <c r="I278" s="1">
        <v>75</v>
      </c>
      <c r="J278" s="1">
        <v>70</v>
      </c>
      <c r="K278" s="1">
        <v>38</v>
      </c>
      <c r="L278" s="1">
        <v>133</v>
      </c>
      <c r="M278" s="1">
        <v>56</v>
      </c>
      <c r="N278" s="1">
        <v>85</v>
      </c>
      <c r="O278" s="1">
        <v>312</v>
      </c>
      <c r="P278" s="1">
        <v>51</v>
      </c>
      <c r="Q278" s="1">
        <v>22</v>
      </c>
      <c r="R278" s="1">
        <v>3</v>
      </c>
      <c r="S278" s="1">
        <v>152</v>
      </c>
      <c r="T278" s="1">
        <v>82</v>
      </c>
      <c r="U278" s="1">
        <v>69</v>
      </c>
      <c r="V278" s="1">
        <v>85</v>
      </c>
      <c r="W278" s="1">
        <v>188</v>
      </c>
      <c r="X278" s="1">
        <v>199</v>
      </c>
      <c r="Y278" s="1">
        <v>118</v>
      </c>
      <c r="Z278" s="1">
        <v>137</v>
      </c>
      <c r="AA278" s="1">
        <v>133</v>
      </c>
      <c r="AB278" s="1">
        <v>54</v>
      </c>
      <c r="AC278" s="1">
        <v>42</v>
      </c>
      <c r="AD278" s="1">
        <v>32</v>
      </c>
      <c r="AE278" s="1">
        <v>36</v>
      </c>
      <c r="AF278" s="1">
        <v>8</v>
      </c>
      <c r="AG278" s="1">
        <v>20</v>
      </c>
      <c r="AH278" s="1">
        <v>115</v>
      </c>
      <c r="AI278" s="1">
        <v>90</v>
      </c>
      <c r="AJ278" s="1">
        <v>15</v>
      </c>
      <c r="AK278" s="1">
        <v>16</v>
      </c>
      <c r="AL278" s="1">
        <v>37</v>
      </c>
      <c r="AM278" s="1">
        <v>20</v>
      </c>
      <c r="AN278" s="1">
        <v>13</v>
      </c>
      <c r="AO278" s="1">
        <v>56</v>
      </c>
      <c r="AP278" s="1">
        <v>118</v>
      </c>
      <c r="AQ278" s="1">
        <v>38</v>
      </c>
      <c r="AR278" s="1">
        <v>16</v>
      </c>
      <c r="AS278" s="1">
        <v>24</v>
      </c>
      <c r="AT278" s="1">
        <v>32</v>
      </c>
      <c r="AU278" s="1">
        <v>9</v>
      </c>
    </row>
    <row r="279" spans="1:54" x14ac:dyDescent="0.3">
      <c r="A279" t="s">
        <v>83</v>
      </c>
      <c r="B279" s="2">
        <v>0.18640000000000001</v>
      </c>
      <c r="C279" s="2">
        <v>0.25869999999999999</v>
      </c>
      <c r="D279" s="2">
        <v>0.1091</v>
      </c>
      <c r="E279" s="2">
        <v>0.25180000000000002</v>
      </c>
      <c r="F279" s="2">
        <v>0.1231</v>
      </c>
      <c r="G279" s="2">
        <v>0.19289999999999999</v>
      </c>
      <c r="H279" s="2">
        <v>0.22439999999999999</v>
      </c>
      <c r="I279" s="2">
        <v>0.22670000000000001</v>
      </c>
      <c r="J279" s="2">
        <v>0.14380000000000001</v>
      </c>
      <c r="K279" s="2">
        <v>0.14149999999999999</v>
      </c>
      <c r="L279" s="2">
        <v>0.2001</v>
      </c>
      <c r="M279" s="2">
        <v>0.16650000000000001</v>
      </c>
      <c r="N279" s="2">
        <v>0.1762</v>
      </c>
      <c r="O279" s="2">
        <v>0.17799999999999999</v>
      </c>
      <c r="P279" s="2">
        <v>0.29399999999999998</v>
      </c>
      <c r="Q279" s="2">
        <v>0.224</v>
      </c>
      <c r="R279" s="2">
        <v>5.04E-2</v>
      </c>
      <c r="S279" s="2">
        <v>0.24660000000000001</v>
      </c>
      <c r="T279" s="2">
        <v>0.18840000000000001</v>
      </c>
      <c r="U279" s="2">
        <v>0.2024</v>
      </c>
      <c r="V279" s="2">
        <v>0.1236</v>
      </c>
      <c r="W279" s="2">
        <v>0.1588</v>
      </c>
      <c r="X279" s="2">
        <v>0.22289999999999999</v>
      </c>
      <c r="Y279" s="2">
        <v>0.2697</v>
      </c>
      <c r="Z279" s="2">
        <v>0.1608</v>
      </c>
      <c r="AA279" s="2">
        <v>0.16789999999999999</v>
      </c>
      <c r="AB279" s="2">
        <v>0.106</v>
      </c>
      <c r="AC279" s="2">
        <v>0.1195</v>
      </c>
      <c r="AD279" s="2">
        <v>0.15129999999999999</v>
      </c>
      <c r="AE279" s="2">
        <v>0.1946</v>
      </c>
      <c r="AF279" s="2">
        <v>8.3099999999999993E-2</v>
      </c>
      <c r="AG279" s="2">
        <v>0.1452</v>
      </c>
      <c r="AH279" s="2">
        <v>0.16289999999999999</v>
      </c>
      <c r="AI279" s="2">
        <v>0.13719999999999999</v>
      </c>
      <c r="AJ279" s="2">
        <v>9.1499999999999998E-2</v>
      </c>
      <c r="AK279" s="2">
        <v>0.1196</v>
      </c>
      <c r="AL279" s="2">
        <v>0.18160000000000001</v>
      </c>
      <c r="AM279" s="2">
        <v>0.16869999999999999</v>
      </c>
      <c r="AN279" s="2">
        <v>0.1497</v>
      </c>
      <c r="AO279" s="2">
        <v>0.30359999999999998</v>
      </c>
      <c r="AP279" s="2">
        <v>0.1171</v>
      </c>
      <c r="AQ279" s="2">
        <v>0.1033</v>
      </c>
      <c r="AR279" s="2">
        <v>0.12839999999999999</v>
      </c>
      <c r="AS279" s="2">
        <v>0.1076</v>
      </c>
      <c r="AT279" s="2">
        <v>0.17319999999999999</v>
      </c>
      <c r="AU279" s="2">
        <v>7.9200000000000007E-2</v>
      </c>
    </row>
    <row r="280" spans="1:54" x14ac:dyDescent="0.3">
      <c r="A280" t="s">
        <v>83</v>
      </c>
    </row>
    <row r="281" spans="1:54" x14ac:dyDescent="0.3">
      <c r="A281" s="6" t="str">
        <f>HYPERLINK("#Contents!A1", "Contents")</f>
        <v>Contents</v>
      </c>
    </row>
    <row r="282" spans="1:54" x14ac:dyDescent="0.3">
      <c r="A282" s="7" t="s">
        <v>76</v>
      </c>
      <c r="BB282" s="17" t="str">
        <f>LEFT(A282, FIND(" ", A282) - 2)</f>
        <v>Table_Q7</v>
      </c>
    </row>
    <row r="283" spans="1:54" x14ac:dyDescent="0.3">
      <c r="A283" t="s">
        <v>1</v>
      </c>
    </row>
    <row r="284" spans="1:54" ht="16.2" thickBot="1" x14ac:dyDescent="0.35">
      <c r="A284" t="s">
        <v>83</v>
      </c>
    </row>
    <row r="285" spans="1:54" ht="37.049999999999997" customHeight="1" x14ac:dyDescent="0.3">
      <c r="A285" t="s">
        <v>83</v>
      </c>
      <c r="B285" s="46" t="s">
        <v>11</v>
      </c>
      <c r="C285" s="48" t="s">
        <v>2</v>
      </c>
      <c r="D285" s="49"/>
      <c r="E285" s="48" t="s">
        <v>3</v>
      </c>
      <c r="F285" s="50"/>
      <c r="G285" s="50"/>
      <c r="H285" s="50"/>
      <c r="I285" s="50"/>
      <c r="J285" s="50"/>
      <c r="K285" s="48" t="s">
        <v>4</v>
      </c>
      <c r="L285" s="50"/>
      <c r="M285" s="50"/>
      <c r="N285" s="50"/>
      <c r="O285" s="50"/>
      <c r="P285" s="50"/>
      <c r="Q285" s="50"/>
      <c r="R285" s="50"/>
      <c r="S285" s="48" t="s">
        <v>5</v>
      </c>
      <c r="T285" s="50"/>
      <c r="U285" s="50" t="s">
        <v>5</v>
      </c>
      <c r="V285" s="50"/>
      <c r="W285" s="48" t="s">
        <v>98</v>
      </c>
      <c r="X285" s="50"/>
      <c r="Y285" s="48" t="s">
        <v>6</v>
      </c>
      <c r="Z285" s="50"/>
      <c r="AA285" s="50"/>
      <c r="AB285" s="48" t="s">
        <v>7</v>
      </c>
      <c r="AC285" s="50"/>
      <c r="AD285" s="50"/>
      <c r="AE285" s="50"/>
      <c r="AF285" s="50"/>
      <c r="AG285" s="50"/>
      <c r="AH285" s="48" t="s">
        <v>8</v>
      </c>
      <c r="AI285" s="50"/>
      <c r="AJ285" s="48" t="s">
        <v>9</v>
      </c>
      <c r="AK285" s="50"/>
      <c r="AL285" s="50"/>
      <c r="AM285" s="50"/>
      <c r="AN285" s="50"/>
      <c r="AO285" s="51"/>
      <c r="AP285" s="48" t="s">
        <v>10</v>
      </c>
      <c r="AQ285" s="50"/>
      <c r="AR285" s="50"/>
      <c r="AS285" s="50"/>
      <c r="AT285" s="50"/>
      <c r="AU285" s="51"/>
    </row>
    <row r="286" spans="1:54" ht="40.200000000000003" thickBot="1" x14ac:dyDescent="0.35">
      <c r="A286" t="s">
        <v>83</v>
      </c>
      <c r="B286" s="47" t="s">
        <v>11</v>
      </c>
      <c r="C286" s="4" t="s">
        <v>12</v>
      </c>
      <c r="D286" s="4" t="s">
        <v>13</v>
      </c>
      <c r="E286" s="4" t="s">
        <v>14</v>
      </c>
      <c r="F286" s="4" t="s">
        <v>15</v>
      </c>
      <c r="G286" s="4" t="s">
        <v>16</v>
      </c>
      <c r="H286" s="4" t="s">
        <v>17</v>
      </c>
      <c r="I286" s="4" t="s">
        <v>18</v>
      </c>
      <c r="J286" s="4" t="s">
        <v>19</v>
      </c>
      <c r="K286" s="4" t="s">
        <v>20</v>
      </c>
      <c r="L286" s="4" t="s">
        <v>21</v>
      </c>
      <c r="M286" s="4" t="s">
        <v>22</v>
      </c>
      <c r="N286" s="4" t="s">
        <v>23</v>
      </c>
      <c r="O286" s="4" t="s">
        <v>24</v>
      </c>
      <c r="P286" s="4" t="s">
        <v>25</v>
      </c>
      <c r="Q286" s="4" t="s">
        <v>26</v>
      </c>
      <c r="R286" s="4" t="s">
        <v>27</v>
      </c>
      <c r="S286" s="4" t="s">
        <v>28</v>
      </c>
      <c r="T286" s="4" t="s">
        <v>29</v>
      </c>
      <c r="U286" s="4" t="s">
        <v>30</v>
      </c>
      <c r="V286" s="4" t="s">
        <v>31</v>
      </c>
      <c r="W286" s="4" t="s">
        <v>32</v>
      </c>
      <c r="X286" s="4" t="s">
        <v>33</v>
      </c>
      <c r="Y286" s="4" t="s">
        <v>99</v>
      </c>
      <c r="Z286" s="4" t="s">
        <v>100</v>
      </c>
      <c r="AA286" s="4" t="s">
        <v>101</v>
      </c>
      <c r="AB286" s="4" t="s">
        <v>34</v>
      </c>
      <c r="AC286" s="4" t="s">
        <v>35</v>
      </c>
      <c r="AD286" s="4" t="s">
        <v>36</v>
      </c>
      <c r="AE286" s="4" t="s">
        <v>37</v>
      </c>
      <c r="AF286" s="4" t="s">
        <v>38</v>
      </c>
      <c r="AG286" s="4" t="s">
        <v>39</v>
      </c>
      <c r="AH286" s="4" t="s">
        <v>40</v>
      </c>
      <c r="AI286" s="4" t="s">
        <v>41</v>
      </c>
      <c r="AJ286" s="4" t="s">
        <v>34</v>
      </c>
      <c r="AK286" s="4" t="s">
        <v>35</v>
      </c>
      <c r="AL286" s="4" t="s">
        <v>36</v>
      </c>
      <c r="AM286" s="4" t="s">
        <v>37</v>
      </c>
      <c r="AN286" s="4" t="s">
        <v>38</v>
      </c>
      <c r="AO286" s="5" t="s">
        <v>39</v>
      </c>
      <c r="AP286" s="4" t="s">
        <v>42</v>
      </c>
      <c r="AQ286" s="4" t="s">
        <v>43</v>
      </c>
      <c r="AR286" s="4" t="s">
        <v>44</v>
      </c>
      <c r="AS286" s="4" t="s">
        <v>45</v>
      </c>
      <c r="AT286" s="4" t="s">
        <v>46</v>
      </c>
      <c r="AU286" s="5" t="s">
        <v>47</v>
      </c>
    </row>
    <row r="287" spans="1:54" x14ac:dyDescent="0.3">
      <c r="A287" t="s">
        <v>48</v>
      </c>
      <c r="B287" s="1">
        <v>2078</v>
      </c>
      <c r="C287" s="1">
        <v>1122</v>
      </c>
      <c r="D287" s="1">
        <v>956</v>
      </c>
      <c r="E287" s="1">
        <v>190</v>
      </c>
      <c r="F287" s="1">
        <v>368</v>
      </c>
      <c r="G287" s="1">
        <v>350</v>
      </c>
      <c r="H287" s="1">
        <v>370</v>
      </c>
      <c r="I287" s="1">
        <v>344</v>
      </c>
      <c r="J287" s="1">
        <v>456</v>
      </c>
      <c r="K287" s="1">
        <v>268</v>
      </c>
      <c r="L287" s="1">
        <v>648</v>
      </c>
      <c r="M287" s="1">
        <v>339</v>
      </c>
      <c r="N287" s="1">
        <v>513</v>
      </c>
      <c r="O287" s="1">
        <v>1768</v>
      </c>
      <c r="P287" s="1">
        <v>176</v>
      </c>
      <c r="Q287" s="1">
        <v>105</v>
      </c>
      <c r="R287" s="1">
        <v>29</v>
      </c>
      <c r="S287" s="1">
        <v>428</v>
      </c>
      <c r="T287" s="1">
        <v>562</v>
      </c>
      <c r="U287" s="1">
        <v>148</v>
      </c>
      <c r="V287" s="1">
        <v>939</v>
      </c>
      <c r="W287" s="1">
        <v>1097</v>
      </c>
      <c r="X287" s="1">
        <v>981</v>
      </c>
      <c r="Y287" s="1">
        <v>598</v>
      </c>
      <c r="Z287" s="1">
        <v>652</v>
      </c>
      <c r="AA287" s="1">
        <v>828</v>
      </c>
      <c r="AB287" s="1">
        <v>602</v>
      </c>
      <c r="AC287" s="1">
        <v>335</v>
      </c>
      <c r="AD287" s="1">
        <v>227</v>
      </c>
      <c r="AE287" s="1">
        <v>161</v>
      </c>
      <c r="AF287" s="1">
        <v>92</v>
      </c>
      <c r="AG287" s="1">
        <v>82</v>
      </c>
      <c r="AH287" s="1">
        <v>653</v>
      </c>
      <c r="AI287" s="1">
        <v>712</v>
      </c>
      <c r="AJ287" s="1">
        <v>185</v>
      </c>
      <c r="AK287" s="1">
        <v>146</v>
      </c>
      <c r="AL287" s="1">
        <v>213</v>
      </c>
      <c r="AM287" s="1">
        <v>105</v>
      </c>
      <c r="AN287" s="1">
        <v>89</v>
      </c>
      <c r="AO287" s="1">
        <v>168</v>
      </c>
      <c r="AP287" s="1">
        <v>1055</v>
      </c>
      <c r="AQ287" s="1">
        <v>383</v>
      </c>
      <c r="AR287" s="1">
        <v>133</v>
      </c>
      <c r="AS287" s="1">
        <v>231</v>
      </c>
      <c r="AT287" s="1">
        <v>185</v>
      </c>
      <c r="AU287" s="1">
        <v>123</v>
      </c>
    </row>
    <row r="288" spans="1:54" x14ac:dyDescent="0.3">
      <c r="A288" t="s">
        <v>49</v>
      </c>
      <c r="B288" s="1">
        <v>2078</v>
      </c>
      <c r="C288" s="1">
        <v>1074</v>
      </c>
      <c r="D288" s="1">
        <v>1004</v>
      </c>
      <c r="E288" s="1">
        <v>218</v>
      </c>
      <c r="F288" s="1">
        <v>352</v>
      </c>
      <c r="G288" s="1">
        <v>339</v>
      </c>
      <c r="H288" s="1">
        <v>348</v>
      </c>
      <c r="I288" s="1">
        <v>333</v>
      </c>
      <c r="J288" s="1">
        <v>489</v>
      </c>
      <c r="K288" s="1">
        <v>270</v>
      </c>
      <c r="L288" s="1">
        <v>664</v>
      </c>
      <c r="M288" s="1">
        <v>335</v>
      </c>
      <c r="N288" s="1">
        <v>482</v>
      </c>
      <c r="O288" s="1">
        <v>1750</v>
      </c>
      <c r="P288" s="1">
        <v>174</v>
      </c>
      <c r="Q288" s="1">
        <v>97</v>
      </c>
      <c r="R288" s="1">
        <v>57</v>
      </c>
      <c r="S288" s="1">
        <v>616</v>
      </c>
      <c r="T288" s="1">
        <v>434</v>
      </c>
      <c r="U288" s="1">
        <v>339</v>
      </c>
      <c r="V288" s="1">
        <v>688</v>
      </c>
      <c r="W288" s="1">
        <v>1185</v>
      </c>
      <c r="X288" s="1">
        <v>893</v>
      </c>
      <c r="Y288" s="1">
        <v>436</v>
      </c>
      <c r="Z288" s="1">
        <v>852</v>
      </c>
      <c r="AA288" s="1">
        <v>790</v>
      </c>
      <c r="AB288" s="1">
        <v>505</v>
      </c>
      <c r="AC288" s="1">
        <v>355</v>
      </c>
      <c r="AD288" s="1">
        <v>214</v>
      </c>
      <c r="AE288" s="1">
        <v>183</v>
      </c>
      <c r="AF288" s="1">
        <v>101</v>
      </c>
      <c r="AG288" s="1">
        <v>140</v>
      </c>
      <c r="AH288" s="1">
        <v>708</v>
      </c>
      <c r="AI288" s="1">
        <v>657</v>
      </c>
      <c r="AJ288" s="1">
        <v>165</v>
      </c>
      <c r="AK288" s="1">
        <v>130</v>
      </c>
      <c r="AL288" s="1">
        <v>202</v>
      </c>
      <c r="AM288" s="1">
        <v>121</v>
      </c>
      <c r="AN288" s="1">
        <v>86</v>
      </c>
      <c r="AO288" s="1">
        <v>183</v>
      </c>
      <c r="AP288" s="1">
        <v>1008</v>
      </c>
      <c r="AQ288" s="1">
        <v>363</v>
      </c>
      <c r="AR288" s="1">
        <v>122</v>
      </c>
      <c r="AS288" s="1">
        <v>220</v>
      </c>
      <c r="AT288" s="1">
        <v>183</v>
      </c>
      <c r="AU288" s="1">
        <v>120</v>
      </c>
    </row>
    <row r="289" spans="1:54" x14ac:dyDescent="0.3">
      <c r="A289" t="s">
        <v>77</v>
      </c>
      <c r="B289" s="1">
        <v>994</v>
      </c>
      <c r="C289" s="1">
        <v>504</v>
      </c>
      <c r="D289" s="1">
        <v>490</v>
      </c>
      <c r="E289" s="1">
        <v>105</v>
      </c>
      <c r="F289" s="1">
        <v>170</v>
      </c>
      <c r="G289" s="1">
        <v>163</v>
      </c>
      <c r="H289" s="1">
        <v>162</v>
      </c>
      <c r="I289" s="1">
        <v>161</v>
      </c>
      <c r="J289" s="1">
        <v>232</v>
      </c>
      <c r="K289" s="1">
        <v>154</v>
      </c>
      <c r="L289" s="1">
        <v>318</v>
      </c>
      <c r="M289" s="1">
        <v>141</v>
      </c>
      <c r="N289" s="1">
        <v>220</v>
      </c>
      <c r="O289" s="1">
        <v>833</v>
      </c>
      <c r="P289" s="1">
        <v>86</v>
      </c>
      <c r="Q289" s="1">
        <v>41</v>
      </c>
      <c r="R289" s="1">
        <v>33</v>
      </c>
      <c r="S289" s="1">
        <v>270</v>
      </c>
      <c r="T289" s="1">
        <v>200</v>
      </c>
      <c r="U289" s="1">
        <v>159</v>
      </c>
      <c r="V289" s="1">
        <v>364</v>
      </c>
      <c r="W289" s="1">
        <v>588</v>
      </c>
      <c r="X289" s="1">
        <v>405</v>
      </c>
      <c r="Y289" s="1">
        <v>193</v>
      </c>
      <c r="Z289" s="1">
        <v>429</v>
      </c>
      <c r="AA289" s="1">
        <v>371</v>
      </c>
      <c r="AB289" s="1">
        <v>296</v>
      </c>
      <c r="AC289" s="1">
        <v>131</v>
      </c>
      <c r="AD289" s="1">
        <v>53</v>
      </c>
      <c r="AE289" s="1">
        <v>128</v>
      </c>
      <c r="AF289" s="1">
        <v>60</v>
      </c>
      <c r="AG289" s="1">
        <v>78</v>
      </c>
      <c r="AH289" s="1">
        <v>272</v>
      </c>
      <c r="AI289" s="1">
        <v>397</v>
      </c>
      <c r="AJ289" s="1">
        <v>99</v>
      </c>
      <c r="AK289" s="1">
        <v>51</v>
      </c>
      <c r="AL289" s="1">
        <v>68</v>
      </c>
      <c r="AM289" s="1">
        <v>82</v>
      </c>
      <c r="AN289" s="1">
        <v>52</v>
      </c>
      <c r="AO289" s="1">
        <v>88</v>
      </c>
      <c r="AP289" s="1">
        <v>608</v>
      </c>
      <c r="AQ289" s="1">
        <v>262</v>
      </c>
      <c r="AR289" s="1">
        <v>71</v>
      </c>
      <c r="AS289" s="1">
        <v>126</v>
      </c>
      <c r="AT289" s="1">
        <v>86</v>
      </c>
      <c r="AU289" s="1">
        <v>64</v>
      </c>
    </row>
    <row r="290" spans="1:54" x14ac:dyDescent="0.3">
      <c r="A290" t="s">
        <v>83</v>
      </c>
      <c r="B290" s="2">
        <v>0.47810000000000002</v>
      </c>
      <c r="C290" s="2">
        <v>0.46899999999999997</v>
      </c>
      <c r="D290" s="2">
        <v>0.4879</v>
      </c>
      <c r="E290" s="2">
        <v>0.48270000000000002</v>
      </c>
      <c r="F290" s="2">
        <v>0.48330000000000001</v>
      </c>
      <c r="G290" s="2">
        <v>0.48039999999999999</v>
      </c>
      <c r="H290" s="2">
        <v>0.46589999999999998</v>
      </c>
      <c r="I290" s="2">
        <v>0.48409999999999997</v>
      </c>
      <c r="J290" s="2">
        <v>0.47539999999999999</v>
      </c>
      <c r="K290" s="2">
        <v>0.56830000000000003</v>
      </c>
      <c r="L290" s="2">
        <v>0.47960000000000003</v>
      </c>
      <c r="M290" s="2">
        <v>0.42280000000000001</v>
      </c>
      <c r="N290" s="2">
        <v>0.45679999999999998</v>
      </c>
      <c r="O290" s="2">
        <v>0.47610000000000002</v>
      </c>
      <c r="P290" s="2">
        <v>0.49630000000000002</v>
      </c>
      <c r="Q290" s="2">
        <v>0.41720000000000002</v>
      </c>
      <c r="R290" s="2">
        <v>0.58879999999999999</v>
      </c>
      <c r="S290" s="2">
        <v>0.43840000000000001</v>
      </c>
      <c r="T290" s="2">
        <v>0.46039999999999998</v>
      </c>
      <c r="U290" s="2">
        <v>0.46860000000000002</v>
      </c>
      <c r="V290" s="2">
        <v>0.52890000000000004</v>
      </c>
      <c r="W290" s="2">
        <v>0.49680000000000002</v>
      </c>
      <c r="X290" s="2">
        <v>0.45340000000000003</v>
      </c>
      <c r="Y290" s="2">
        <v>0.44340000000000002</v>
      </c>
      <c r="Z290" s="2">
        <v>0.50360000000000005</v>
      </c>
      <c r="AA290" s="2">
        <v>0.4698</v>
      </c>
      <c r="AB290" s="2">
        <v>0.58679999999999999</v>
      </c>
      <c r="AC290" s="2">
        <v>0.36859999999999998</v>
      </c>
      <c r="AD290" s="2">
        <v>0.24540000000000001</v>
      </c>
      <c r="AE290" s="2">
        <v>0.69730000000000003</v>
      </c>
      <c r="AF290" s="2">
        <v>0.60060000000000002</v>
      </c>
      <c r="AG290" s="2">
        <v>0.55589999999999995</v>
      </c>
      <c r="AH290" s="2">
        <v>0.38340000000000002</v>
      </c>
      <c r="AI290" s="2">
        <v>0.60389999999999999</v>
      </c>
      <c r="AJ290" s="2">
        <v>0.59940000000000004</v>
      </c>
      <c r="AK290" s="2">
        <v>0.39290000000000003</v>
      </c>
      <c r="AL290" s="2">
        <v>0.3362</v>
      </c>
      <c r="AM290" s="2">
        <v>0.68030000000000002</v>
      </c>
      <c r="AN290" s="2">
        <v>0.61029999999999995</v>
      </c>
      <c r="AO290" s="2">
        <v>0.48209999999999997</v>
      </c>
      <c r="AP290" s="2">
        <v>0.60340000000000005</v>
      </c>
      <c r="AQ290" s="2">
        <v>0.72070000000000001</v>
      </c>
      <c r="AR290" s="2">
        <v>0.58130000000000004</v>
      </c>
      <c r="AS290" s="2">
        <v>0.57369999999999999</v>
      </c>
      <c r="AT290" s="2">
        <v>0.46800000000000003</v>
      </c>
      <c r="AU290" s="2">
        <v>0.53220000000000001</v>
      </c>
    </row>
    <row r="291" spans="1:54" x14ac:dyDescent="0.3">
      <c r="A291" t="s">
        <v>78</v>
      </c>
      <c r="B291" s="1">
        <v>577</v>
      </c>
      <c r="C291" s="1">
        <v>229</v>
      </c>
      <c r="D291" s="1">
        <v>347</v>
      </c>
      <c r="E291" s="1">
        <v>58</v>
      </c>
      <c r="F291" s="1">
        <v>109</v>
      </c>
      <c r="G291" s="1">
        <v>87</v>
      </c>
      <c r="H291" s="1">
        <v>83</v>
      </c>
      <c r="I291" s="1">
        <v>88</v>
      </c>
      <c r="J291" s="1">
        <v>152</v>
      </c>
      <c r="K291" s="1">
        <v>70</v>
      </c>
      <c r="L291" s="1">
        <v>176</v>
      </c>
      <c r="M291" s="1">
        <v>97</v>
      </c>
      <c r="N291" s="1">
        <v>147</v>
      </c>
      <c r="O291" s="1">
        <v>491</v>
      </c>
      <c r="P291" s="1">
        <v>41</v>
      </c>
      <c r="Q291" s="1">
        <v>29</v>
      </c>
      <c r="R291" s="1">
        <v>16</v>
      </c>
      <c r="S291" s="1">
        <v>152</v>
      </c>
      <c r="T291" s="1">
        <v>125</v>
      </c>
      <c r="U291" s="1">
        <v>98</v>
      </c>
      <c r="V291" s="1">
        <v>202</v>
      </c>
      <c r="W291" s="1">
        <v>359</v>
      </c>
      <c r="X291" s="1">
        <v>218</v>
      </c>
      <c r="Y291" s="1">
        <v>92</v>
      </c>
      <c r="Z291" s="1">
        <v>241</v>
      </c>
      <c r="AA291" s="1">
        <v>243</v>
      </c>
      <c r="AB291" s="1">
        <v>135</v>
      </c>
      <c r="AC291" s="1">
        <v>135</v>
      </c>
      <c r="AD291" s="1">
        <v>119</v>
      </c>
      <c r="AE291" s="1">
        <v>21</v>
      </c>
      <c r="AF291" s="1">
        <v>19</v>
      </c>
      <c r="AG291" s="1">
        <v>38</v>
      </c>
      <c r="AH291" s="1">
        <v>285</v>
      </c>
      <c r="AI291" s="1">
        <v>129</v>
      </c>
      <c r="AJ291" s="1">
        <v>48</v>
      </c>
      <c r="AK291" s="1">
        <v>48</v>
      </c>
      <c r="AL291" s="1">
        <v>92</v>
      </c>
      <c r="AM291" s="1">
        <v>20</v>
      </c>
      <c r="AN291" s="1">
        <v>15</v>
      </c>
      <c r="AO291" s="1">
        <v>40</v>
      </c>
      <c r="AP291" s="1">
        <v>223</v>
      </c>
      <c r="AQ291" s="1">
        <v>47</v>
      </c>
      <c r="AR291" s="1">
        <v>36</v>
      </c>
      <c r="AS291" s="1">
        <v>62</v>
      </c>
      <c r="AT291" s="1">
        <v>36</v>
      </c>
      <c r="AU291" s="1">
        <v>42</v>
      </c>
    </row>
    <row r="292" spans="1:54" x14ac:dyDescent="0.3">
      <c r="A292" t="s">
        <v>83</v>
      </c>
      <c r="B292" s="2">
        <v>0.27750000000000002</v>
      </c>
      <c r="C292" s="2">
        <v>0.2137</v>
      </c>
      <c r="D292" s="2">
        <v>0.3458</v>
      </c>
      <c r="E292" s="2">
        <v>0.26629999999999998</v>
      </c>
      <c r="F292" s="2">
        <v>0.3095</v>
      </c>
      <c r="G292" s="2">
        <v>0.25590000000000002</v>
      </c>
      <c r="H292" s="2">
        <v>0.23810000000000001</v>
      </c>
      <c r="I292" s="2">
        <v>0.26390000000000002</v>
      </c>
      <c r="J292" s="2">
        <v>0.31190000000000001</v>
      </c>
      <c r="K292" s="2">
        <v>0.26050000000000001</v>
      </c>
      <c r="L292" s="2">
        <v>0.26500000000000001</v>
      </c>
      <c r="M292" s="2">
        <v>0.2908</v>
      </c>
      <c r="N292" s="2">
        <v>0.30549999999999999</v>
      </c>
      <c r="O292" s="2">
        <v>0.28039999999999998</v>
      </c>
      <c r="P292" s="2">
        <v>0.2334</v>
      </c>
      <c r="Q292" s="2">
        <v>0.29880000000000001</v>
      </c>
      <c r="R292" s="2">
        <v>0.28770000000000001</v>
      </c>
      <c r="S292" s="2">
        <v>0.24660000000000001</v>
      </c>
      <c r="T292" s="2">
        <v>0.2878</v>
      </c>
      <c r="U292" s="2">
        <v>0.2888</v>
      </c>
      <c r="V292" s="2">
        <v>0.29349999999999998</v>
      </c>
      <c r="W292" s="2">
        <v>0.30299999999999999</v>
      </c>
      <c r="X292" s="2">
        <v>0.24379999999999999</v>
      </c>
      <c r="Y292" s="2">
        <v>0.21179999999999999</v>
      </c>
      <c r="Z292" s="2">
        <v>0.2828</v>
      </c>
      <c r="AA292" s="2">
        <v>0.30819999999999997</v>
      </c>
      <c r="AB292" s="2">
        <v>0.26650000000000001</v>
      </c>
      <c r="AC292" s="2">
        <v>0.38019999999999998</v>
      </c>
      <c r="AD292" s="2">
        <v>0.55530000000000002</v>
      </c>
      <c r="AE292" s="2">
        <v>0.1132</v>
      </c>
      <c r="AF292" s="2">
        <v>0.1908</v>
      </c>
      <c r="AG292" s="2">
        <v>0.27539999999999998</v>
      </c>
      <c r="AH292" s="2">
        <v>0.4022</v>
      </c>
      <c r="AI292" s="2">
        <v>0.19600000000000001</v>
      </c>
      <c r="AJ292" s="2">
        <v>0.29339999999999999</v>
      </c>
      <c r="AK292" s="2">
        <v>0.36609999999999998</v>
      </c>
      <c r="AL292" s="2">
        <v>0.4572</v>
      </c>
      <c r="AM292" s="2">
        <v>0.1643</v>
      </c>
      <c r="AN292" s="2">
        <v>0.17430000000000001</v>
      </c>
      <c r="AO292" s="2">
        <v>0.21629999999999999</v>
      </c>
      <c r="AP292" s="2">
        <v>0.22140000000000001</v>
      </c>
      <c r="AQ292" s="2">
        <v>0.1295</v>
      </c>
      <c r="AR292" s="2">
        <v>0.29320000000000002</v>
      </c>
      <c r="AS292" s="2">
        <v>0.28139999999999998</v>
      </c>
      <c r="AT292" s="2">
        <v>0.1978</v>
      </c>
      <c r="AU292" s="2">
        <v>0.3523</v>
      </c>
    </row>
    <row r="293" spans="1:54" x14ac:dyDescent="0.3">
      <c r="A293" t="s">
        <v>94</v>
      </c>
      <c r="B293" s="1">
        <v>508</v>
      </c>
      <c r="C293" s="1">
        <v>341</v>
      </c>
      <c r="D293" s="1">
        <v>167</v>
      </c>
      <c r="E293" s="1">
        <v>55</v>
      </c>
      <c r="F293" s="1">
        <v>73</v>
      </c>
      <c r="G293" s="1">
        <v>89</v>
      </c>
      <c r="H293" s="1">
        <v>103</v>
      </c>
      <c r="I293" s="1">
        <v>84</v>
      </c>
      <c r="J293" s="1">
        <v>104</v>
      </c>
      <c r="K293" s="1">
        <v>46</v>
      </c>
      <c r="L293" s="1">
        <v>170</v>
      </c>
      <c r="M293" s="1">
        <v>96</v>
      </c>
      <c r="N293" s="1">
        <v>115</v>
      </c>
      <c r="O293" s="1">
        <v>426</v>
      </c>
      <c r="P293" s="1">
        <v>47</v>
      </c>
      <c r="Q293" s="1">
        <v>28</v>
      </c>
      <c r="R293" s="1">
        <v>7</v>
      </c>
      <c r="S293" s="1">
        <v>194</v>
      </c>
      <c r="T293" s="1">
        <v>109</v>
      </c>
      <c r="U293" s="1">
        <v>82</v>
      </c>
      <c r="V293" s="1">
        <v>122</v>
      </c>
      <c r="W293" s="1">
        <v>237</v>
      </c>
      <c r="X293" s="1">
        <v>271</v>
      </c>
      <c r="Y293" s="1">
        <v>150</v>
      </c>
      <c r="Z293" s="1">
        <v>182</v>
      </c>
      <c r="AA293" s="1">
        <v>175</v>
      </c>
      <c r="AB293" s="1">
        <v>74</v>
      </c>
      <c r="AC293" s="1">
        <v>89</v>
      </c>
      <c r="AD293" s="1">
        <v>43</v>
      </c>
      <c r="AE293" s="1">
        <v>35</v>
      </c>
      <c r="AF293" s="1">
        <v>21</v>
      </c>
      <c r="AG293" s="1">
        <v>24</v>
      </c>
      <c r="AH293" s="1">
        <v>152</v>
      </c>
      <c r="AI293" s="1">
        <v>131</v>
      </c>
      <c r="AJ293" s="1">
        <v>18</v>
      </c>
      <c r="AK293" s="1">
        <v>31</v>
      </c>
      <c r="AL293" s="1">
        <v>42</v>
      </c>
      <c r="AM293" s="1">
        <v>19</v>
      </c>
      <c r="AN293" s="1">
        <v>18</v>
      </c>
      <c r="AO293" s="1">
        <v>55</v>
      </c>
      <c r="AP293" s="1">
        <v>177</v>
      </c>
      <c r="AQ293" s="1">
        <v>54</v>
      </c>
      <c r="AR293" s="1">
        <v>15</v>
      </c>
      <c r="AS293" s="1">
        <v>32</v>
      </c>
      <c r="AT293" s="1">
        <v>61</v>
      </c>
      <c r="AU293" s="1">
        <v>14</v>
      </c>
    </row>
    <row r="294" spans="1:54" x14ac:dyDescent="0.3">
      <c r="A294" t="s">
        <v>83</v>
      </c>
      <c r="B294" s="2">
        <v>0.24429999999999999</v>
      </c>
      <c r="C294" s="2">
        <v>0.31730000000000003</v>
      </c>
      <c r="D294" s="2">
        <v>0.1663</v>
      </c>
      <c r="E294" s="2">
        <v>0.251</v>
      </c>
      <c r="F294" s="2">
        <v>0.2072</v>
      </c>
      <c r="G294" s="2">
        <v>0.26369999999999999</v>
      </c>
      <c r="H294" s="2">
        <v>0.29599999999999999</v>
      </c>
      <c r="I294" s="2">
        <v>0.252</v>
      </c>
      <c r="J294" s="2">
        <v>0.2127</v>
      </c>
      <c r="K294" s="2">
        <v>0.17119999999999999</v>
      </c>
      <c r="L294" s="2">
        <v>0.25540000000000002</v>
      </c>
      <c r="M294" s="2">
        <v>0.28639999999999999</v>
      </c>
      <c r="N294" s="2">
        <v>0.23769999999999999</v>
      </c>
      <c r="O294" s="2">
        <v>0.24349999999999999</v>
      </c>
      <c r="P294" s="2">
        <v>0.27029999999999998</v>
      </c>
      <c r="Q294" s="2">
        <v>0.28399999999999997</v>
      </c>
      <c r="R294" s="2">
        <v>0.1235</v>
      </c>
      <c r="S294" s="2">
        <v>0.315</v>
      </c>
      <c r="T294" s="2">
        <v>0.25180000000000002</v>
      </c>
      <c r="U294" s="2">
        <v>0.24249999999999999</v>
      </c>
      <c r="V294" s="2">
        <v>0.17760000000000001</v>
      </c>
      <c r="W294" s="2">
        <v>0.20030000000000001</v>
      </c>
      <c r="X294" s="2">
        <v>0.30280000000000001</v>
      </c>
      <c r="Y294" s="2">
        <v>0.3448</v>
      </c>
      <c r="Z294" s="2">
        <v>0.21360000000000001</v>
      </c>
      <c r="AA294" s="2">
        <v>0.222</v>
      </c>
      <c r="AB294" s="2">
        <v>0.14680000000000001</v>
      </c>
      <c r="AC294" s="2">
        <v>0.25119999999999998</v>
      </c>
      <c r="AD294" s="2">
        <v>0.1993</v>
      </c>
      <c r="AE294" s="2">
        <v>0.1895</v>
      </c>
      <c r="AF294" s="2">
        <v>0.20860000000000001</v>
      </c>
      <c r="AG294" s="2">
        <v>0.16869999999999999</v>
      </c>
      <c r="AH294" s="2">
        <v>0.21440000000000001</v>
      </c>
      <c r="AI294" s="2">
        <v>0.2001</v>
      </c>
      <c r="AJ294" s="2">
        <v>0.1072</v>
      </c>
      <c r="AK294" s="2">
        <v>0.2409</v>
      </c>
      <c r="AL294" s="2">
        <v>0.20660000000000001</v>
      </c>
      <c r="AM294" s="2">
        <v>0.1555</v>
      </c>
      <c r="AN294" s="2">
        <v>0.21540000000000001</v>
      </c>
      <c r="AO294" s="2">
        <v>0.30159999999999998</v>
      </c>
      <c r="AP294" s="2">
        <v>0.17519999999999999</v>
      </c>
      <c r="AQ294" s="2">
        <v>0.14979999999999999</v>
      </c>
      <c r="AR294" s="2">
        <v>0.1255</v>
      </c>
      <c r="AS294" s="2">
        <v>0.1449</v>
      </c>
      <c r="AT294" s="2">
        <v>0.3342</v>
      </c>
      <c r="AU294" s="2">
        <v>0.11550000000000001</v>
      </c>
    </row>
    <row r="295" spans="1:54" x14ac:dyDescent="0.3">
      <c r="A295" t="s">
        <v>83</v>
      </c>
    </row>
    <row r="296" spans="1:54" x14ac:dyDescent="0.3">
      <c r="A296" s="6" t="str">
        <f>HYPERLINK("#Contents!A1", "Contents")</f>
        <v>Contents</v>
      </c>
    </row>
    <row r="297" spans="1:54" x14ac:dyDescent="0.3">
      <c r="A297" s="7" t="s">
        <v>79</v>
      </c>
      <c r="BB297" s="17" t="str">
        <f>LEFT(A297, FIND(" ", A297) - 2)</f>
        <v>Table_Q8</v>
      </c>
    </row>
    <row r="298" spans="1:54" x14ac:dyDescent="0.3">
      <c r="A298" t="s">
        <v>1</v>
      </c>
    </row>
    <row r="299" spans="1:54" ht="16.2" thickBot="1" x14ac:dyDescent="0.35">
      <c r="A299" t="s">
        <v>83</v>
      </c>
    </row>
    <row r="300" spans="1:54" ht="37.049999999999997" customHeight="1" x14ac:dyDescent="0.3">
      <c r="A300" t="s">
        <v>83</v>
      </c>
      <c r="B300" s="46" t="s">
        <v>11</v>
      </c>
      <c r="C300" s="48" t="s">
        <v>2</v>
      </c>
      <c r="D300" s="49"/>
      <c r="E300" s="48" t="s">
        <v>3</v>
      </c>
      <c r="F300" s="50"/>
      <c r="G300" s="50"/>
      <c r="H300" s="50"/>
      <c r="I300" s="50"/>
      <c r="J300" s="50"/>
      <c r="K300" s="48" t="s">
        <v>4</v>
      </c>
      <c r="L300" s="50"/>
      <c r="M300" s="50"/>
      <c r="N300" s="50"/>
      <c r="O300" s="50"/>
      <c r="P300" s="50"/>
      <c r="Q300" s="50"/>
      <c r="R300" s="50"/>
      <c r="S300" s="48" t="s">
        <v>5</v>
      </c>
      <c r="T300" s="50"/>
      <c r="U300" s="50" t="s">
        <v>5</v>
      </c>
      <c r="V300" s="50"/>
      <c r="W300" s="48" t="s">
        <v>98</v>
      </c>
      <c r="X300" s="50"/>
      <c r="Y300" s="48" t="s">
        <v>6</v>
      </c>
      <c r="Z300" s="50"/>
      <c r="AA300" s="50"/>
      <c r="AB300" s="48" t="s">
        <v>7</v>
      </c>
      <c r="AC300" s="50"/>
      <c r="AD300" s="50"/>
      <c r="AE300" s="50"/>
      <c r="AF300" s="50"/>
      <c r="AG300" s="50"/>
      <c r="AH300" s="48" t="s">
        <v>8</v>
      </c>
      <c r="AI300" s="50"/>
      <c r="AJ300" s="48" t="s">
        <v>9</v>
      </c>
      <c r="AK300" s="50"/>
      <c r="AL300" s="50"/>
      <c r="AM300" s="50"/>
      <c r="AN300" s="50"/>
      <c r="AO300" s="51"/>
      <c r="AP300" s="48" t="s">
        <v>10</v>
      </c>
      <c r="AQ300" s="50"/>
      <c r="AR300" s="50"/>
      <c r="AS300" s="50"/>
      <c r="AT300" s="50"/>
      <c r="AU300" s="51"/>
    </row>
    <row r="301" spans="1:54" ht="40.200000000000003" thickBot="1" x14ac:dyDescent="0.35">
      <c r="A301" t="s">
        <v>83</v>
      </c>
      <c r="B301" s="47" t="s">
        <v>11</v>
      </c>
      <c r="C301" s="4" t="s">
        <v>12</v>
      </c>
      <c r="D301" s="4" t="s">
        <v>13</v>
      </c>
      <c r="E301" s="4" t="s">
        <v>14</v>
      </c>
      <c r="F301" s="4" t="s">
        <v>15</v>
      </c>
      <c r="G301" s="4" t="s">
        <v>16</v>
      </c>
      <c r="H301" s="4" t="s">
        <v>17</v>
      </c>
      <c r="I301" s="4" t="s">
        <v>18</v>
      </c>
      <c r="J301" s="4" t="s">
        <v>19</v>
      </c>
      <c r="K301" s="4" t="s">
        <v>20</v>
      </c>
      <c r="L301" s="4" t="s">
        <v>21</v>
      </c>
      <c r="M301" s="4" t="s">
        <v>22</v>
      </c>
      <c r="N301" s="4" t="s">
        <v>23</v>
      </c>
      <c r="O301" s="4" t="s">
        <v>24</v>
      </c>
      <c r="P301" s="4" t="s">
        <v>25</v>
      </c>
      <c r="Q301" s="4" t="s">
        <v>26</v>
      </c>
      <c r="R301" s="4" t="s">
        <v>27</v>
      </c>
      <c r="S301" s="4" t="s">
        <v>28</v>
      </c>
      <c r="T301" s="4" t="s">
        <v>29</v>
      </c>
      <c r="U301" s="4" t="s">
        <v>30</v>
      </c>
      <c r="V301" s="4" t="s">
        <v>31</v>
      </c>
      <c r="W301" s="4" t="s">
        <v>32</v>
      </c>
      <c r="X301" s="4" t="s">
        <v>33</v>
      </c>
      <c r="Y301" s="4" t="s">
        <v>99</v>
      </c>
      <c r="Z301" s="4" t="s">
        <v>100</v>
      </c>
      <c r="AA301" s="4" t="s">
        <v>101</v>
      </c>
      <c r="AB301" s="4" t="s">
        <v>34</v>
      </c>
      <c r="AC301" s="4" t="s">
        <v>35</v>
      </c>
      <c r="AD301" s="4" t="s">
        <v>36</v>
      </c>
      <c r="AE301" s="4" t="s">
        <v>37</v>
      </c>
      <c r="AF301" s="4" t="s">
        <v>38</v>
      </c>
      <c r="AG301" s="4" t="s">
        <v>39</v>
      </c>
      <c r="AH301" s="4" t="s">
        <v>40</v>
      </c>
      <c r="AI301" s="4" t="s">
        <v>41</v>
      </c>
      <c r="AJ301" s="4" t="s">
        <v>34</v>
      </c>
      <c r="AK301" s="4" t="s">
        <v>35</v>
      </c>
      <c r="AL301" s="4" t="s">
        <v>36</v>
      </c>
      <c r="AM301" s="4" t="s">
        <v>37</v>
      </c>
      <c r="AN301" s="4" t="s">
        <v>38</v>
      </c>
      <c r="AO301" s="5" t="s">
        <v>39</v>
      </c>
      <c r="AP301" s="4" t="s">
        <v>42</v>
      </c>
      <c r="AQ301" s="4" t="s">
        <v>43</v>
      </c>
      <c r="AR301" s="4" t="s">
        <v>44</v>
      </c>
      <c r="AS301" s="4" t="s">
        <v>45</v>
      </c>
      <c r="AT301" s="4" t="s">
        <v>46</v>
      </c>
      <c r="AU301" s="5" t="s">
        <v>47</v>
      </c>
    </row>
    <row r="302" spans="1:54" x14ac:dyDescent="0.3">
      <c r="A302" t="s">
        <v>48</v>
      </c>
      <c r="B302" s="1">
        <v>2078</v>
      </c>
      <c r="C302" s="1">
        <v>1122</v>
      </c>
      <c r="D302" s="1">
        <v>956</v>
      </c>
      <c r="E302" s="1">
        <v>190</v>
      </c>
      <c r="F302" s="1">
        <v>368</v>
      </c>
      <c r="G302" s="1">
        <v>350</v>
      </c>
      <c r="H302" s="1">
        <v>370</v>
      </c>
      <c r="I302" s="1">
        <v>344</v>
      </c>
      <c r="J302" s="1">
        <v>456</v>
      </c>
      <c r="K302" s="1">
        <v>268</v>
      </c>
      <c r="L302" s="1">
        <v>648</v>
      </c>
      <c r="M302" s="1">
        <v>339</v>
      </c>
      <c r="N302" s="1">
        <v>513</v>
      </c>
      <c r="O302" s="1">
        <v>1768</v>
      </c>
      <c r="P302" s="1">
        <v>176</v>
      </c>
      <c r="Q302" s="1">
        <v>105</v>
      </c>
      <c r="R302" s="1">
        <v>29</v>
      </c>
      <c r="S302" s="1">
        <v>428</v>
      </c>
      <c r="T302" s="1">
        <v>562</v>
      </c>
      <c r="U302" s="1">
        <v>148</v>
      </c>
      <c r="V302" s="1">
        <v>939</v>
      </c>
      <c r="W302" s="1">
        <v>1097</v>
      </c>
      <c r="X302" s="1">
        <v>981</v>
      </c>
      <c r="Y302" s="1">
        <v>598</v>
      </c>
      <c r="Z302" s="1">
        <v>652</v>
      </c>
      <c r="AA302" s="1">
        <v>828</v>
      </c>
      <c r="AB302" s="1">
        <v>602</v>
      </c>
      <c r="AC302" s="1">
        <v>335</v>
      </c>
      <c r="AD302" s="1">
        <v>227</v>
      </c>
      <c r="AE302" s="1">
        <v>161</v>
      </c>
      <c r="AF302" s="1">
        <v>92</v>
      </c>
      <c r="AG302" s="1">
        <v>82</v>
      </c>
      <c r="AH302" s="1">
        <v>653</v>
      </c>
      <c r="AI302" s="1">
        <v>712</v>
      </c>
      <c r="AJ302" s="1">
        <v>185</v>
      </c>
      <c r="AK302" s="1">
        <v>146</v>
      </c>
      <c r="AL302" s="1">
        <v>213</v>
      </c>
      <c r="AM302" s="1">
        <v>105</v>
      </c>
      <c r="AN302" s="1">
        <v>89</v>
      </c>
      <c r="AO302" s="1">
        <v>168</v>
      </c>
      <c r="AP302" s="1">
        <v>1055</v>
      </c>
      <c r="AQ302" s="1">
        <v>383</v>
      </c>
      <c r="AR302" s="1">
        <v>133</v>
      </c>
      <c r="AS302" s="1">
        <v>231</v>
      </c>
      <c r="AT302" s="1">
        <v>185</v>
      </c>
      <c r="AU302" s="1">
        <v>123</v>
      </c>
    </row>
    <row r="303" spans="1:54" x14ac:dyDescent="0.3">
      <c r="A303" t="s">
        <v>49</v>
      </c>
      <c r="B303" s="1">
        <v>2078</v>
      </c>
      <c r="C303" s="1">
        <v>1074</v>
      </c>
      <c r="D303" s="1">
        <v>1004</v>
      </c>
      <c r="E303" s="1">
        <v>218</v>
      </c>
      <c r="F303" s="1">
        <v>352</v>
      </c>
      <c r="G303" s="1">
        <v>339</v>
      </c>
      <c r="H303" s="1">
        <v>348</v>
      </c>
      <c r="I303" s="1">
        <v>333</v>
      </c>
      <c r="J303" s="1">
        <v>489</v>
      </c>
      <c r="K303" s="1">
        <v>270</v>
      </c>
      <c r="L303" s="1">
        <v>664</v>
      </c>
      <c r="M303" s="1">
        <v>335</v>
      </c>
      <c r="N303" s="1">
        <v>482</v>
      </c>
      <c r="O303" s="1">
        <v>1750</v>
      </c>
      <c r="P303" s="1">
        <v>174</v>
      </c>
      <c r="Q303" s="1">
        <v>97</v>
      </c>
      <c r="R303" s="1">
        <v>57</v>
      </c>
      <c r="S303" s="1">
        <v>616</v>
      </c>
      <c r="T303" s="1">
        <v>434</v>
      </c>
      <c r="U303" s="1">
        <v>339</v>
      </c>
      <c r="V303" s="1">
        <v>688</v>
      </c>
      <c r="W303" s="1">
        <v>1185</v>
      </c>
      <c r="X303" s="1">
        <v>893</v>
      </c>
      <c r="Y303" s="1">
        <v>436</v>
      </c>
      <c r="Z303" s="1">
        <v>852</v>
      </c>
      <c r="AA303" s="1">
        <v>790</v>
      </c>
      <c r="AB303" s="1">
        <v>505</v>
      </c>
      <c r="AC303" s="1">
        <v>355</v>
      </c>
      <c r="AD303" s="1">
        <v>214</v>
      </c>
      <c r="AE303" s="1">
        <v>183</v>
      </c>
      <c r="AF303" s="1">
        <v>101</v>
      </c>
      <c r="AG303" s="1">
        <v>140</v>
      </c>
      <c r="AH303" s="1">
        <v>708</v>
      </c>
      <c r="AI303" s="1">
        <v>657</v>
      </c>
      <c r="AJ303" s="1">
        <v>165</v>
      </c>
      <c r="AK303" s="1">
        <v>130</v>
      </c>
      <c r="AL303" s="1">
        <v>202</v>
      </c>
      <c r="AM303" s="1">
        <v>121</v>
      </c>
      <c r="AN303" s="1">
        <v>86</v>
      </c>
      <c r="AO303" s="1">
        <v>183</v>
      </c>
      <c r="AP303" s="1">
        <v>1008</v>
      </c>
      <c r="AQ303" s="1">
        <v>363</v>
      </c>
      <c r="AR303" s="1">
        <v>122</v>
      </c>
      <c r="AS303" s="1">
        <v>220</v>
      </c>
      <c r="AT303" s="1">
        <v>183</v>
      </c>
      <c r="AU303" s="1">
        <v>120</v>
      </c>
    </row>
    <row r="304" spans="1:54" x14ac:dyDescent="0.3">
      <c r="A304" t="s">
        <v>80</v>
      </c>
      <c r="B304" s="1">
        <v>616</v>
      </c>
      <c r="C304" s="1">
        <v>275</v>
      </c>
      <c r="D304" s="1">
        <v>341</v>
      </c>
      <c r="E304" s="1">
        <v>44</v>
      </c>
      <c r="F304" s="1">
        <v>69</v>
      </c>
      <c r="G304" s="1">
        <v>88</v>
      </c>
      <c r="H304" s="1">
        <v>86</v>
      </c>
      <c r="I304" s="1">
        <v>89</v>
      </c>
      <c r="J304" s="1">
        <v>240</v>
      </c>
      <c r="K304" s="1">
        <v>60</v>
      </c>
      <c r="L304" s="1">
        <v>240</v>
      </c>
      <c r="M304" s="1">
        <v>91</v>
      </c>
      <c r="N304" s="1">
        <v>129</v>
      </c>
      <c r="O304" s="1">
        <v>520</v>
      </c>
      <c r="P304" s="1">
        <v>44</v>
      </c>
      <c r="Q304" s="1">
        <v>24</v>
      </c>
      <c r="R304" s="1">
        <v>29</v>
      </c>
      <c r="S304" s="1">
        <v>147</v>
      </c>
      <c r="T304" s="1">
        <v>130</v>
      </c>
      <c r="U304" s="1">
        <v>98</v>
      </c>
      <c r="V304" s="1">
        <v>240</v>
      </c>
      <c r="W304" s="1">
        <v>345</v>
      </c>
      <c r="X304" s="1">
        <v>271</v>
      </c>
      <c r="Y304" s="1">
        <v>90</v>
      </c>
      <c r="Z304" s="1">
        <v>271</v>
      </c>
      <c r="AA304" s="1">
        <v>256</v>
      </c>
      <c r="AB304" s="1">
        <v>125</v>
      </c>
      <c r="AC304" s="1">
        <v>158</v>
      </c>
      <c r="AD304" s="1">
        <v>76</v>
      </c>
      <c r="AE304" s="1">
        <v>68</v>
      </c>
      <c r="AF304" s="1">
        <v>30</v>
      </c>
      <c r="AG304" s="1">
        <v>56</v>
      </c>
      <c r="AH304" s="1">
        <v>255</v>
      </c>
      <c r="AI304" s="1">
        <v>218</v>
      </c>
      <c r="AJ304" s="1">
        <v>32</v>
      </c>
      <c r="AK304" s="1">
        <v>48</v>
      </c>
      <c r="AL304" s="1">
        <v>67</v>
      </c>
      <c r="AM304" s="1">
        <v>49</v>
      </c>
      <c r="AN304" s="1">
        <v>30</v>
      </c>
      <c r="AO304" s="1">
        <v>64</v>
      </c>
      <c r="AP304" s="1">
        <v>303</v>
      </c>
      <c r="AQ304" s="1">
        <v>148</v>
      </c>
      <c r="AR304" s="1">
        <v>33</v>
      </c>
      <c r="AS304" s="1">
        <v>45</v>
      </c>
      <c r="AT304" s="1">
        <v>40</v>
      </c>
      <c r="AU304" s="1">
        <v>37</v>
      </c>
    </row>
    <row r="305" spans="1:47" x14ac:dyDescent="0.3">
      <c r="A305" t="s">
        <v>83</v>
      </c>
      <c r="B305" s="2">
        <v>0.2964</v>
      </c>
      <c r="C305" s="2">
        <v>0.25650000000000001</v>
      </c>
      <c r="D305" s="2">
        <v>0.33910000000000001</v>
      </c>
      <c r="E305" s="2">
        <v>0.20380000000000001</v>
      </c>
      <c r="F305" s="2">
        <v>0.19500000000000001</v>
      </c>
      <c r="G305" s="2">
        <v>0.25879999999999997</v>
      </c>
      <c r="H305" s="2">
        <v>0.24809999999999999</v>
      </c>
      <c r="I305" s="2">
        <v>0.26650000000000001</v>
      </c>
      <c r="J305" s="2">
        <v>0.49159999999999998</v>
      </c>
      <c r="K305" s="2">
        <v>0.2223</v>
      </c>
      <c r="L305" s="2">
        <v>0.36230000000000001</v>
      </c>
      <c r="M305" s="2">
        <v>0.27089999999999997</v>
      </c>
      <c r="N305" s="2">
        <v>0.2671</v>
      </c>
      <c r="O305" s="2">
        <v>0.29699999999999999</v>
      </c>
      <c r="P305" s="2">
        <v>0.25180000000000002</v>
      </c>
      <c r="Q305" s="2">
        <v>0.2417</v>
      </c>
      <c r="R305" s="2">
        <v>0.50980000000000003</v>
      </c>
      <c r="S305" s="2">
        <v>0.23849999999999999</v>
      </c>
      <c r="T305" s="3">
        <v>0.3</v>
      </c>
      <c r="U305" s="2">
        <v>0.29010000000000002</v>
      </c>
      <c r="V305" s="2">
        <v>0.34839999999999999</v>
      </c>
      <c r="W305" s="2">
        <v>0.29099999999999998</v>
      </c>
      <c r="X305" s="2">
        <v>0.30370000000000003</v>
      </c>
      <c r="Y305" s="2">
        <v>0.20530000000000001</v>
      </c>
      <c r="Z305" s="2">
        <v>0.31769999999999998</v>
      </c>
      <c r="AA305" s="2">
        <v>0.32379999999999998</v>
      </c>
      <c r="AB305" s="2">
        <v>0.2472</v>
      </c>
      <c r="AC305" s="2">
        <v>0.44569999999999999</v>
      </c>
      <c r="AD305" s="2">
        <v>0.35489999999999999</v>
      </c>
      <c r="AE305" s="2">
        <v>0.373</v>
      </c>
      <c r="AF305" s="2">
        <v>0.29809999999999998</v>
      </c>
      <c r="AG305" s="2">
        <v>0.40210000000000001</v>
      </c>
      <c r="AH305" s="2">
        <v>0.36049999999999999</v>
      </c>
      <c r="AI305" s="2">
        <v>0.33250000000000002</v>
      </c>
      <c r="AJ305" s="2">
        <v>0.19620000000000001</v>
      </c>
      <c r="AK305" s="2">
        <v>0.37009999999999998</v>
      </c>
      <c r="AL305" s="2">
        <v>0.3337</v>
      </c>
      <c r="AM305" s="2">
        <v>0.4037</v>
      </c>
      <c r="AN305" s="2">
        <v>0.34749999999999998</v>
      </c>
      <c r="AO305" s="2">
        <v>0.34720000000000001</v>
      </c>
      <c r="AP305" s="2">
        <v>0.30099999999999999</v>
      </c>
      <c r="AQ305" s="2">
        <v>0.40699999999999997</v>
      </c>
      <c r="AR305" s="2">
        <v>0.2702</v>
      </c>
      <c r="AS305" s="2">
        <v>0.20599999999999999</v>
      </c>
      <c r="AT305" s="2">
        <v>0.22020000000000001</v>
      </c>
      <c r="AU305" s="2">
        <v>0.30919999999999997</v>
      </c>
    </row>
    <row r="306" spans="1:47" x14ac:dyDescent="0.3">
      <c r="A306" t="s">
        <v>81</v>
      </c>
      <c r="B306" s="1">
        <v>482</v>
      </c>
      <c r="C306" s="1">
        <v>227</v>
      </c>
      <c r="D306" s="1">
        <v>255</v>
      </c>
      <c r="E306" s="1">
        <v>34</v>
      </c>
      <c r="F306" s="1">
        <v>93</v>
      </c>
      <c r="G306" s="1">
        <v>75</v>
      </c>
      <c r="H306" s="1">
        <v>78</v>
      </c>
      <c r="I306" s="1">
        <v>101</v>
      </c>
      <c r="J306" s="1">
        <v>100</v>
      </c>
      <c r="K306" s="1">
        <v>73</v>
      </c>
      <c r="L306" s="1">
        <v>152</v>
      </c>
      <c r="M306" s="1">
        <v>67</v>
      </c>
      <c r="N306" s="1">
        <v>117</v>
      </c>
      <c r="O306" s="1">
        <v>409</v>
      </c>
      <c r="P306" s="1">
        <v>41</v>
      </c>
      <c r="Q306" s="1">
        <v>22</v>
      </c>
      <c r="R306" s="1">
        <v>10</v>
      </c>
      <c r="S306" s="1">
        <v>114</v>
      </c>
      <c r="T306" s="1">
        <v>104</v>
      </c>
      <c r="U306" s="1">
        <v>83</v>
      </c>
      <c r="V306" s="1">
        <v>181</v>
      </c>
      <c r="W306" s="1">
        <v>285</v>
      </c>
      <c r="X306" s="1">
        <v>197</v>
      </c>
      <c r="Y306" s="1">
        <v>89</v>
      </c>
      <c r="Z306" s="1">
        <v>212</v>
      </c>
      <c r="AA306" s="1">
        <v>182</v>
      </c>
      <c r="AB306" s="1">
        <v>155</v>
      </c>
      <c r="AC306" s="1">
        <v>59</v>
      </c>
      <c r="AD306" s="1">
        <v>59</v>
      </c>
      <c r="AE306" s="1">
        <v>48</v>
      </c>
      <c r="AF306" s="1">
        <v>20</v>
      </c>
      <c r="AG306" s="1">
        <v>31</v>
      </c>
      <c r="AH306" s="1">
        <v>177</v>
      </c>
      <c r="AI306" s="1">
        <v>173</v>
      </c>
      <c r="AJ306" s="1">
        <v>44</v>
      </c>
      <c r="AK306" s="1">
        <v>33</v>
      </c>
      <c r="AL306" s="1">
        <v>51</v>
      </c>
      <c r="AM306" s="1">
        <v>28</v>
      </c>
      <c r="AN306" s="1">
        <v>20</v>
      </c>
      <c r="AO306" s="1">
        <v>31</v>
      </c>
      <c r="AP306" s="1">
        <v>258</v>
      </c>
      <c r="AQ306" s="1">
        <v>86</v>
      </c>
      <c r="AR306" s="1">
        <v>26</v>
      </c>
      <c r="AS306" s="1">
        <v>43</v>
      </c>
      <c r="AT306" s="1">
        <v>61</v>
      </c>
      <c r="AU306" s="1">
        <v>42</v>
      </c>
    </row>
    <row r="307" spans="1:47" x14ac:dyDescent="0.3">
      <c r="A307" t="s">
        <v>83</v>
      </c>
      <c r="B307" s="2">
        <v>0.23219999999999999</v>
      </c>
      <c r="C307" s="2">
        <v>0.21190000000000001</v>
      </c>
      <c r="D307" s="2">
        <v>0.25390000000000001</v>
      </c>
      <c r="E307" s="2">
        <v>0.15679999999999999</v>
      </c>
      <c r="F307" s="2">
        <v>0.2656</v>
      </c>
      <c r="G307" s="2">
        <v>0.22009999999999999</v>
      </c>
      <c r="H307" s="2">
        <v>0.22520000000000001</v>
      </c>
      <c r="I307" s="2">
        <v>0.3044</v>
      </c>
      <c r="J307" s="2">
        <v>0.20569999999999999</v>
      </c>
      <c r="K307" s="2">
        <v>0.27100000000000002</v>
      </c>
      <c r="L307" s="2">
        <v>0.2288</v>
      </c>
      <c r="M307" s="2">
        <v>0.1996</v>
      </c>
      <c r="N307" s="2">
        <v>0.2427</v>
      </c>
      <c r="O307" s="2">
        <v>0.2336</v>
      </c>
      <c r="P307" s="2">
        <v>0.2387</v>
      </c>
      <c r="Q307" s="2">
        <v>0.22339999999999999</v>
      </c>
      <c r="R307" s="2">
        <v>0.18329999999999999</v>
      </c>
      <c r="S307" s="2">
        <v>0.1857</v>
      </c>
      <c r="T307" s="2">
        <v>0.2384</v>
      </c>
      <c r="U307" s="2">
        <v>0.24560000000000001</v>
      </c>
      <c r="V307" s="2">
        <v>0.26340000000000002</v>
      </c>
      <c r="W307" s="2">
        <v>0.24099999999999999</v>
      </c>
      <c r="X307" s="2">
        <v>0.22040000000000001</v>
      </c>
      <c r="Y307" s="2">
        <v>0.20380000000000001</v>
      </c>
      <c r="Z307" s="2">
        <v>0.24829999999999999</v>
      </c>
      <c r="AA307" s="2">
        <v>0.23039999999999999</v>
      </c>
      <c r="AB307" s="2">
        <v>0.30759999999999998</v>
      </c>
      <c r="AC307" s="2">
        <v>0.16669999999999999</v>
      </c>
      <c r="AD307" s="2">
        <v>0.27629999999999999</v>
      </c>
      <c r="AE307" s="2">
        <v>0.26369999999999999</v>
      </c>
      <c r="AF307" s="2">
        <v>0.19989999999999999</v>
      </c>
      <c r="AG307" s="2">
        <v>0.22389999999999999</v>
      </c>
      <c r="AH307" s="2">
        <v>0.24940000000000001</v>
      </c>
      <c r="AI307" s="2">
        <v>0.26340000000000002</v>
      </c>
      <c r="AJ307" s="2">
        <v>0.26400000000000001</v>
      </c>
      <c r="AK307" s="2">
        <v>0.25280000000000002</v>
      </c>
      <c r="AL307" s="2">
        <v>0.25409999999999999</v>
      </c>
      <c r="AM307" s="2">
        <v>0.23050000000000001</v>
      </c>
      <c r="AN307" s="2">
        <v>0.23380000000000001</v>
      </c>
      <c r="AO307" s="2">
        <v>0.17199999999999999</v>
      </c>
      <c r="AP307" s="2">
        <v>0.25580000000000003</v>
      </c>
      <c r="AQ307" s="2">
        <v>0.23769999999999999</v>
      </c>
      <c r="AR307" s="3">
        <v>0.21</v>
      </c>
      <c r="AS307" s="2">
        <v>0.19670000000000001</v>
      </c>
      <c r="AT307" s="2">
        <v>0.33050000000000002</v>
      </c>
      <c r="AU307" s="2">
        <v>0.35189999999999999</v>
      </c>
    </row>
    <row r="308" spans="1:47" x14ac:dyDescent="0.3">
      <c r="A308" t="s">
        <v>82</v>
      </c>
      <c r="B308" s="1">
        <v>441</v>
      </c>
      <c r="C308" s="1">
        <v>189</v>
      </c>
      <c r="D308" s="1">
        <v>252</v>
      </c>
      <c r="E308" s="1">
        <v>71</v>
      </c>
      <c r="F308" s="1">
        <v>121</v>
      </c>
      <c r="G308" s="1">
        <v>79</v>
      </c>
      <c r="H308" s="1">
        <v>72</v>
      </c>
      <c r="I308" s="1">
        <v>49</v>
      </c>
      <c r="J308" s="1">
        <v>50</v>
      </c>
      <c r="K308" s="1">
        <v>86</v>
      </c>
      <c r="L308" s="1">
        <v>102</v>
      </c>
      <c r="M308" s="1">
        <v>81</v>
      </c>
      <c r="N308" s="1">
        <v>116</v>
      </c>
      <c r="O308" s="1">
        <v>384</v>
      </c>
      <c r="P308" s="1">
        <v>31</v>
      </c>
      <c r="Q308" s="1">
        <v>16</v>
      </c>
      <c r="R308" s="1">
        <v>9</v>
      </c>
      <c r="S308" s="1">
        <v>144</v>
      </c>
      <c r="T308" s="1">
        <v>84</v>
      </c>
      <c r="U308" s="1">
        <v>59</v>
      </c>
      <c r="V308" s="1">
        <v>154</v>
      </c>
      <c r="W308" s="1">
        <v>291</v>
      </c>
      <c r="X308" s="1">
        <v>150</v>
      </c>
      <c r="Y308" s="1">
        <v>96</v>
      </c>
      <c r="Z308" s="1">
        <v>175</v>
      </c>
      <c r="AA308" s="1">
        <v>170</v>
      </c>
      <c r="AB308" s="1">
        <v>134</v>
      </c>
      <c r="AC308" s="1">
        <v>75</v>
      </c>
      <c r="AD308" s="1">
        <v>37</v>
      </c>
      <c r="AE308" s="1">
        <v>30</v>
      </c>
      <c r="AF308" s="1">
        <v>30</v>
      </c>
      <c r="AG308" s="1">
        <v>23</v>
      </c>
      <c r="AH308" s="1">
        <v>126</v>
      </c>
      <c r="AI308" s="1">
        <v>122</v>
      </c>
      <c r="AJ308" s="1">
        <v>60</v>
      </c>
      <c r="AK308" s="1">
        <v>30</v>
      </c>
      <c r="AL308" s="1">
        <v>35</v>
      </c>
      <c r="AM308" s="1">
        <v>29</v>
      </c>
      <c r="AN308" s="1">
        <v>14</v>
      </c>
      <c r="AO308" s="1">
        <v>17</v>
      </c>
      <c r="AP308" s="1">
        <v>252</v>
      </c>
      <c r="AQ308" s="1">
        <v>56</v>
      </c>
      <c r="AR308" s="1">
        <v>39</v>
      </c>
      <c r="AS308" s="1">
        <v>96</v>
      </c>
      <c r="AT308" s="1">
        <v>32</v>
      </c>
      <c r="AU308" s="1">
        <v>29</v>
      </c>
    </row>
    <row r="309" spans="1:47" x14ac:dyDescent="0.3">
      <c r="A309" t="s">
        <v>83</v>
      </c>
      <c r="B309" s="2">
        <v>0.21229999999999999</v>
      </c>
      <c r="C309" s="2">
        <v>0.1762</v>
      </c>
      <c r="D309" s="2">
        <v>0.251</v>
      </c>
      <c r="E309" s="2">
        <v>0.3281</v>
      </c>
      <c r="F309" s="2">
        <v>0.34339999999999998</v>
      </c>
      <c r="G309" s="2">
        <v>0.23350000000000001</v>
      </c>
      <c r="H309" s="2">
        <v>0.2056</v>
      </c>
      <c r="I309" s="2">
        <v>0.1457</v>
      </c>
      <c r="J309" s="2">
        <v>0.1019</v>
      </c>
      <c r="K309" s="2">
        <v>0.31740000000000002</v>
      </c>
      <c r="L309" s="2">
        <v>0.15379999999999999</v>
      </c>
      <c r="M309" s="2">
        <v>0.24199999999999999</v>
      </c>
      <c r="N309" s="3">
        <v>0.24</v>
      </c>
      <c r="O309" s="2">
        <v>0.21959999999999999</v>
      </c>
      <c r="P309" s="2">
        <v>0.1797</v>
      </c>
      <c r="Q309" s="2">
        <v>0.1681</v>
      </c>
      <c r="R309" s="2">
        <v>0.1638</v>
      </c>
      <c r="S309" s="2">
        <v>0.23400000000000001</v>
      </c>
      <c r="T309" s="2">
        <v>0.19270000000000001</v>
      </c>
      <c r="U309" s="2">
        <v>0.17430000000000001</v>
      </c>
      <c r="V309" s="2">
        <v>0.22439999999999999</v>
      </c>
      <c r="W309" s="2">
        <v>0.24590000000000001</v>
      </c>
      <c r="X309" s="2">
        <v>0.1678</v>
      </c>
      <c r="Y309" s="2">
        <v>0.2205</v>
      </c>
      <c r="Z309" s="2">
        <v>0.20580000000000001</v>
      </c>
      <c r="AA309" s="2">
        <v>0.21490000000000001</v>
      </c>
      <c r="AB309" s="2">
        <v>0.26450000000000001</v>
      </c>
      <c r="AC309" s="2">
        <v>0.2102</v>
      </c>
      <c r="AD309" s="2">
        <v>0.17480000000000001</v>
      </c>
      <c r="AE309" s="2">
        <v>0.16350000000000001</v>
      </c>
      <c r="AF309" s="2">
        <v>0.29580000000000001</v>
      </c>
      <c r="AG309" s="2">
        <v>0.16619999999999999</v>
      </c>
      <c r="AH309" s="2">
        <v>0.1779</v>
      </c>
      <c r="AI309" s="2">
        <v>0.1857</v>
      </c>
      <c r="AJ309" s="2">
        <v>0.36249999999999999</v>
      </c>
      <c r="AK309" s="2">
        <v>0.22819999999999999</v>
      </c>
      <c r="AL309" s="2">
        <v>0.17319999999999999</v>
      </c>
      <c r="AM309" s="2">
        <v>0.24429999999999999</v>
      </c>
      <c r="AN309" s="2">
        <v>0.1578</v>
      </c>
      <c r="AO309" s="2">
        <v>9.5200000000000007E-2</v>
      </c>
      <c r="AP309" s="3">
        <v>0.25</v>
      </c>
      <c r="AQ309" s="2">
        <v>0.15540000000000001</v>
      </c>
      <c r="AR309" s="2">
        <v>0.31869999999999998</v>
      </c>
      <c r="AS309" s="2">
        <v>0.43490000000000001</v>
      </c>
      <c r="AT309" s="2">
        <v>0.17480000000000001</v>
      </c>
      <c r="AU309" s="2">
        <v>0.24229999999999999</v>
      </c>
    </row>
    <row r="310" spans="1:47" x14ac:dyDescent="0.3">
      <c r="A310" t="s">
        <v>67</v>
      </c>
      <c r="B310" s="1">
        <v>538</v>
      </c>
      <c r="C310" s="1">
        <v>382</v>
      </c>
      <c r="D310" s="1">
        <v>157</v>
      </c>
      <c r="E310" s="1">
        <v>68</v>
      </c>
      <c r="F310" s="1">
        <v>69</v>
      </c>
      <c r="G310" s="1">
        <v>98</v>
      </c>
      <c r="H310" s="1">
        <v>112</v>
      </c>
      <c r="I310" s="1">
        <v>94</v>
      </c>
      <c r="J310" s="1">
        <v>98</v>
      </c>
      <c r="K310" s="1">
        <v>51</v>
      </c>
      <c r="L310" s="1">
        <v>169</v>
      </c>
      <c r="M310" s="1">
        <v>96</v>
      </c>
      <c r="N310" s="1">
        <v>121</v>
      </c>
      <c r="O310" s="1">
        <v>437</v>
      </c>
      <c r="P310" s="1">
        <v>57</v>
      </c>
      <c r="Q310" s="1">
        <v>36</v>
      </c>
      <c r="R310" s="1">
        <v>8</v>
      </c>
      <c r="S310" s="1">
        <v>210</v>
      </c>
      <c r="T310" s="1">
        <v>117</v>
      </c>
      <c r="U310" s="1">
        <v>98</v>
      </c>
      <c r="V310" s="1">
        <v>113</v>
      </c>
      <c r="W310" s="1">
        <v>263</v>
      </c>
      <c r="X310" s="1">
        <v>275</v>
      </c>
      <c r="Y310" s="1">
        <v>162</v>
      </c>
      <c r="Z310" s="1">
        <v>194</v>
      </c>
      <c r="AA310" s="1">
        <v>182</v>
      </c>
      <c r="AB310" s="1">
        <v>91</v>
      </c>
      <c r="AC310" s="1">
        <v>63</v>
      </c>
      <c r="AD310" s="1">
        <v>42</v>
      </c>
      <c r="AE310" s="1">
        <v>37</v>
      </c>
      <c r="AF310" s="1">
        <v>21</v>
      </c>
      <c r="AG310" s="1">
        <v>29</v>
      </c>
      <c r="AH310" s="1">
        <v>150</v>
      </c>
      <c r="AI310" s="1">
        <v>143</v>
      </c>
      <c r="AJ310" s="1">
        <v>29</v>
      </c>
      <c r="AK310" s="1">
        <v>19</v>
      </c>
      <c r="AL310" s="1">
        <v>48</v>
      </c>
      <c r="AM310" s="1">
        <v>15</v>
      </c>
      <c r="AN310" s="1">
        <v>22</v>
      </c>
      <c r="AO310" s="1">
        <v>71</v>
      </c>
      <c r="AP310" s="1">
        <v>195</v>
      </c>
      <c r="AQ310" s="1">
        <v>73</v>
      </c>
      <c r="AR310" s="1">
        <v>25</v>
      </c>
      <c r="AS310" s="1">
        <v>36</v>
      </c>
      <c r="AT310" s="1">
        <v>50</v>
      </c>
      <c r="AU310" s="1">
        <v>12</v>
      </c>
    </row>
    <row r="311" spans="1:47" x14ac:dyDescent="0.3">
      <c r="A311" t="s">
        <v>83</v>
      </c>
      <c r="B311" s="2">
        <v>0.2591</v>
      </c>
      <c r="C311" s="2">
        <v>0.35549999999999998</v>
      </c>
      <c r="D311" s="2">
        <v>0.156</v>
      </c>
      <c r="E311" s="2">
        <v>0.31130000000000002</v>
      </c>
      <c r="F311" s="2">
        <v>0.19589999999999999</v>
      </c>
      <c r="G311" s="2">
        <v>0.28760000000000002</v>
      </c>
      <c r="H311" s="2">
        <v>0.3211</v>
      </c>
      <c r="I311" s="2">
        <v>0.28339999999999999</v>
      </c>
      <c r="J311" s="2">
        <v>0.20080000000000001</v>
      </c>
      <c r="K311" s="2">
        <v>0.1893</v>
      </c>
      <c r="L311" s="2">
        <v>0.25509999999999999</v>
      </c>
      <c r="M311" s="2">
        <v>0.28739999999999999</v>
      </c>
      <c r="N311" s="2">
        <v>0.25030000000000002</v>
      </c>
      <c r="O311" s="2">
        <v>0.24979999999999999</v>
      </c>
      <c r="P311" s="2">
        <v>0.32979999999999998</v>
      </c>
      <c r="Q311" s="2">
        <v>0.36680000000000001</v>
      </c>
      <c r="R311" s="2">
        <v>0.1431</v>
      </c>
      <c r="S311" s="2">
        <v>0.34179999999999999</v>
      </c>
      <c r="T311" s="2">
        <v>0.26889999999999997</v>
      </c>
      <c r="U311" s="2">
        <v>0.29010000000000002</v>
      </c>
      <c r="V311" s="2">
        <v>0.1638</v>
      </c>
      <c r="W311" s="2">
        <v>0.22209999999999999</v>
      </c>
      <c r="X311" s="2">
        <v>0.30809999999999998</v>
      </c>
      <c r="Y311" s="2">
        <v>0.37030000000000002</v>
      </c>
      <c r="Z311" s="2">
        <v>0.2281</v>
      </c>
      <c r="AA311" s="2">
        <v>0.23100000000000001</v>
      </c>
      <c r="AB311" s="2">
        <v>0.1807</v>
      </c>
      <c r="AC311" s="2">
        <v>0.17730000000000001</v>
      </c>
      <c r="AD311" s="2">
        <v>0.19389999999999999</v>
      </c>
      <c r="AE311" s="2">
        <v>0.19980000000000001</v>
      </c>
      <c r="AF311" s="2">
        <v>0.20630000000000001</v>
      </c>
      <c r="AG311" s="2">
        <v>0.2079</v>
      </c>
      <c r="AH311" s="2">
        <v>0.2122</v>
      </c>
      <c r="AI311" s="2">
        <v>0.21840000000000001</v>
      </c>
      <c r="AJ311" s="2">
        <v>0.17730000000000001</v>
      </c>
      <c r="AK311" s="2">
        <v>0.1489</v>
      </c>
      <c r="AL311" s="2">
        <v>0.23899999999999999</v>
      </c>
      <c r="AM311" s="2">
        <v>0.1215</v>
      </c>
      <c r="AN311" s="2">
        <v>0.26090000000000002</v>
      </c>
      <c r="AO311" s="2">
        <v>0.3856</v>
      </c>
      <c r="AP311" s="2">
        <v>0.19320000000000001</v>
      </c>
      <c r="AQ311" s="3">
        <v>0.2</v>
      </c>
      <c r="AR311" s="2">
        <v>0.2011</v>
      </c>
      <c r="AS311" s="2">
        <v>0.1623</v>
      </c>
      <c r="AT311" s="2">
        <v>0.27450000000000002</v>
      </c>
      <c r="AU311" s="2">
        <v>9.6600000000000005E-2</v>
      </c>
    </row>
    <row r="312" spans="1:47" x14ac:dyDescent="0.3">
      <c r="A312" t="s">
        <v>83</v>
      </c>
    </row>
  </sheetData>
  <mergeCells count="137">
    <mergeCell ref="B180:B181"/>
    <mergeCell ref="C180:C181"/>
    <mergeCell ref="D180:D181"/>
    <mergeCell ref="E180:E181"/>
    <mergeCell ref="F180:F181"/>
    <mergeCell ref="W300:X300"/>
    <mergeCell ref="Y300:AA300"/>
    <mergeCell ref="AB300:AG300"/>
    <mergeCell ref="AH300:AI300"/>
    <mergeCell ref="W270:X270"/>
    <mergeCell ref="Y270:AA270"/>
    <mergeCell ref="AB270:AG270"/>
    <mergeCell ref="AH270:AI270"/>
    <mergeCell ref="W236:X236"/>
    <mergeCell ref="Y236:AA236"/>
    <mergeCell ref="AB236:AG236"/>
    <mergeCell ref="AH236:AI236"/>
    <mergeCell ref="AJ300:AO300"/>
    <mergeCell ref="AP300:AU300"/>
    <mergeCell ref="Y285:AA285"/>
    <mergeCell ref="AB285:AG285"/>
    <mergeCell ref="AH285:AI285"/>
    <mergeCell ref="AJ285:AO285"/>
    <mergeCell ref="AP285:AU285"/>
    <mergeCell ref="B300:B301"/>
    <mergeCell ref="C300:D300"/>
    <mergeCell ref="E300:J300"/>
    <mergeCell ref="K300:R300"/>
    <mergeCell ref="S300:V300"/>
    <mergeCell ref="B285:B286"/>
    <mergeCell ref="C285:D285"/>
    <mergeCell ref="E285:J285"/>
    <mergeCell ref="K285:R285"/>
    <mergeCell ref="S285:V285"/>
    <mergeCell ref="W285:X285"/>
    <mergeCell ref="AJ270:AO270"/>
    <mergeCell ref="AP270:AU270"/>
    <mergeCell ref="Y253:AA253"/>
    <mergeCell ref="AB253:AG253"/>
    <mergeCell ref="AH253:AI253"/>
    <mergeCell ref="AJ253:AO253"/>
    <mergeCell ref="AP253:AU253"/>
    <mergeCell ref="B270:B271"/>
    <mergeCell ref="C270:D270"/>
    <mergeCell ref="E270:J270"/>
    <mergeCell ref="K270:R270"/>
    <mergeCell ref="S270:V270"/>
    <mergeCell ref="B253:B254"/>
    <mergeCell ref="C253:D253"/>
    <mergeCell ref="E253:J253"/>
    <mergeCell ref="K253:R253"/>
    <mergeCell ref="S253:V253"/>
    <mergeCell ref="W253:X253"/>
    <mergeCell ref="AJ236:AO236"/>
    <mergeCell ref="AP236:AU236"/>
    <mergeCell ref="Y209:AA209"/>
    <mergeCell ref="AB209:AG209"/>
    <mergeCell ref="AH209:AI209"/>
    <mergeCell ref="AJ209:AO209"/>
    <mergeCell ref="AP209:AU209"/>
    <mergeCell ref="B236:B237"/>
    <mergeCell ref="C236:D236"/>
    <mergeCell ref="E236:J236"/>
    <mergeCell ref="K236:R236"/>
    <mergeCell ref="S236:V236"/>
    <mergeCell ref="B209:B210"/>
    <mergeCell ref="C209:D209"/>
    <mergeCell ref="E209:J209"/>
    <mergeCell ref="K209:R209"/>
    <mergeCell ref="S209:V209"/>
    <mergeCell ref="W209:X209"/>
    <mergeCell ref="W152:X152"/>
    <mergeCell ref="Y152:AA152"/>
    <mergeCell ref="AB152:AG152"/>
    <mergeCell ref="AH152:AI152"/>
    <mergeCell ref="AJ152:AO152"/>
    <mergeCell ref="AP152:AU152"/>
    <mergeCell ref="Y123:AA123"/>
    <mergeCell ref="AB123:AG123"/>
    <mergeCell ref="AH123:AI123"/>
    <mergeCell ref="AJ123:AO123"/>
    <mergeCell ref="AP123:AU123"/>
    <mergeCell ref="W123:X123"/>
    <mergeCell ref="B152:B153"/>
    <mergeCell ref="C152:D152"/>
    <mergeCell ref="E152:J152"/>
    <mergeCell ref="K152:R152"/>
    <mergeCell ref="S152:V152"/>
    <mergeCell ref="B123:B124"/>
    <mergeCell ref="C123:D123"/>
    <mergeCell ref="E123:J123"/>
    <mergeCell ref="K123:R123"/>
    <mergeCell ref="S123:V123"/>
    <mergeCell ref="W94:X94"/>
    <mergeCell ref="Y94:AA94"/>
    <mergeCell ref="AB94:AG94"/>
    <mergeCell ref="AH94:AI94"/>
    <mergeCell ref="AJ94:AO94"/>
    <mergeCell ref="AP94:AU94"/>
    <mergeCell ref="Y65:AA65"/>
    <mergeCell ref="AB65:AG65"/>
    <mergeCell ref="AH65:AI65"/>
    <mergeCell ref="AJ65:AO65"/>
    <mergeCell ref="AP65:AU65"/>
    <mergeCell ref="W65:X65"/>
    <mergeCell ref="B94:B95"/>
    <mergeCell ref="C94:D94"/>
    <mergeCell ref="E94:J94"/>
    <mergeCell ref="K94:R94"/>
    <mergeCell ref="S94:V94"/>
    <mergeCell ref="B65:B66"/>
    <mergeCell ref="C65:D65"/>
    <mergeCell ref="E65:J65"/>
    <mergeCell ref="K65:R65"/>
    <mergeCell ref="S65:V65"/>
    <mergeCell ref="W36:X36"/>
    <mergeCell ref="Y36:AA36"/>
    <mergeCell ref="AB36:AG36"/>
    <mergeCell ref="AH36:AI36"/>
    <mergeCell ref="AJ36:AO36"/>
    <mergeCell ref="AP36:AU36"/>
    <mergeCell ref="Y5:AA5"/>
    <mergeCell ref="AB5:AG5"/>
    <mergeCell ref="AH5:AI5"/>
    <mergeCell ref="AJ5:AO5"/>
    <mergeCell ref="AP5:AU5"/>
    <mergeCell ref="W5:X5"/>
    <mergeCell ref="B36:B37"/>
    <mergeCell ref="C36:D36"/>
    <mergeCell ref="E36:J36"/>
    <mergeCell ref="K36:R36"/>
    <mergeCell ref="S36:V36"/>
    <mergeCell ref="B5:B6"/>
    <mergeCell ref="C5:D5"/>
    <mergeCell ref="E5:J5"/>
    <mergeCell ref="K5:R5"/>
    <mergeCell ref="S5:V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2026-03-17T18:35:58Z</dcterms:created>
  <dcterms:modified xsi:type="dcterms:W3CDTF">2026-03-19T10:15:36Z</dcterms:modified>
</cp:coreProperties>
</file>