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defaultThemeVersion="202300"/>
  <mc:AlternateContent xmlns:mc="http://schemas.openxmlformats.org/markup-compatibility/2006">
    <mc:Choice Requires="x15">
      <x15ac:absPath xmlns:x15ac="http://schemas.microsoft.com/office/spreadsheetml/2010/11/ac" url="C:\Users\jyaks\Downloads\"/>
    </mc:Choice>
  </mc:AlternateContent>
  <xr:revisionPtr revIDLastSave="0" documentId="13_ncr:1_{DA5A37E4-75EA-4CB4-84D0-28B8A10EEF44}" xr6:coauthVersionLast="47" xr6:coauthVersionMax="47" xr10:uidLastSave="{00000000-0000-0000-0000-000000000000}"/>
  <bookViews>
    <workbookView xWindow="-108" yWindow="-108" windowWidth="23256" windowHeight="12456" xr2:uid="{04609A1C-68A2-A74A-A344-FD30CFEA642E}"/>
  </bookViews>
  <sheets>
    <sheet name="Cover sheet and methodology" sheetId="3" r:id="rId1"/>
    <sheet name="Contents" sheetId="2" r:id="rId2"/>
    <sheet name="Tables" sheetId="1" r:id="rId3"/>
  </sheets>
  <definedNames>
    <definedName name="_xlnm._FilterDatabase" localSheetId="2" hidden="1">Tables!$A$1:$A$243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223" i="1" l="1"/>
  <c r="CC200" i="1"/>
  <c r="CC177" i="1"/>
  <c r="CC146" i="1"/>
  <c r="CC123" i="1"/>
  <c r="CC100" i="1"/>
  <c r="CC69" i="1"/>
  <c r="CC42" i="1"/>
  <c r="CC21" i="1"/>
  <c r="CC2" i="1"/>
  <c r="A2" i="2" l="1"/>
  <c r="A6" i="2"/>
  <c r="A8" i="2"/>
  <c r="A5" i="2"/>
  <c r="A3" i="2"/>
  <c r="A11" i="2"/>
  <c r="A10" i="2"/>
  <c r="A9" i="2"/>
  <c r="A7" i="2"/>
  <c r="A4" i="2"/>
  <c r="A222" i="1"/>
  <c r="A199" i="1"/>
  <c r="A176" i="1"/>
  <c r="A145" i="1"/>
  <c r="A122" i="1"/>
  <c r="A99" i="1"/>
  <c r="A68" i="1"/>
  <c r="A41" i="1"/>
  <c r="A20" i="1"/>
  <c r="A1" i="1"/>
</calcChain>
</file>

<file path=xl/sharedStrings.xml><?xml version="1.0" encoding="utf-8"?>
<sst xmlns="http://schemas.openxmlformats.org/spreadsheetml/2006/main" count="1346" uniqueCount="163">
  <si>
    <t>Table_ByElecVote. The Gorton and Denton by-election was held on Thursday, February 26th. Did you vote in the by-election? / Which candidate or party did you vote for?</t>
  </si>
  <si>
    <t>Base: All respondents</t>
  </si>
  <si>
    <t>Sex</t>
  </si>
  <si>
    <t>Age</t>
  </si>
  <si>
    <t>Wards</t>
  </si>
  <si>
    <t>Highest level of education</t>
  </si>
  <si>
    <t>Ethnicity</t>
  </si>
  <si>
    <t>Employment</t>
  </si>
  <si>
    <t>GE24</t>
  </si>
  <si>
    <t>General Election Voting Intention</t>
  </si>
  <si>
    <t>By-Election 2026 Vote</t>
  </si>
  <si>
    <t>Total</t>
  </si>
  <si>
    <t>Female</t>
  </si>
  <si>
    <t>Male</t>
  </si>
  <si>
    <t>18-34</t>
  </si>
  <si>
    <t>35-54</t>
  </si>
  <si>
    <t>55+</t>
  </si>
  <si>
    <t>Burnage</t>
  </si>
  <si>
    <t>Gorton and Abbey Hey</t>
  </si>
  <si>
    <t>Levenshulme</t>
  </si>
  <si>
    <t>Longsight</t>
  </si>
  <si>
    <t>Audenshaw</t>
  </si>
  <si>
    <t>Denton North East</t>
  </si>
  <si>
    <t>Denton South</t>
  </si>
  <si>
    <t>Denton West</t>
  </si>
  <si>
    <t>No Qualifications / Level 1</t>
  </si>
  <si>
    <t>Level 2 / Apprenticeship / Other</t>
  </si>
  <si>
    <t>Level 3</t>
  </si>
  <si>
    <t>Level 4+</t>
  </si>
  <si>
    <t>White</t>
  </si>
  <si>
    <t>Asian, Asian British or Asian Welsh</t>
  </si>
  <si>
    <t>Other</t>
  </si>
  <si>
    <t>Full-time</t>
  </si>
  <si>
    <t>Part-time</t>
  </si>
  <si>
    <t>Unemployed/Retired</t>
  </si>
  <si>
    <t>Labour</t>
  </si>
  <si>
    <t>Reform</t>
  </si>
  <si>
    <t>Green</t>
  </si>
  <si>
    <t>Green Party</t>
  </si>
  <si>
    <t>Reform UK</t>
  </si>
  <si>
    <t>Another party</t>
  </si>
  <si>
    <t>Unweighted Total</t>
  </si>
  <si>
    <t>Weighted Total</t>
  </si>
  <si>
    <t>-</t>
  </si>
  <si>
    <t>Table_Q1. When did you decide who you would vote for?</t>
  </si>
  <si>
    <t>Base: Those who voted in the by-election</t>
  </si>
  <si>
    <t>The day of the election</t>
  </si>
  <si>
    <t>Two to three days before the election</t>
  </si>
  <si>
    <t>In the week or two before the election</t>
  </si>
  <si>
    <t>Before that - as soon as or soon after the election was called</t>
  </si>
  <si>
    <t>Don't know</t>
  </si>
  <si>
    <t>None of the above</t>
  </si>
  <si>
    <t>Reform UK - Matt Goodwin</t>
  </si>
  <si>
    <t>Labour - Angeliki Stogia</t>
  </si>
  <si>
    <t>Green Party - Hannah Spencer</t>
  </si>
  <si>
    <t>Table_Q5. Over the course of the election campaign which other candidates (or parties) did you consider voting for, if any?</t>
  </si>
  <si>
    <t>Liberal Democrats - Jackie Pearcey</t>
  </si>
  <si>
    <t>Conservative - Charlotte Anne Caddon</t>
  </si>
  <si>
    <t>Another party (specify)</t>
  </si>
  <si>
    <t>Refused</t>
  </si>
  <si>
    <t>Another party (follow up which one)</t>
  </si>
  <si>
    <t>Table_Q8_1. If the following candidates and parties had stood in the by-election, how do you think you would you have voted, or would you have not voted?</t>
  </si>
  <si>
    <t>Labour - Andy Burnham</t>
  </si>
  <si>
    <t>Social Democratic Party - Sebastian Moore</t>
  </si>
  <si>
    <t>Prefer not to say</t>
  </si>
  <si>
    <t>I would not have voted</t>
  </si>
  <si>
    <t>Table_Q8_2. If the following candidates and parties had stood in the by-election, how do you think you would you have voted, or would you have not voted?</t>
  </si>
  <si>
    <t>Base: Don't knows and will not vote removed</t>
  </si>
  <si>
    <t>Table_Q9. What is your primary source of news on current affairs and politics?</t>
  </si>
  <si>
    <t>TV</t>
  </si>
  <si>
    <t>Social Media</t>
  </si>
  <si>
    <t>National news websites / Newspapers</t>
  </si>
  <si>
    <t>Local news websites /newspapers</t>
  </si>
  <si>
    <t>Friends and Family (inc Whatsapp Groups)</t>
  </si>
  <si>
    <t>Podcasts</t>
  </si>
  <si>
    <t>Table_Q11.  If there were to be a general election, on a scale of 0 - 10, where 0 is would not vote and 10 is certain to vote, how likely would you be to vote?</t>
  </si>
  <si>
    <t>10 - Certain to vote</t>
  </si>
  <si>
    <t>0 - Would not vote</t>
  </si>
  <si>
    <t>Table_Q12_1. If there was a general election being held tomorrow, which party would you vote for?</t>
  </si>
  <si>
    <t>Base: Those who are likely to vote</t>
  </si>
  <si>
    <t>Conservative</t>
  </si>
  <si>
    <t>Liberal Democrats</t>
  </si>
  <si>
    <t>Table_Q12_2. If there was a general election being held tomorrow, which party would you vote for?</t>
  </si>
  <si>
    <t>Base: Those who are likely to vote, factored by likelihood to vote</t>
  </si>
  <si>
    <t>Table_Q12. If there was a general election being held tomorrow, which party would you vote for?</t>
  </si>
  <si>
    <t>Base: Those who are likely to vote, factored by likelihood to vote, with undecided and refused removed</t>
  </si>
  <si>
    <t/>
  </si>
  <si>
    <t>Can’t remember</t>
  </si>
  <si>
    <t>Don’t know</t>
  </si>
  <si>
    <t>I don’t follow the news</t>
  </si>
  <si>
    <t>9</t>
  </si>
  <si>
    <t>8</t>
  </si>
  <si>
    <t>7</t>
  </si>
  <si>
    <t>6</t>
  </si>
  <si>
    <t>5</t>
  </si>
  <si>
    <t>4</t>
  </si>
  <si>
    <t>3</t>
  </si>
  <si>
    <t>2</t>
  </si>
  <si>
    <t>1</t>
  </si>
  <si>
    <t>Did not vote (catch-all)</t>
  </si>
  <si>
    <t>Table</t>
  </si>
  <si>
    <t>Question</t>
  </si>
  <si>
    <t>Base</t>
  </si>
  <si>
    <t>All respondents</t>
  </si>
  <si>
    <t>Table_Q1</t>
  </si>
  <si>
    <t>Table_ByElecVote</t>
  </si>
  <si>
    <t>Table_Q5</t>
  </si>
  <si>
    <t>Table_Q8_1</t>
  </si>
  <si>
    <t>Table_Q8_2</t>
  </si>
  <si>
    <t>Table_Q9</t>
  </si>
  <si>
    <t>Table_Q11</t>
  </si>
  <si>
    <t>Table_Q12_1</t>
  </si>
  <si>
    <t>Table_Q12_2</t>
  </si>
  <si>
    <t>Table_Q12</t>
  </si>
  <si>
    <t>The Gorton and Denton by-election was held on Thursday, February 26th. Did you vote in the by-election? / Which candidate or party did you vote for?</t>
  </si>
  <si>
    <t>When did you decide who you would vote for?</t>
  </si>
  <si>
    <t>Those who voted in the by-election</t>
  </si>
  <si>
    <t>Over the course of the election campaign which other candidates (or parties) did you consider voting for, if any?</t>
  </si>
  <si>
    <t>If the following candidates and parties had stood in the by-election, how do you think you would you have voted, or would you have not voted?</t>
  </si>
  <si>
    <t>Don't knows and will not vote removed</t>
  </si>
  <si>
    <t>What is your primary source of news on current affairs and politics?</t>
  </si>
  <si>
    <t xml:space="preserve"> If there were to be a general election, on a scale of 0 - 10, where 0 is would not vote and 10 is certain to vote, how likely would you be to vote?</t>
  </si>
  <si>
    <t>If there was a general election being held tomorrow, which party would you vote for?</t>
  </si>
  <si>
    <t>Those who are likely to vote</t>
  </si>
  <si>
    <t>Those who are likely to vote, factored by likelihood to vote</t>
  </si>
  <si>
    <t>Those who are likely to vote, factored by likelihood to vote, with undecided and refused removed</t>
  </si>
  <si>
    <t>Conducted by Survation on behalf of Datapraxis</t>
  </si>
  <si>
    <t>Methodology</t>
  </si>
  <si>
    <t>Fieldwork Dates</t>
  </si>
  <si>
    <t>Data Weighting</t>
  </si>
  <si>
    <t>Data were weighted to the profile of all adults in Gorton and Denton aged 18+. Data were weighted by age, sex, ward, ethnicity, and 2024 General Election Vote.</t>
  </si>
  <si>
    <t>Targets for the weighted data were derived from Office for National Statistics Data and the results of the 2024 UK General Election.</t>
  </si>
  <si>
    <t>Data Collection Method</t>
  </si>
  <si>
    <t>The survey was conducted via telephone.</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</si>
  <si>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</si>
  <si>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</si>
  <si>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</si>
  <si>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</si>
  <si>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</si>
  <si>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groups were taken into account.</t>
  </si>
  <si>
    <t>Question presentation</t>
  </si>
  <si>
    <t xml:space="preserve">All data tables are shown in full, in the order and wording put to respondents, including but not limited to all tables relating to published data and all relevant tables preceding them. </t>
  </si>
  <si>
    <t>Population Sampled</t>
  </si>
  <si>
    <t xml:space="preserve">Tables for demographic questions might not be included but these should be clear from the cross-breaks on published tables. </t>
  </si>
  <si>
    <t>All residents aged 18+ living in Gorton and Denton</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</si>
  <si>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</si>
  <si>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 or those in which respondents answer on a scale. The order of these questions from positive to negative and vice-versa is alternated for respondents.</t>
  </si>
  <si>
    <t>Sample Size</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</si>
  <si>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</si>
  <si>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</si>
  <si>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</si>
  <si>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</si>
  <si>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</si>
  <si>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</si>
  <si>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</si>
  <si>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</si>
  <si>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</si>
  <si>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</si>
  <si>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</si>
  <si>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</si>
  <si>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Gorton and Denton Poll 9th March 2026</t>
  </si>
  <si>
    <t>27th February - 8th March 2026</t>
  </si>
  <si>
    <t>For example, in a question where 50% (the worst case scenario as far as margin of error is concerned) gave a particular answer, with a sample of 501 it is 95% certain that the ‘true’ value will fall within the range of 6% from the sample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</si>
</sst>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2"/>
      <color theme="1"/>
      <name val="Calibri"/>
      <family val="2"/>
    </font>
    <font>
      <sz val="11"/>
      <color theme="1"/>
      <name val="Aptos Narrow"/>
      <family val="2"/>
      <scheme val="minor"/>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b/>
      <sz val="10"/>
      <color rgb="FF000000"/>
      <name val="Arial"/>
      <family val="2"/>
    </font>
    <font>
      <sz val="10"/>
      <color rgb="FF000000"/>
      <name val="Arial"/>
      <family val="2"/>
    </font>
    <font>
      <b/>
      <sz val="28"/>
      <color theme="1"/>
      <name val="Arial"/>
      <family val="2"/>
    </font>
    <font>
      <b/>
      <sz val="32"/>
      <color theme="1"/>
      <name val="Arial"/>
      <family val="2"/>
    </font>
    <font>
      <sz val="11"/>
      <color rgb="FF000000"/>
      <name val="Arial"/>
      <family val="2"/>
    </font>
    <font>
      <sz val="11"/>
      <color theme="1"/>
      <name val="Arial"/>
      <family val="2"/>
    </font>
    <font>
      <b/>
      <sz val="18"/>
      <color theme="1"/>
      <name val="Arial"/>
      <family val="2"/>
    </font>
    <font>
      <b/>
      <sz val="16"/>
      <color theme="1"/>
      <name val="Arial"/>
      <family val="2"/>
    </font>
    <font>
      <b/>
      <sz val="20"/>
      <color rgb="FF000000"/>
      <name val="Arial"/>
      <family val="2"/>
    </font>
    <font>
      <b/>
      <sz val="11"/>
      <color rgb="FF000000"/>
      <name val="Arial"/>
      <family val="2"/>
    </font>
    <font>
      <sz val="11"/>
      <name val="Arial"/>
      <family val="2"/>
    </font>
    <font>
      <u/>
      <sz val="11"/>
      <color rgb="FF0563C1"/>
      <name val="Aptos Narrow"/>
      <family val="2"/>
      <scheme val="minor"/>
    </font>
    <font>
      <u/>
      <sz val="11"/>
      <color rgb="FF0563C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49">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9" fillId="0" borderId="0" applyNumberFormat="0" applyFill="0" applyBorder="0" applyAlignment="0" applyProtection="0"/>
    <xf numFmtId="0" fontId="21" fillId="0" borderId="0"/>
    <xf numFmtId="0" fontId="23" fillId="0" borderId="0"/>
    <xf numFmtId="0" fontId="27" fillId="0" borderId="0"/>
    <xf numFmtId="0" fontId="27" fillId="0" borderId="0"/>
    <xf numFmtId="0" fontId="1" fillId="0" borderId="0"/>
    <xf numFmtId="0" fontId="42" fillId="0" borderId="0" applyNumberFormat="0" applyFill="0" applyBorder="0" applyAlignment="0" applyProtection="0"/>
  </cellStyleXfs>
  <cellXfs count="47">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0" fontId="20" fillId="0" borderId="0" xfId="42" applyFont="1"/>
    <xf numFmtId="0" fontId="17" fillId="0" borderId="0" xfId="0" applyFont="1"/>
    <xf numFmtId="0" fontId="22" fillId="33" borderId="10" xfId="43" applyFont="1" applyFill="1" applyBorder="1" applyAlignment="1">
      <alignment horizontal="center" vertical="center"/>
    </xf>
    <xf numFmtId="0" fontId="22" fillId="33" borderId="11" xfId="43" applyFont="1" applyFill="1" applyBorder="1" applyAlignment="1">
      <alignment horizontal="center" vertical="center" wrapText="1"/>
    </xf>
    <xf numFmtId="0" fontId="22" fillId="33" borderId="10" xfId="43" applyFont="1" applyFill="1" applyBorder="1" applyAlignment="1">
      <alignment horizontal="center" vertical="center" wrapText="1"/>
    </xf>
    <xf numFmtId="0" fontId="24" fillId="0" borderId="0" xfId="44" applyFont="1"/>
    <xf numFmtId="0" fontId="25" fillId="0" borderId="0" xfId="43" applyFont="1" applyAlignment="1">
      <alignment horizontal="left" vertical="center"/>
    </xf>
    <xf numFmtId="0" fontId="23" fillId="0" borderId="0" xfId="43" applyFont="1" applyAlignment="1">
      <alignment horizontal="left" vertical="center"/>
    </xf>
    <xf numFmtId="0" fontId="26" fillId="34" borderId="12" xfId="42" applyFont="1" applyFill="1" applyBorder="1" applyAlignment="1">
      <alignment horizontal="center" vertical="center"/>
    </xf>
    <xf numFmtId="0" fontId="28" fillId="0" borderId="13" xfId="45" applyFont="1" applyBorder="1" applyAlignment="1">
      <alignment horizontal="left" vertical="center" wrapText="1"/>
    </xf>
    <xf numFmtId="0" fontId="28" fillId="0" borderId="12" xfId="45" applyFont="1" applyBorder="1" applyAlignment="1">
      <alignment horizontal="center" vertical="center" wrapText="1"/>
    </xf>
    <xf numFmtId="0" fontId="18" fillId="0" borderId="0" xfId="0" applyFont="1"/>
    <xf numFmtId="0" fontId="29" fillId="0" borderId="0" xfId="43" applyFont="1" applyAlignment="1">
      <alignment horizontal="center"/>
    </xf>
    <xf numFmtId="0" fontId="27" fillId="0" borderId="0" xfId="45" applyAlignment="1">
      <alignment wrapText="1"/>
    </xf>
    <xf numFmtId="0" fontId="27" fillId="0" borderId="0" xfId="45" applyAlignment="1">
      <alignment horizontal="center" wrapText="1"/>
    </xf>
    <xf numFmtId="0" fontId="30" fillId="0" borderId="0" xfId="43" applyFont="1"/>
    <xf numFmtId="0" fontId="21" fillId="0" borderId="0" xfId="43"/>
    <xf numFmtId="2" fontId="32" fillId="33" borderId="19" xfId="0" applyNumberFormat="1" applyFont="1" applyFill="1" applyBorder="1" applyAlignment="1">
      <alignment horizontal="center" vertical="center" wrapText="1"/>
    </xf>
    <xf numFmtId="2" fontId="32" fillId="33" borderId="21" xfId="0" applyNumberFormat="1" applyFont="1" applyFill="1" applyBorder="1" applyAlignment="1">
      <alignment horizontal="center" vertical="center" wrapText="1"/>
    </xf>
    <xf numFmtId="0" fontId="33" fillId="35" borderId="0" xfId="46" applyFont="1" applyFill="1"/>
    <xf numFmtId="0" fontId="34" fillId="35" borderId="0" xfId="46" applyFont="1" applyFill="1"/>
    <xf numFmtId="0" fontId="35" fillId="35" borderId="0" xfId="46" applyFont="1" applyFill="1"/>
    <xf numFmtId="0" fontId="36" fillId="35" borderId="0" xfId="47" applyFont="1" applyFill="1"/>
    <xf numFmtId="0" fontId="37" fillId="35" borderId="0" xfId="46" applyFont="1" applyFill="1"/>
    <xf numFmtId="0" fontId="38" fillId="35" borderId="0" xfId="46" applyFont="1" applyFill="1"/>
    <xf numFmtId="0" fontId="36" fillId="35" borderId="0" xfId="46" applyFont="1" applyFill="1"/>
    <xf numFmtId="0" fontId="39" fillId="35" borderId="0" xfId="46" applyFont="1" applyFill="1" applyAlignment="1">
      <alignment vertical="center"/>
    </xf>
    <xf numFmtId="0" fontId="35" fillId="35" borderId="0" xfId="46" applyFont="1" applyFill="1" applyAlignment="1">
      <alignment vertical="center"/>
    </xf>
    <xf numFmtId="0" fontId="40" fillId="35" borderId="0" xfId="46" applyFont="1" applyFill="1" applyAlignment="1">
      <alignment vertical="center"/>
    </xf>
    <xf numFmtId="0" fontId="36" fillId="35" borderId="0" xfId="46" applyFont="1" applyFill="1" applyAlignment="1">
      <alignment vertical="center"/>
    </xf>
    <xf numFmtId="0" fontId="41" fillId="35" borderId="0" xfId="46" applyFont="1" applyFill="1" applyAlignment="1">
      <alignment vertical="center"/>
    </xf>
    <xf numFmtId="0" fontId="40" fillId="33" borderId="0" xfId="46" applyFont="1" applyFill="1"/>
    <xf numFmtId="0" fontId="35" fillId="33" borderId="0" xfId="46" applyFont="1" applyFill="1"/>
    <xf numFmtId="3" fontId="41" fillId="35" borderId="0" xfId="46" applyNumberFormat="1" applyFont="1" applyFill="1" applyAlignment="1">
      <alignment vertical="center"/>
    </xf>
    <xf numFmtId="3" fontId="36" fillId="35" borderId="0" xfId="46" applyNumberFormat="1" applyFont="1" applyFill="1" applyAlignment="1">
      <alignment vertical="center"/>
    </xf>
    <xf numFmtId="0" fontId="43" fillId="33" borderId="0" xfId="48" applyFont="1" applyFill="1" applyBorder="1"/>
    <xf numFmtId="0" fontId="35" fillId="33" borderId="0" xfId="45" applyFont="1" applyFill="1"/>
    <xf numFmtId="2" fontId="31" fillId="33" borderId="15" xfId="0" applyNumberFormat="1" applyFont="1" applyFill="1" applyBorder="1" applyAlignment="1">
      <alignment horizontal="center" vertical="center"/>
    </xf>
    <xf numFmtId="2" fontId="31" fillId="33" borderId="17" xfId="0" applyNumberFormat="1" applyFont="1" applyFill="1" applyBorder="1" applyAlignment="1">
      <alignment horizontal="center" vertical="center"/>
    </xf>
    <xf numFmtId="2" fontId="31" fillId="33" borderId="20" xfId="0" applyNumberFormat="1" applyFont="1" applyFill="1" applyBorder="1" applyAlignment="1">
      <alignment horizontal="center" vertical="center"/>
    </xf>
    <xf numFmtId="2" fontId="31" fillId="33" borderId="14" xfId="0" applyNumberFormat="1" applyFont="1" applyFill="1" applyBorder="1" applyAlignment="1">
      <alignment horizontal="center" vertical="center"/>
    </xf>
    <xf numFmtId="2" fontId="31" fillId="33" borderId="18" xfId="0" applyNumberFormat="1" applyFont="1" applyFill="1" applyBorder="1" applyAlignment="1">
      <alignment horizontal="center" vertical="center"/>
    </xf>
    <xf numFmtId="2" fontId="31" fillId="33" borderId="16" xfId="0" applyNumberFormat="1" applyFont="1" applyFill="1" applyBorder="1" applyAlignment="1">
      <alignment horizontal="center" vertical="center"/>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8" xr:uid="{6C7593A0-5229-429F-9816-852B2608ECAD}"/>
    <cellStyle name="Input" xfId="9" builtinId="20" customBuiltin="1"/>
    <cellStyle name="Linked Cell" xfId="12" builtinId="24" customBuiltin="1"/>
    <cellStyle name="Neutral" xfId="8" builtinId="28" customBuiltin="1"/>
    <cellStyle name="Normal" xfId="0" builtinId="0"/>
    <cellStyle name="Normal 2" xfId="43" xr:uid="{D9251A78-FFCD-5E41-B190-18A2DD31537D}"/>
    <cellStyle name="Normal 2 2 2" xfId="46" xr:uid="{B64FF5CA-461A-415D-A53E-417CE9B16BFC}"/>
    <cellStyle name="Normal 3" xfId="44" xr:uid="{AF914EAE-1A62-FE4A-A9DB-56B0F3CA3086}"/>
    <cellStyle name="Normal 3 2" xfId="45" xr:uid="{5239A81B-0039-0542-A90F-95EF436F0A1E}"/>
    <cellStyle name="Normal 3 2 2" xfId="47" xr:uid="{451A62EB-2261-4070-BFE6-7B7067F7D33B}"/>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119269</xdr:colOff>
      <xdr:row>3</xdr:row>
      <xdr:rowOff>75184</xdr:rowOff>
    </xdr:from>
    <xdr:to>
      <xdr:col>4</xdr:col>
      <xdr:colOff>138733</xdr:colOff>
      <xdr:row>4</xdr:row>
      <xdr:rowOff>69407</xdr:rowOff>
    </xdr:to>
    <xdr:pic>
      <xdr:nvPicPr>
        <xdr:cNvPr id="2" name="Picture 1">
          <a:extLst>
            <a:ext uri="{FF2B5EF4-FFF2-40B4-BE49-F238E27FC236}">
              <a16:creationId xmlns:a16="http://schemas.microsoft.com/office/drawing/2014/main" id="{DE3F62F6-D9B3-4E48-940C-22B738DB57CF}"/>
            </a:ext>
          </a:extLst>
        </xdr:cNvPr>
        <xdr:cNvPicPr>
          <a:picLocks noChangeAspect="1"/>
        </xdr:cNvPicPr>
      </xdr:nvPicPr>
      <xdr:blipFill>
        <a:blip xmlns:r="http://schemas.openxmlformats.org/officeDocument/2006/relationships" r:embed="rId1"/>
        <a:stretch>
          <a:fillRect/>
        </a:stretch>
      </xdr:blipFill>
      <xdr:spPr>
        <a:xfrm>
          <a:off x="119269" y="1218184"/>
          <a:ext cx="3433224" cy="2456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CAF0B-9C54-471A-BC61-C87561B457D6}">
  <dimension ref="A1:F42"/>
  <sheetViews>
    <sheetView tabSelected="1" zoomScale="115" zoomScaleNormal="115" workbookViewId="0"/>
  </sheetViews>
  <sheetFormatPr defaultColWidth="11.19921875" defaultRowHeight="13.8" x14ac:dyDescent="0.25"/>
  <cols>
    <col min="1" max="16384" width="11.19921875" style="26"/>
  </cols>
  <sheetData>
    <row r="1" spans="1:6" ht="42" customHeight="1" x14ac:dyDescent="0.7">
      <c r="A1" s="23" t="s">
        <v>160</v>
      </c>
      <c r="B1" s="24"/>
      <c r="C1" s="24"/>
      <c r="D1" s="24"/>
      <c r="E1" s="24"/>
      <c r="F1" s="25"/>
    </row>
    <row r="2" spans="1:6" ht="27" customHeight="1" x14ac:dyDescent="0.7">
      <c r="A2" s="27" t="s">
        <v>126</v>
      </c>
      <c r="B2" s="24"/>
      <c r="C2" s="24"/>
      <c r="D2" s="24"/>
      <c r="E2" s="24"/>
      <c r="F2" s="25"/>
    </row>
    <row r="3" spans="1:6" ht="21" customHeight="1" x14ac:dyDescent="0.7">
      <c r="A3" s="24"/>
      <c r="B3" s="24"/>
      <c r="C3" s="24"/>
      <c r="D3" s="24"/>
      <c r="E3" s="24"/>
    </row>
    <row r="4" spans="1:6" ht="20.25" customHeight="1" x14ac:dyDescent="0.7">
      <c r="A4" s="24"/>
      <c r="B4" s="24"/>
      <c r="C4" s="24"/>
      <c r="D4" s="24"/>
      <c r="E4" s="24"/>
    </row>
    <row r="5" spans="1:6" ht="21" customHeight="1" x14ac:dyDescent="0.7">
      <c r="A5" s="24"/>
      <c r="B5" s="24"/>
      <c r="C5" s="24"/>
      <c r="D5" s="24"/>
      <c r="E5" s="24"/>
    </row>
    <row r="6" spans="1:6" ht="13.05" customHeight="1" x14ac:dyDescent="0.4">
      <c r="A6" s="28"/>
      <c r="B6" s="29"/>
      <c r="C6" s="29"/>
      <c r="D6" s="29"/>
      <c r="E6" s="29"/>
    </row>
    <row r="7" spans="1:6" ht="17.25" customHeight="1" x14ac:dyDescent="0.25">
      <c r="B7" s="29"/>
      <c r="C7" s="29"/>
      <c r="D7" s="29"/>
      <c r="E7" s="25"/>
    </row>
    <row r="8" spans="1:6" ht="17.25" customHeight="1" x14ac:dyDescent="0.25">
      <c r="A8" s="30" t="s">
        <v>127</v>
      </c>
      <c r="B8" s="29"/>
      <c r="C8" s="29"/>
      <c r="D8" s="29"/>
      <c r="E8" s="25"/>
    </row>
    <row r="9" spans="1:6" x14ac:dyDescent="0.25">
      <c r="A9" s="31"/>
      <c r="B9" s="29"/>
      <c r="C9" s="29"/>
      <c r="D9" s="29"/>
      <c r="E9" s="25"/>
    </row>
    <row r="10" spans="1:6" ht="18" customHeight="1" x14ac:dyDescent="0.25">
      <c r="A10" s="32" t="s">
        <v>128</v>
      </c>
      <c r="B10" s="29"/>
      <c r="C10" s="29"/>
      <c r="D10" s="29"/>
      <c r="E10" s="25"/>
      <c r="F10" s="32" t="s">
        <v>129</v>
      </c>
    </row>
    <row r="11" spans="1:6" x14ac:dyDescent="0.25">
      <c r="A11" s="33" t="s">
        <v>161</v>
      </c>
      <c r="B11" s="29"/>
      <c r="C11" s="29"/>
      <c r="D11" s="29"/>
      <c r="E11" s="25"/>
      <c r="F11" s="33" t="s">
        <v>130</v>
      </c>
    </row>
    <row r="12" spans="1:6" x14ac:dyDescent="0.25">
      <c r="A12" s="33"/>
      <c r="B12" s="29"/>
      <c r="C12" s="29"/>
      <c r="D12" s="29"/>
      <c r="E12" s="25"/>
      <c r="F12" s="31" t="s">
        <v>131</v>
      </c>
    </row>
    <row r="13" spans="1:6" x14ac:dyDescent="0.25">
      <c r="A13" s="32" t="s">
        <v>132</v>
      </c>
      <c r="B13" s="29"/>
      <c r="C13" s="29"/>
      <c r="D13" s="29"/>
      <c r="E13" s="25"/>
      <c r="F13" s="25"/>
    </row>
    <row r="14" spans="1:6" x14ac:dyDescent="0.25">
      <c r="A14" s="33" t="s">
        <v>133</v>
      </c>
      <c r="B14" s="29"/>
      <c r="C14" s="29"/>
      <c r="D14" s="29"/>
      <c r="E14" s="25"/>
      <c r="F14" s="32" t="s">
        <v>134</v>
      </c>
    </row>
    <row r="15" spans="1:6" x14ac:dyDescent="0.25">
      <c r="A15" s="33" t="s">
        <v>135</v>
      </c>
      <c r="B15" s="29"/>
      <c r="C15" s="29"/>
      <c r="D15" s="29"/>
      <c r="E15" s="25"/>
      <c r="F15" s="33" t="s">
        <v>136</v>
      </c>
    </row>
    <row r="16" spans="1:6" x14ac:dyDescent="0.25">
      <c r="A16" s="33" t="s">
        <v>137</v>
      </c>
      <c r="B16" s="29"/>
      <c r="C16" s="29"/>
      <c r="D16" s="29"/>
      <c r="E16" s="25"/>
      <c r="F16" s="34" t="s">
        <v>162</v>
      </c>
    </row>
    <row r="17" spans="1:6" x14ac:dyDescent="0.25">
      <c r="A17" s="33" t="s">
        <v>138</v>
      </c>
      <c r="B17" s="29"/>
      <c r="C17" s="29"/>
      <c r="D17" s="29"/>
      <c r="E17" s="25"/>
    </row>
    <row r="18" spans="1:6" x14ac:dyDescent="0.25">
      <c r="A18" s="33" t="s">
        <v>139</v>
      </c>
      <c r="B18" s="29"/>
      <c r="C18" s="29"/>
      <c r="D18" s="29"/>
      <c r="E18" s="25"/>
      <c r="F18" s="35" t="s">
        <v>140</v>
      </c>
    </row>
    <row r="19" spans="1:6" x14ac:dyDescent="0.25">
      <c r="A19" s="33"/>
      <c r="B19" s="29"/>
      <c r="C19" s="29"/>
      <c r="D19" s="29"/>
      <c r="E19" s="25"/>
      <c r="F19" s="36" t="s">
        <v>141</v>
      </c>
    </row>
    <row r="20" spans="1:6" x14ac:dyDescent="0.25">
      <c r="A20" s="32" t="s">
        <v>142</v>
      </c>
      <c r="B20" s="33"/>
      <c r="C20" s="33"/>
      <c r="D20" s="29"/>
      <c r="E20" s="25"/>
      <c r="F20" s="36" t="s">
        <v>143</v>
      </c>
    </row>
    <row r="21" spans="1:6" x14ac:dyDescent="0.25">
      <c r="A21" s="33" t="s">
        <v>144</v>
      </c>
      <c r="B21" s="33"/>
      <c r="C21" s="33"/>
      <c r="D21" s="29"/>
      <c r="E21" s="25"/>
      <c r="F21" s="36" t="s">
        <v>145</v>
      </c>
    </row>
    <row r="22" spans="1:6" x14ac:dyDescent="0.25">
      <c r="A22" s="25"/>
      <c r="B22" s="33"/>
      <c r="C22" s="33"/>
      <c r="D22" s="29"/>
      <c r="E22" s="25"/>
      <c r="F22" s="36" t="s">
        <v>146</v>
      </c>
    </row>
    <row r="23" spans="1:6" x14ac:dyDescent="0.25">
      <c r="A23" s="32" t="s">
        <v>147</v>
      </c>
      <c r="B23" s="33"/>
      <c r="C23" s="33"/>
      <c r="D23" s="29"/>
      <c r="E23" s="25"/>
      <c r="F23" s="36" t="s">
        <v>148</v>
      </c>
    </row>
    <row r="24" spans="1:6" x14ac:dyDescent="0.25">
      <c r="A24" s="37">
        <v>501</v>
      </c>
      <c r="B24" s="25"/>
      <c r="C24" s="25"/>
      <c r="D24" s="25"/>
      <c r="E24" s="25"/>
      <c r="F24" s="36"/>
    </row>
    <row r="25" spans="1:6" x14ac:dyDescent="0.25">
      <c r="A25" s="38"/>
      <c r="B25" s="25"/>
      <c r="C25" s="25"/>
      <c r="D25" s="25"/>
      <c r="E25" s="25"/>
      <c r="F25" s="36" t="s">
        <v>149</v>
      </c>
    </row>
    <row r="26" spans="1:6" x14ac:dyDescent="0.25">
      <c r="A26" s="38"/>
      <c r="B26" s="25"/>
      <c r="C26" s="25"/>
      <c r="D26" s="25"/>
      <c r="E26" s="25"/>
      <c r="F26" s="36" t="s">
        <v>150</v>
      </c>
    </row>
    <row r="27" spans="1:6" x14ac:dyDescent="0.25">
      <c r="A27" s="29"/>
      <c r="B27" s="25"/>
      <c r="C27" s="25"/>
      <c r="D27" s="25"/>
      <c r="E27" s="25"/>
      <c r="F27" s="36"/>
    </row>
    <row r="28" spans="1:6" x14ac:dyDescent="0.25">
      <c r="A28" s="29"/>
      <c r="B28" s="29"/>
      <c r="C28" s="29"/>
      <c r="D28" s="29"/>
      <c r="E28" s="25"/>
      <c r="F28" s="36" t="s">
        <v>151</v>
      </c>
    </row>
    <row r="29" spans="1:6" x14ac:dyDescent="0.25">
      <c r="A29" s="29"/>
      <c r="B29" s="29"/>
      <c r="C29" s="29"/>
      <c r="D29" s="29"/>
      <c r="E29" s="25"/>
      <c r="F29" s="36"/>
    </row>
    <row r="30" spans="1:6" x14ac:dyDescent="0.25">
      <c r="A30" s="29"/>
      <c r="B30" s="29"/>
      <c r="C30" s="29"/>
      <c r="D30" s="29"/>
      <c r="E30" s="25"/>
      <c r="F30" s="36" t="s">
        <v>152</v>
      </c>
    </row>
    <row r="31" spans="1:6" x14ac:dyDescent="0.25">
      <c r="B31" s="29"/>
      <c r="C31" s="29"/>
      <c r="D31" s="29"/>
      <c r="E31" s="25"/>
      <c r="F31" s="39" t="s">
        <v>153</v>
      </c>
    </row>
    <row r="32" spans="1:6" x14ac:dyDescent="0.25">
      <c r="B32" s="29"/>
      <c r="C32" s="29"/>
      <c r="D32" s="29"/>
      <c r="E32" s="25"/>
      <c r="F32" s="40"/>
    </row>
    <row r="33" spans="2:6" x14ac:dyDescent="0.25">
      <c r="B33" s="29"/>
      <c r="C33" s="29"/>
      <c r="D33" s="29"/>
      <c r="E33" s="25"/>
      <c r="F33" s="36" t="s">
        <v>154</v>
      </c>
    </row>
    <row r="34" spans="2:6" x14ac:dyDescent="0.25">
      <c r="F34" s="36"/>
    </row>
    <row r="35" spans="2:6" x14ac:dyDescent="0.25">
      <c r="F35" s="36"/>
    </row>
    <row r="36" spans="2:6" x14ac:dyDescent="0.25">
      <c r="F36" s="36" t="s">
        <v>155</v>
      </c>
    </row>
    <row r="37" spans="2:6" x14ac:dyDescent="0.25">
      <c r="F37" s="36"/>
    </row>
    <row r="38" spans="2:6" x14ac:dyDescent="0.25">
      <c r="F38" s="36" t="s">
        <v>156</v>
      </c>
    </row>
    <row r="39" spans="2:6" x14ac:dyDescent="0.25">
      <c r="F39" s="36"/>
    </row>
    <row r="40" spans="2:6" x14ac:dyDescent="0.25">
      <c r="F40" s="36" t="s">
        <v>157</v>
      </c>
    </row>
    <row r="41" spans="2:6" x14ac:dyDescent="0.25">
      <c r="F41" s="36" t="s">
        <v>158</v>
      </c>
    </row>
    <row r="42" spans="2:6" x14ac:dyDescent="0.25">
      <c r="F42" s="36" t="s">
        <v>159</v>
      </c>
    </row>
  </sheetData>
  <hyperlinks>
    <hyperlink ref="F31" r:id="rId1" display="mailto:researchteam@survation.com" xr:uid="{79A5AA83-FA30-4765-A1DA-3FB02E6E0619}"/>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FDC6F-1CED-2C46-86C2-3A375B3F30C0}">
  <dimension ref="A1:E11"/>
  <sheetViews>
    <sheetView showGridLines="0" zoomScaleNormal="100" workbookViewId="0"/>
  </sheetViews>
  <sheetFormatPr defaultColWidth="8.796875" defaultRowHeight="39" customHeight="1" x14ac:dyDescent="0.3"/>
  <cols>
    <col min="1" max="1" width="26.19921875" style="16" customWidth="1"/>
    <col min="2" max="2" width="142.5" style="17" customWidth="1"/>
    <col min="3" max="3" width="47.5" style="18" customWidth="1"/>
    <col min="4" max="4" width="18.5" style="19" bestFit="1" customWidth="1"/>
    <col min="5" max="16384" width="8.796875" style="20"/>
  </cols>
  <sheetData>
    <row r="1" spans="1:5" s="11" customFormat="1" ht="39" customHeight="1" thickBot="1" x14ac:dyDescent="0.3">
      <c r="A1" s="6" t="s">
        <v>100</v>
      </c>
      <c r="B1" s="7" t="s">
        <v>101</v>
      </c>
      <c r="C1" s="8" t="s">
        <v>102</v>
      </c>
      <c r="D1" s="9"/>
      <c r="E1" s="10"/>
    </row>
    <row r="2" spans="1:5" s="11" customFormat="1" ht="39" customHeight="1" thickBot="1" x14ac:dyDescent="0.35">
      <c r="A2" s="12" t="str">
        <f>HYPERLINK("#Tables!" &amp; ADDRESS(MATCH(D2,Tables!CC:CC,0),1),D2)</f>
        <v>Table_ByElecVote</v>
      </c>
      <c r="B2" s="13" t="s">
        <v>114</v>
      </c>
      <c r="C2" s="14" t="s">
        <v>103</v>
      </c>
      <c r="D2" s="15" t="s">
        <v>105</v>
      </c>
      <c r="E2" s="10"/>
    </row>
    <row r="3" spans="1:5" s="11" customFormat="1" ht="39" customHeight="1" thickBot="1" x14ac:dyDescent="0.35">
      <c r="A3" s="12" t="str">
        <f>HYPERLINK("#Tables!" &amp; ADDRESS(MATCH(D3,Tables!CC:CC,0),1),D3)</f>
        <v>Table_Q1</v>
      </c>
      <c r="B3" s="13" t="s">
        <v>115</v>
      </c>
      <c r="C3" s="14" t="s">
        <v>116</v>
      </c>
      <c r="D3" s="15" t="s">
        <v>104</v>
      </c>
      <c r="E3" s="10"/>
    </row>
    <row r="4" spans="1:5" s="11" customFormat="1" ht="39" customHeight="1" thickBot="1" x14ac:dyDescent="0.35">
      <c r="A4" s="12" t="str">
        <f>HYPERLINK("#Tables!" &amp; ADDRESS(MATCH(D4,Tables!CC:CC,0),1),D4)</f>
        <v>Table_Q5</v>
      </c>
      <c r="B4" s="13" t="s">
        <v>117</v>
      </c>
      <c r="C4" s="14" t="s">
        <v>103</v>
      </c>
      <c r="D4" s="15" t="s">
        <v>106</v>
      </c>
      <c r="E4" s="10"/>
    </row>
    <row r="5" spans="1:5" s="11" customFormat="1" ht="39" customHeight="1" thickBot="1" x14ac:dyDescent="0.35">
      <c r="A5" s="12" t="str">
        <f>HYPERLINK("#Tables!" &amp; ADDRESS(MATCH(D5,Tables!CC:CC,0),1),D5)</f>
        <v>Table_Q8_1</v>
      </c>
      <c r="B5" s="13" t="s">
        <v>118</v>
      </c>
      <c r="C5" s="14" t="s">
        <v>103</v>
      </c>
      <c r="D5" s="15" t="s">
        <v>107</v>
      </c>
      <c r="E5" s="10"/>
    </row>
    <row r="6" spans="1:5" s="11" customFormat="1" ht="39" customHeight="1" thickBot="1" x14ac:dyDescent="0.35">
      <c r="A6" s="12" t="str">
        <f>HYPERLINK("#Tables!" &amp; ADDRESS(MATCH(D6,Tables!CC:CC,0),1),D6)</f>
        <v>Table_Q8_2</v>
      </c>
      <c r="B6" s="13" t="s">
        <v>118</v>
      </c>
      <c r="C6" s="14" t="s">
        <v>119</v>
      </c>
      <c r="D6" s="15" t="s">
        <v>108</v>
      </c>
      <c r="E6" s="10"/>
    </row>
    <row r="7" spans="1:5" s="11" customFormat="1" ht="39" customHeight="1" thickBot="1" x14ac:dyDescent="0.35">
      <c r="A7" s="12" t="str">
        <f>HYPERLINK("#Tables!" &amp; ADDRESS(MATCH(D7,Tables!CC:CC,0),1),D7)</f>
        <v>Table_Q9</v>
      </c>
      <c r="B7" s="13" t="s">
        <v>120</v>
      </c>
      <c r="C7" s="14" t="s">
        <v>103</v>
      </c>
      <c r="D7" s="15" t="s">
        <v>109</v>
      </c>
      <c r="E7" s="10"/>
    </row>
    <row r="8" spans="1:5" s="11" customFormat="1" ht="39" customHeight="1" thickBot="1" x14ac:dyDescent="0.35">
      <c r="A8" s="12" t="str">
        <f>HYPERLINK("#Tables!" &amp; ADDRESS(MATCH(D8,Tables!CC:CC,0),1),D8)</f>
        <v>Table_Q11</v>
      </c>
      <c r="B8" s="13" t="s">
        <v>121</v>
      </c>
      <c r="C8" s="14" t="s">
        <v>103</v>
      </c>
      <c r="D8" s="15" t="s">
        <v>110</v>
      </c>
      <c r="E8" s="10"/>
    </row>
    <row r="9" spans="1:5" s="11" customFormat="1" ht="39" customHeight="1" thickBot="1" x14ac:dyDescent="0.35">
      <c r="A9" s="12" t="str">
        <f>HYPERLINK("#Tables!" &amp; ADDRESS(MATCH(D9,Tables!CC:CC,0),1),D9)</f>
        <v>Table_Q12_1</v>
      </c>
      <c r="B9" s="13" t="s">
        <v>122</v>
      </c>
      <c r="C9" s="14" t="s">
        <v>123</v>
      </c>
      <c r="D9" s="15" t="s">
        <v>111</v>
      </c>
      <c r="E9" s="10"/>
    </row>
    <row r="10" spans="1:5" s="11" customFormat="1" ht="39" customHeight="1" thickBot="1" x14ac:dyDescent="0.35">
      <c r="A10" s="12" t="str">
        <f>HYPERLINK("#Tables!" &amp; ADDRESS(MATCH(D10,Tables!CC:CC,0),1),D10)</f>
        <v>Table_Q12_2</v>
      </c>
      <c r="B10" s="13" t="s">
        <v>122</v>
      </c>
      <c r="C10" s="14" t="s">
        <v>124</v>
      </c>
      <c r="D10" s="15" t="s">
        <v>112</v>
      </c>
      <c r="E10" s="10"/>
    </row>
    <row r="11" spans="1:5" s="11" customFormat="1" ht="39" customHeight="1" thickBot="1" x14ac:dyDescent="0.35">
      <c r="A11" s="12" t="str">
        <f>HYPERLINK("#Tables!" &amp; ADDRESS(MATCH(D11,Tables!CC:CC,0),1),D11)</f>
        <v>Table_Q12</v>
      </c>
      <c r="B11" s="13" t="s">
        <v>122</v>
      </c>
      <c r="C11" s="14" t="s">
        <v>125</v>
      </c>
      <c r="D11" s="15" t="s">
        <v>113</v>
      </c>
      <c r="E11" s="10"/>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9967E-330B-CB4F-BCED-743928AC38A6}">
  <dimension ref="A1:CC243"/>
  <sheetViews>
    <sheetView workbookViewId="0"/>
  </sheetViews>
  <sheetFormatPr defaultColWidth="11.19921875" defaultRowHeight="15.6" x14ac:dyDescent="0.3"/>
  <cols>
    <col min="1" max="1" width="40.796875" customWidth="1"/>
    <col min="2" max="38" width="10.796875" style="1"/>
  </cols>
  <sheetData>
    <row r="1" spans="1:81" x14ac:dyDescent="0.3">
      <c r="A1" s="4" t="str">
        <f>HYPERLINK("#Contents!A1", "Contents")</f>
        <v>Contents</v>
      </c>
    </row>
    <row r="2" spans="1:81" x14ac:dyDescent="0.3">
      <c r="A2" s="5" t="s">
        <v>0</v>
      </c>
      <c r="CC2" s="15" t="str">
        <f>LEFT(A2, FIND(" ", A2) - 2)</f>
        <v>Table_ByElecVote</v>
      </c>
    </row>
    <row r="3" spans="1:81" x14ac:dyDescent="0.3">
      <c r="A3" t="s">
        <v>1</v>
      </c>
    </row>
    <row r="4" spans="1:81" ht="16.2" thickBot="1" x14ac:dyDescent="0.35">
      <c r="A4" t="s">
        <v>86</v>
      </c>
    </row>
    <row r="5" spans="1:81" ht="31.05" customHeight="1" x14ac:dyDescent="0.3">
      <c r="A5" t="s">
        <v>86</v>
      </c>
      <c r="B5" s="44" t="s">
        <v>11</v>
      </c>
      <c r="C5" s="41" t="s">
        <v>2</v>
      </c>
      <c r="D5" s="46"/>
      <c r="E5" s="41" t="s">
        <v>3</v>
      </c>
      <c r="F5" s="42"/>
      <c r="G5" s="42"/>
      <c r="H5" s="41" t="s">
        <v>4</v>
      </c>
      <c r="I5" s="42"/>
      <c r="J5" s="42"/>
      <c r="K5" s="42"/>
      <c r="L5" s="42"/>
      <c r="M5" s="42"/>
      <c r="N5" s="42"/>
      <c r="O5" s="42"/>
      <c r="P5" s="41" t="s">
        <v>5</v>
      </c>
      <c r="Q5" s="42"/>
      <c r="R5" s="42"/>
      <c r="S5" s="42"/>
      <c r="T5" s="41" t="s">
        <v>6</v>
      </c>
      <c r="U5" s="42"/>
      <c r="V5" s="42"/>
      <c r="W5" s="41" t="s">
        <v>7</v>
      </c>
      <c r="X5" s="42"/>
      <c r="Y5" s="42"/>
      <c r="Z5" s="42"/>
      <c r="AA5" s="41" t="s">
        <v>8</v>
      </c>
      <c r="AB5" s="42"/>
      <c r="AC5" s="42"/>
      <c r="AD5" s="42"/>
      <c r="AE5" s="41" t="s">
        <v>9</v>
      </c>
      <c r="AF5" s="42"/>
      <c r="AG5" s="42"/>
      <c r="AH5" s="42"/>
      <c r="AI5" s="41" t="s">
        <v>10</v>
      </c>
      <c r="AJ5" s="42"/>
      <c r="AK5" s="42"/>
      <c r="AL5" s="43"/>
    </row>
    <row r="6" spans="1:81" ht="40.200000000000003" thickBot="1" x14ac:dyDescent="0.35">
      <c r="A6" t="s">
        <v>86</v>
      </c>
      <c r="B6" s="45" t="s">
        <v>11</v>
      </c>
      <c r="C6" s="21" t="s">
        <v>12</v>
      </c>
      <c r="D6" s="21" t="s">
        <v>13</v>
      </c>
      <c r="E6" s="21" t="s">
        <v>14</v>
      </c>
      <c r="F6" s="21" t="s">
        <v>15</v>
      </c>
      <c r="G6" s="21" t="s">
        <v>16</v>
      </c>
      <c r="H6" s="21" t="s">
        <v>17</v>
      </c>
      <c r="I6" s="21" t="s">
        <v>18</v>
      </c>
      <c r="J6" s="21" t="s">
        <v>19</v>
      </c>
      <c r="K6" s="21" t="s">
        <v>20</v>
      </c>
      <c r="L6" s="21" t="s">
        <v>21</v>
      </c>
      <c r="M6" s="21" t="s">
        <v>22</v>
      </c>
      <c r="N6" s="21" t="s">
        <v>23</v>
      </c>
      <c r="O6" s="21" t="s">
        <v>24</v>
      </c>
      <c r="P6" s="21" t="s">
        <v>25</v>
      </c>
      <c r="Q6" s="21" t="s">
        <v>26</v>
      </c>
      <c r="R6" s="21" t="s">
        <v>27</v>
      </c>
      <c r="S6" s="21" t="s">
        <v>28</v>
      </c>
      <c r="T6" s="21" t="s">
        <v>29</v>
      </c>
      <c r="U6" s="21" t="s">
        <v>30</v>
      </c>
      <c r="V6" s="21" t="s">
        <v>31</v>
      </c>
      <c r="W6" s="21" t="s">
        <v>32</v>
      </c>
      <c r="X6" s="21" t="s">
        <v>33</v>
      </c>
      <c r="Y6" s="21" t="s">
        <v>34</v>
      </c>
      <c r="Z6" s="21" t="s">
        <v>31</v>
      </c>
      <c r="AA6" s="21" t="s">
        <v>35</v>
      </c>
      <c r="AB6" s="21" t="s">
        <v>36</v>
      </c>
      <c r="AC6" s="21" t="s">
        <v>37</v>
      </c>
      <c r="AD6" s="21" t="s">
        <v>31</v>
      </c>
      <c r="AE6" s="21" t="s">
        <v>36</v>
      </c>
      <c r="AF6" s="21" t="s">
        <v>37</v>
      </c>
      <c r="AG6" s="21" t="s">
        <v>35</v>
      </c>
      <c r="AH6" s="21" t="s">
        <v>31</v>
      </c>
      <c r="AI6" s="21" t="s">
        <v>38</v>
      </c>
      <c r="AJ6" s="21" t="s">
        <v>39</v>
      </c>
      <c r="AK6" s="21" t="s">
        <v>35</v>
      </c>
      <c r="AL6" s="22" t="s">
        <v>40</v>
      </c>
    </row>
    <row r="7" spans="1:81" x14ac:dyDescent="0.3">
      <c r="A7" t="s">
        <v>41</v>
      </c>
      <c r="B7" s="1">
        <v>501</v>
      </c>
      <c r="C7" s="1">
        <v>262</v>
      </c>
      <c r="D7" s="1">
        <v>239</v>
      </c>
      <c r="E7" s="1">
        <v>37</v>
      </c>
      <c r="F7" s="1">
        <v>184</v>
      </c>
      <c r="G7" s="1">
        <v>265</v>
      </c>
      <c r="H7" s="1">
        <v>85</v>
      </c>
      <c r="I7" s="1">
        <v>89</v>
      </c>
      <c r="J7" s="1">
        <v>78</v>
      </c>
      <c r="K7" s="1">
        <v>44</v>
      </c>
      <c r="L7" s="1">
        <v>4</v>
      </c>
      <c r="M7" s="1">
        <v>43</v>
      </c>
      <c r="N7" s="1">
        <v>77</v>
      </c>
      <c r="O7" s="1">
        <v>81</v>
      </c>
      <c r="P7" s="1">
        <v>127</v>
      </c>
      <c r="Q7" s="1">
        <v>46</v>
      </c>
      <c r="R7" s="1">
        <v>97</v>
      </c>
      <c r="S7" s="1">
        <v>181</v>
      </c>
      <c r="T7" s="1">
        <v>354</v>
      </c>
      <c r="U7" s="1">
        <v>69</v>
      </c>
      <c r="V7" s="1">
        <v>51</v>
      </c>
      <c r="W7" s="1">
        <v>150</v>
      </c>
      <c r="X7" s="1">
        <v>40</v>
      </c>
      <c r="Y7" s="1">
        <v>196</v>
      </c>
      <c r="Z7" s="1">
        <v>68</v>
      </c>
      <c r="AA7" s="1">
        <v>209</v>
      </c>
      <c r="AB7" s="1">
        <v>46</v>
      </c>
      <c r="AC7" s="1">
        <v>24</v>
      </c>
      <c r="AD7" s="1">
        <v>52</v>
      </c>
      <c r="AE7" s="1">
        <v>127</v>
      </c>
      <c r="AF7" s="1">
        <v>85</v>
      </c>
      <c r="AG7" s="1">
        <v>84</v>
      </c>
      <c r="AH7" s="1">
        <v>30</v>
      </c>
      <c r="AI7" s="1">
        <v>110</v>
      </c>
      <c r="AJ7" s="1">
        <v>138</v>
      </c>
      <c r="AK7" s="1">
        <v>71</v>
      </c>
      <c r="AL7" s="1">
        <v>26</v>
      </c>
    </row>
    <row r="8" spans="1:81" x14ac:dyDescent="0.3">
      <c r="A8" t="s">
        <v>42</v>
      </c>
      <c r="B8" s="1">
        <v>501</v>
      </c>
      <c r="C8" s="1">
        <v>256</v>
      </c>
      <c r="D8" s="1">
        <v>245</v>
      </c>
      <c r="E8" s="1">
        <v>163</v>
      </c>
      <c r="F8" s="1">
        <v>168</v>
      </c>
      <c r="G8" s="1">
        <v>149</v>
      </c>
      <c r="H8" s="1">
        <v>82</v>
      </c>
      <c r="I8" s="1">
        <v>86</v>
      </c>
      <c r="J8" s="1">
        <v>84</v>
      </c>
      <c r="K8" s="1">
        <v>84</v>
      </c>
      <c r="L8" s="1">
        <v>5</v>
      </c>
      <c r="M8" s="1">
        <v>49</v>
      </c>
      <c r="N8" s="1">
        <v>54</v>
      </c>
      <c r="O8" s="1">
        <v>57</v>
      </c>
      <c r="P8" s="1">
        <v>102</v>
      </c>
      <c r="Q8" s="1">
        <v>40</v>
      </c>
      <c r="R8" s="1">
        <v>99</v>
      </c>
      <c r="S8" s="1">
        <v>214</v>
      </c>
      <c r="T8" s="1">
        <v>271</v>
      </c>
      <c r="U8" s="1">
        <v>128</v>
      </c>
      <c r="V8" s="1">
        <v>76</v>
      </c>
      <c r="W8" s="1">
        <v>173</v>
      </c>
      <c r="X8" s="1">
        <v>41</v>
      </c>
      <c r="Y8" s="1">
        <v>141</v>
      </c>
      <c r="Z8" s="1">
        <v>85</v>
      </c>
      <c r="AA8" s="1">
        <v>168</v>
      </c>
      <c r="AB8" s="1">
        <v>47</v>
      </c>
      <c r="AC8" s="1">
        <v>44</v>
      </c>
      <c r="AD8" s="1">
        <v>73</v>
      </c>
      <c r="AE8" s="1">
        <v>88</v>
      </c>
      <c r="AF8" s="1">
        <v>132</v>
      </c>
      <c r="AG8" s="1">
        <v>83</v>
      </c>
      <c r="AH8" s="1">
        <v>33</v>
      </c>
      <c r="AI8" s="1">
        <v>140</v>
      </c>
      <c r="AJ8" s="1">
        <v>99</v>
      </c>
      <c r="AK8" s="1">
        <v>88</v>
      </c>
      <c r="AL8" s="1">
        <v>18</v>
      </c>
    </row>
    <row r="9" spans="1:81" x14ac:dyDescent="0.3">
      <c r="A9" t="s">
        <v>38</v>
      </c>
      <c r="B9" s="1">
        <v>140</v>
      </c>
      <c r="C9" s="1">
        <v>61</v>
      </c>
      <c r="D9" s="1">
        <v>79</v>
      </c>
      <c r="E9" s="1">
        <v>72</v>
      </c>
      <c r="F9" s="1">
        <v>48</v>
      </c>
      <c r="G9" s="1">
        <v>17</v>
      </c>
      <c r="H9" s="1">
        <v>36</v>
      </c>
      <c r="I9" s="1">
        <v>15</v>
      </c>
      <c r="J9" s="1">
        <v>22</v>
      </c>
      <c r="K9" s="1">
        <v>35</v>
      </c>
      <c r="L9" s="1">
        <v>0</v>
      </c>
      <c r="M9" s="1">
        <v>11</v>
      </c>
      <c r="N9" s="1">
        <v>8</v>
      </c>
      <c r="O9" s="1">
        <v>13</v>
      </c>
      <c r="P9" s="1">
        <v>8</v>
      </c>
      <c r="Q9" s="1">
        <v>15</v>
      </c>
      <c r="R9" s="1">
        <v>34</v>
      </c>
      <c r="S9" s="1">
        <v>66</v>
      </c>
      <c r="T9" s="1">
        <v>42</v>
      </c>
      <c r="U9" s="1">
        <v>63</v>
      </c>
      <c r="V9" s="1">
        <v>24</v>
      </c>
      <c r="W9" s="1">
        <v>62</v>
      </c>
      <c r="X9" s="1">
        <v>9</v>
      </c>
      <c r="Y9" s="1">
        <v>13</v>
      </c>
      <c r="Z9" s="1">
        <v>36</v>
      </c>
      <c r="AA9" s="1">
        <v>61</v>
      </c>
      <c r="AB9" s="1">
        <v>0</v>
      </c>
      <c r="AC9" s="1">
        <v>25</v>
      </c>
      <c r="AD9" s="1">
        <v>16</v>
      </c>
      <c r="AE9" s="1">
        <v>0</v>
      </c>
      <c r="AF9" s="1">
        <v>88</v>
      </c>
      <c r="AG9" s="1">
        <v>10</v>
      </c>
      <c r="AH9" s="1">
        <v>6</v>
      </c>
      <c r="AI9" s="1">
        <v>140</v>
      </c>
      <c r="AJ9" s="1">
        <v>0</v>
      </c>
      <c r="AK9" s="1">
        <v>0</v>
      </c>
      <c r="AL9" s="1">
        <v>0</v>
      </c>
    </row>
    <row r="10" spans="1:81" x14ac:dyDescent="0.3">
      <c r="A10" t="s">
        <v>86</v>
      </c>
      <c r="B10" s="2">
        <v>0.28029999999999999</v>
      </c>
      <c r="C10" s="2">
        <v>0.23910000000000001</v>
      </c>
      <c r="D10" s="2">
        <v>0.3231</v>
      </c>
      <c r="E10" s="2">
        <v>0.43980000000000002</v>
      </c>
      <c r="F10" s="2">
        <v>0.28370000000000001</v>
      </c>
      <c r="G10" s="2">
        <v>0.1148</v>
      </c>
      <c r="H10" s="2">
        <v>0.44350000000000001</v>
      </c>
      <c r="I10" s="2">
        <v>0.17519999999999999</v>
      </c>
      <c r="J10" s="2">
        <v>0.25569999999999998</v>
      </c>
      <c r="K10" s="2">
        <v>0.41499999999999998</v>
      </c>
      <c r="L10" s="2">
        <v>6.9699999999999998E-2</v>
      </c>
      <c r="M10" s="2">
        <v>0.222</v>
      </c>
      <c r="N10" s="2">
        <v>0.15579999999999999</v>
      </c>
      <c r="O10" s="2">
        <v>0.22620000000000001</v>
      </c>
      <c r="P10" s="2">
        <v>7.85E-2</v>
      </c>
      <c r="Q10" s="2">
        <v>0.37959999999999999</v>
      </c>
      <c r="R10" s="2">
        <v>0.34439999999999998</v>
      </c>
      <c r="S10" s="2">
        <v>0.30930000000000002</v>
      </c>
      <c r="T10" s="2">
        <v>0.15640000000000001</v>
      </c>
      <c r="U10" s="2">
        <v>0.49259999999999998</v>
      </c>
      <c r="V10" s="2">
        <v>0.3201</v>
      </c>
      <c r="W10" s="2">
        <v>0.35670000000000002</v>
      </c>
      <c r="X10" s="2">
        <v>0.21579999999999999</v>
      </c>
      <c r="Y10" s="2">
        <v>9.0700000000000003E-2</v>
      </c>
      <c r="Z10" s="2">
        <v>0.42149999999999999</v>
      </c>
      <c r="AA10" s="2">
        <v>0.36099999999999999</v>
      </c>
      <c r="AB10" s="1" t="s">
        <v>43</v>
      </c>
      <c r="AC10" s="2">
        <v>0.57479999999999998</v>
      </c>
      <c r="AD10" s="2">
        <v>0.21859999999999999</v>
      </c>
      <c r="AE10" s="1" t="s">
        <v>43</v>
      </c>
      <c r="AF10" s="2">
        <v>0.66569999999999996</v>
      </c>
      <c r="AG10" s="2">
        <v>0.11890000000000001</v>
      </c>
      <c r="AH10" s="2">
        <v>0.19470000000000001</v>
      </c>
      <c r="AI10" s="3">
        <v>1</v>
      </c>
      <c r="AJ10" s="1" t="s">
        <v>43</v>
      </c>
      <c r="AK10" s="1" t="s">
        <v>43</v>
      </c>
      <c r="AL10" s="1" t="s">
        <v>43</v>
      </c>
    </row>
    <row r="11" spans="1:81" x14ac:dyDescent="0.3">
      <c r="A11" t="s">
        <v>39</v>
      </c>
      <c r="B11" s="1">
        <v>99</v>
      </c>
      <c r="C11" s="1">
        <v>56</v>
      </c>
      <c r="D11" s="1">
        <v>43</v>
      </c>
      <c r="E11" s="1">
        <v>11</v>
      </c>
      <c r="F11" s="1">
        <v>30</v>
      </c>
      <c r="G11" s="1">
        <v>53</v>
      </c>
      <c r="H11" s="1">
        <v>10</v>
      </c>
      <c r="I11" s="1">
        <v>10</v>
      </c>
      <c r="J11" s="1">
        <v>7</v>
      </c>
      <c r="K11" s="1">
        <v>6</v>
      </c>
      <c r="L11" s="1">
        <v>0</v>
      </c>
      <c r="M11" s="1">
        <v>19</v>
      </c>
      <c r="N11" s="1">
        <v>27</v>
      </c>
      <c r="O11" s="1">
        <v>21</v>
      </c>
      <c r="P11" s="1">
        <v>30</v>
      </c>
      <c r="Q11" s="1">
        <v>8</v>
      </c>
      <c r="R11" s="1">
        <v>26</v>
      </c>
      <c r="S11" s="1">
        <v>24</v>
      </c>
      <c r="T11" s="1">
        <v>92</v>
      </c>
      <c r="U11" s="1">
        <v>0</v>
      </c>
      <c r="V11" s="1">
        <v>6</v>
      </c>
      <c r="W11" s="1">
        <v>28</v>
      </c>
      <c r="X11" s="1">
        <v>12</v>
      </c>
      <c r="Y11" s="1">
        <v>42</v>
      </c>
      <c r="Z11" s="1">
        <v>13</v>
      </c>
      <c r="AA11" s="1">
        <v>6</v>
      </c>
      <c r="AB11" s="1">
        <v>38</v>
      </c>
      <c r="AC11" s="1">
        <v>0</v>
      </c>
      <c r="AD11" s="1">
        <v>32</v>
      </c>
      <c r="AE11" s="1">
        <v>76</v>
      </c>
      <c r="AF11" s="1">
        <v>0</v>
      </c>
      <c r="AG11" s="1">
        <v>0</v>
      </c>
      <c r="AH11" s="1">
        <v>5</v>
      </c>
      <c r="AI11" s="1">
        <v>0</v>
      </c>
      <c r="AJ11" s="1">
        <v>99</v>
      </c>
      <c r="AK11" s="1">
        <v>0</v>
      </c>
      <c r="AL11" s="1">
        <v>0</v>
      </c>
    </row>
    <row r="12" spans="1:81" x14ac:dyDescent="0.3">
      <c r="A12" t="s">
        <v>86</v>
      </c>
      <c r="B12" s="2">
        <v>0.1976</v>
      </c>
      <c r="C12" s="2">
        <v>0.21909999999999999</v>
      </c>
      <c r="D12" s="2">
        <v>0.17530000000000001</v>
      </c>
      <c r="E12" s="2">
        <v>6.8099999999999994E-2</v>
      </c>
      <c r="F12" s="2">
        <v>0.1777</v>
      </c>
      <c r="G12" s="2">
        <v>0.35830000000000001</v>
      </c>
      <c r="H12" s="2">
        <v>0.1196</v>
      </c>
      <c r="I12" s="2">
        <v>0.111</v>
      </c>
      <c r="J12" s="2">
        <v>8.09E-2</v>
      </c>
      <c r="K12" s="2">
        <v>7.3099999999999998E-2</v>
      </c>
      <c r="L12" s="1" t="s">
        <v>43</v>
      </c>
      <c r="M12" s="2">
        <v>0.38319999999999999</v>
      </c>
      <c r="N12" s="2">
        <v>0.50739999999999996</v>
      </c>
      <c r="O12" s="2">
        <v>0.36470000000000002</v>
      </c>
      <c r="P12" s="2">
        <v>0.2959</v>
      </c>
      <c r="Q12" s="2">
        <v>0.21179999999999999</v>
      </c>
      <c r="R12" s="2">
        <v>0.26600000000000001</v>
      </c>
      <c r="S12" s="2">
        <v>0.1139</v>
      </c>
      <c r="T12" s="2">
        <v>0.3377</v>
      </c>
      <c r="U12" s="1" t="s">
        <v>43</v>
      </c>
      <c r="V12" s="2">
        <v>7.5399999999999995E-2</v>
      </c>
      <c r="W12" s="2">
        <v>0.16139999999999999</v>
      </c>
      <c r="X12" s="2">
        <v>0.29780000000000001</v>
      </c>
      <c r="Y12" s="2">
        <v>0.29580000000000001</v>
      </c>
      <c r="Z12" s="2">
        <v>0.1484</v>
      </c>
      <c r="AA12" s="2">
        <v>3.6400000000000002E-2</v>
      </c>
      <c r="AB12" s="2">
        <v>0.81830000000000003</v>
      </c>
      <c r="AC12" s="1" t="s">
        <v>43</v>
      </c>
      <c r="AD12" s="2">
        <v>0.43319999999999997</v>
      </c>
      <c r="AE12" s="2">
        <v>0.86339999999999995</v>
      </c>
      <c r="AF12" s="2">
        <v>2.8E-3</v>
      </c>
      <c r="AG12" s="2">
        <v>2.0999999999999999E-3</v>
      </c>
      <c r="AH12" s="2">
        <v>0.15679999999999999</v>
      </c>
      <c r="AI12" s="1" t="s">
        <v>43</v>
      </c>
      <c r="AJ12" s="3">
        <v>1</v>
      </c>
      <c r="AK12" s="1" t="s">
        <v>43</v>
      </c>
      <c r="AL12" s="1" t="s">
        <v>43</v>
      </c>
    </row>
    <row r="13" spans="1:81" x14ac:dyDescent="0.3">
      <c r="A13" t="s">
        <v>35</v>
      </c>
      <c r="B13" s="1">
        <v>88</v>
      </c>
      <c r="C13" s="1">
        <v>59</v>
      </c>
      <c r="D13" s="1">
        <v>29</v>
      </c>
      <c r="E13" s="1">
        <v>15</v>
      </c>
      <c r="F13" s="1">
        <v>26</v>
      </c>
      <c r="G13" s="1">
        <v>35</v>
      </c>
      <c r="H13" s="1">
        <v>10</v>
      </c>
      <c r="I13" s="1">
        <v>18</v>
      </c>
      <c r="J13" s="1">
        <v>19</v>
      </c>
      <c r="K13" s="1">
        <v>16</v>
      </c>
      <c r="L13" s="1">
        <v>0</v>
      </c>
      <c r="M13" s="1">
        <v>7</v>
      </c>
      <c r="N13" s="1">
        <v>8</v>
      </c>
      <c r="O13" s="1">
        <v>9</v>
      </c>
      <c r="P13" s="1">
        <v>12</v>
      </c>
      <c r="Q13" s="1">
        <v>5</v>
      </c>
      <c r="R13" s="1">
        <v>18</v>
      </c>
      <c r="S13" s="1">
        <v>48</v>
      </c>
      <c r="T13" s="1">
        <v>55</v>
      </c>
      <c r="U13" s="1">
        <v>19</v>
      </c>
      <c r="V13" s="1">
        <v>11</v>
      </c>
      <c r="W13" s="1">
        <v>29</v>
      </c>
      <c r="X13" s="1">
        <v>1</v>
      </c>
      <c r="Y13" s="1">
        <v>33</v>
      </c>
      <c r="Z13" s="1">
        <v>16</v>
      </c>
      <c r="AA13" s="1">
        <v>61</v>
      </c>
      <c r="AB13" s="1">
        <v>0</v>
      </c>
      <c r="AC13" s="1">
        <v>6</v>
      </c>
      <c r="AD13" s="1">
        <v>5</v>
      </c>
      <c r="AE13" s="1">
        <v>0</v>
      </c>
      <c r="AF13" s="1">
        <v>9</v>
      </c>
      <c r="AG13" s="1">
        <v>52</v>
      </c>
      <c r="AH13" s="1">
        <v>3</v>
      </c>
      <c r="AI13" s="1">
        <v>0</v>
      </c>
      <c r="AJ13" s="1">
        <v>0</v>
      </c>
      <c r="AK13" s="1">
        <v>88</v>
      </c>
      <c r="AL13" s="1">
        <v>0</v>
      </c>
    </row>
    <row r="14" spans="1:81" x14ac:dyDescent="0.3">
      <c r="A14" t="s">
        <v>86</v>
      </c>
      <c r="B14" s="2">
        <v>0.1749</v>
      </c>
      <c r="C14" s="2">
        <v>0.2293</v>
      </c>
      <c r="D14" s="2">
        <v>0.1183</v>
      </c>
      <c r="E14" s="2">
        <v>9.1999999999999998E-2</v>
      </c>
      <c r="F14" s="2">
        <v>0.15490000000000001</v>
      </c>
      <c r="G14" s="2">
        <v>0.2351</v>
      </c>
      <c r="H14" s="2">
        <v>0.1167</v>
      </c>
      <c r="I14" s="2">
        <v>0.2137</v>
      </c>
      <c r="J14" s="2">
        <v>0.22550000000000001</v>
      </c>
      <c r="K14" s="2">
        <v>0.19020000000000001</v>
      </c>
      <c r="L14" s="1" t="s">
        <v>43</v>
      </c>
      <c r="M14" s="2">
        <v>0.1434</v>
      </c>
      <c r="N14" s="2">
        <v>0.15409999999999999</v>
      </c>
      <c r="O14" s="2">
        <v>0.16450000000000001</v>
      </c>
      <c r="P14" s="2">
        <v>0.12239999999999999</v>
      </c>
      <c r="Q14" s="2">
        <v>0.12659999999999999</v>
      </c>
      <c r="R14" s="2">
        <v>0.18160000000000001</v>
      </c>
      <c r="S14" s="2">
        <v>0.22409999999999999</v>
      </c>
      <c r="T14" s="2">
        <v>0.20319999999999999</v>
      </c>
      <c r="U14" s="2">
        <v>0.1477</v>
      </c>
      <c r="V14" s="2">
        <v>0.14729999999999999</v>
      </c>
      <c r="W14" s="2">
        <v>0.1691</v>
      </c>
      <c r="X14" s="2">
        <v>3.1899999999999998E-2</v>
      </c>
      <c r="Y14" s="2">
        <v>0.2346</v>
      </c>
      <c r="Z14" s="2">
        <v>0.18459999999999999</v>
      </c>
      <c r="AA14" s="2">
        <v>0.36459999999999998</v>
      </c>
      <c r="AB14" s="1" t="s">
        <v>43</v>
      </c>
      <c r="AC14" s="2">
        <v>0.1431</v>
      </c>
      <c r="AD14" s="2">
        <v>7.1300000000000002E-2</v>
      </c>
      <c r="AE14" s="1" t="s">
        <v>43</v>
      </c>
      <c r="AF14" s="2">
        <v>7.0400000000000004E-2</v>
      </c>
      <c r="AG14" s="2">
        <v>0.621</v>
      </c>
      <c r="AH14" s="2">
        <v>0.10059999999999999</v>
      </c>
      <c r="AI14" s="1" t="s">
        <v>43</v>
      </c>
      <c r="AJ14" s="1" t="s">
        <v>43</v>
      </c>
      <c r="AK14" s="3">
        <v>1</v>
      </c>
      <c r="AL14" s="1" t="s">
        <v>43</v>
      </c>
    </row>
    <row r="15" spans="1:81" x14ac:dyDescent="0.3">
      <c r="A15" t="s">
        <v>40</v>
      </c>
      <c r="B15" s="1">
        <v>18</v>
      </c>
      <c r="C15" s="1">
        <v>8</v>
      </c>
      <c r="D15" s="1">
        <v>10</v>
      </c>
      <c r="E15" s="1">
        <v>4</v>
      </c>
      <c r="F15" s="1">
        <v>6</v>
      </c>
      <c r="G15" s="1">
        <v>8</v>
      </c>
      <c r="H15" s="1">
        <v>5</v>
      </c>
      <c r="I15" s="1">
        <v>4</v>
      </c>
      <c r="J15" s="1">
        <v>1</v>
      </c>
      <c r="K15" s="1">
        <v>2</v>
      </c>
      <c r="L15" s="1">
        <v>0</v>
      </c>
      <c r="M15" s="1">
        <v>1</v>
      </c>
      <c r="N15" s="1">
        <v>1</v>
      </c>
      <c r="O15" s="1">
        <v>3</v>
      </c>
      <c r="P15" s="1">
        <v>2</v>
      </c>
      <c r="Q15" s="1">
        <v>5</v>
      </c>
      <c r="R15" s="1">
        <v>3</v>
      </c>
      <c r="S15" s="1">
        <v>7</v>
      </c>
      <c r="T15" s="1">
        <v>12</v>
      </c>
      <c r="U15" s="1">
        <v>1</v>
      </c>
      <c r="V15" s="1">
        <v>3</v>
      </c>
      <c r="W15" s="1">
        <v>3</v>
      </c>
      <c r="X15" s="1">
        <v>1</v>
      </c>
      <c r="Y15" s="1">
        <v>10</v>
      </c>
      <c r="Z15" s="1">
        <v>0</v>
      </c>
      <c r="AA15" s="1">
        <v>2</v>
      </c>
      <c r="AB15" s="1">
        <v>0</v>
      </c>
      <c r="AC15" s="1">
        <v>1</v>
      </c>
      <c r="AD15" s="1">
        <v>8</v>
      </c>
      <c r="AE15" s="1">
        <v>0</v>
      </c>
      <c r="AF15" s="1">
        <v>3</v>
      </c>
      <c r="AG15" s="1">
        <v>1</v>
      </c>
      <c r="AH15" s="1">
        <v>7</v>
      </c>
      <c r="AI15" s="1">
        <v>0</v>
      </c>
      <c r="AJ15" s="1">
        <v>0</v>
      </c>
      <c r="AK15" s="1">
        <v>0</v>
      </c>
      <c r="AL15" s="1">
        <v>18</v>
      </c>
    </row>
    <row r="16" spans="1:81" x14ac:dyDescent="0.3">
      <c r="A16" t="s">
        <v>86</v>
      </c>
      <c r="B16" s="2">
        <v>3.5799999999999998E-2</v>
      </c>
      <c r="C16" s="2">
        <v>3.27E-2</v>
      </c>
      <c r="D16" s="2">
        <v>3.9E-2</v>
      </c>
      <c r="E16" s="2">
        <v>2.4899999999999999E-2</v>
      </c>
      <c r="F16" s="2">
        <v>3.2800000000000003E-2</v>
      </c>
      <c r="G16" s="2">
        <v>5.6399999999999999E-2</v>
      </c>
      <c r="H16" s="2">
        <v>6.6699999999999995E-2</v>
      </c>
      <c r="I16" s="2">
        <v>5.2400000000000002E-2</v>
      </c>
      <c r="J16" s="2">
        <v>7.0000000000000001E-3</v>
      </c>
      <c r="K16" s="2">
        <v>2.8899999999999999E-2</v>
      </c>
      <c r="L16" s="1" t="s">
        <v>43</v>
      </c>
      <c r="M16" s="2">
        <v>1.9300000000000001E-2</v>
      </c>
      <c r="N16" s="2">
        <v>2.52E-2</v>
      </c>
      <c r="O16" s="2">
        <v>4.6699999999999998E-2</v>
      </c>
      <c r="P16" s="2">
        <v>2.1000000000000001E-2</v>
      </c>
      <c r="Q16" s="2">
        <v>0.1149</v>
      </c>
      <c r="R16" s="2">
        <v>2.53E-2</v>
      </c>
      <c r="S16" s="2">
        <v>3.3399999999999999E-2</v>
      </c>
      <c r="T16" s="2">
        <v>4.3900000000000002E-2</v>
      </c>
      <c r="U16" s="2">
        <v>9.9000000000000008E-3</v>
      </c>
      <c r="V16" s="2">
        <v>4.2900000000000001E-2</v>
      </c>
      <c r="W16" s="2">
        <v>1.4999999999999999E-2</v>
      </c>
      <c r="X16" s="2">
        <v>2.1600000000000001E-2</v>
      </c>
      <c r="Y16" s="2">
        <v>7.1599999999999997E-2</v>
      </c>
      <c r="Z16" s="2">
        <v>3.5999999999999999E-3</v>
      </c>
      <c r="AA16" s="2">
        <v>1.37E-2</v>
      </c>
      <c r="AB16" s="1" t="s">
        <v>43</v>
      </c>
      <c r="AC16" s="2">
        <v>2.9100000000000001E-2</v>
      </c>
      <c r="AD16" s="2">
        <v>0.1133</v>
      </c>
      <c r="AE16" s="2">
        <v>2.3999999999999998E-3</v>
      </c>
      <c r="AF16" s="2">
        <v>2.1700000000000001E-2</v>
      </c>
      <c r="AG16" s="2">
        <v>1.0800000000000001E-2</v>
      </c>
      <c r="AH16" s="2">
        <v>0.2263</v>
      </c>
      <c r="AI16" s="1" t="s">
        <v>43</v>
      </c>
      <c r="AJ16" s="1" t="s">
        <v>43</v>
      </c>
      <c r="AK16" s="1" t="s">
        <v>43</v>
      </c>
      <c r="AL16" s="3">
        <v>1</v>
      </c>
    </row>
    <row r="17" spans="1:81" x14ac:dyDescent="0.3">
      <c r="A17" t="s">
        <v>99</v>
      </c>
      <c r="B17" s="1">
        <v>156</v>
      </c>
      <c r="C17" s="1">
        <v>71</v>
      </c>
      <c r="D17" s="1">
        <v>85</v>
      </c>
      <c r="E17" s="1">
        <v>61</v>
      </c>
      <c r="F17" s="1">
        <v>59</v>
      </c>
      <c r="G17" s="1">
        <v>35</v>
      </c>
      <c r="H17" s="1">
        <v>21</v>
      </c>
      <c r="I17" s="1">
        <v>38</v>
      </c>
      <c r="J17" s="1">
        <v>36</v>
      </c>
      <c r="K17" s="1">
        <v>25</v>
      </c>
      <c r="L17" s="1">
        <v>5</v>
      </c>
      <c r="M17" s="1">
        <v>11</v>
      </c>
      <c r="N17" s="1">
        <v>8</v>
      </c>
      <c r="O17" s="1">
        <v>11</v>
      </c>
      <c r="P17" s="1">
        <v>49</v>
      </c>
      <c r="Q17" s="1">
        <v>7</v>
      </c>
      <c r="R17" s="1">
        <v>18</v>
      </c>
      <c r="S17" s="1">
        <v>68</v>
      </c>
      <c r="T17" s="1">
        <v>70</v>
      </c>
      <c r="U17" s="1">
        <v>45</v>
      </c>
      <c r="V17" s="1">
        <v>32</v>
      </c>
      <c r="W17" s="1">
        <v>52</v>
      </c>
      <c r="X17" s="1">
        <v>18</v>
      </c>
      <c r="Y17" s="1">
        <v>43</v>
      </c>
      <c r="Z17" s="1">
        <v>20</v>
      </c>
      <c r="AA17" s="1">
        <v>38</v>
      </c>
      <c r="AB17" s="1">
        <v>8</v>
      </c>
      <c r="AC17" s="1">
        <v>11</v>
      </c>
      <c r="AD17" s="1">
        <v>12</v>
      </c>
      <c r="AE17" s="1">
        <v>12</v>
      </c>
      <c r="AF17" s="1">
        <v>32</v>
      </c>
      <c r="AG17" s="1">
        <v>21</v>
      </c>
      <c r="AH17" s="1">
        <v>11</v>
      </c>
      <c r="AI17" s="1">
        <v>0</v>
      </c>
      <c r="AJ17" s="1">
        <v>0</v>
      </c>
      <c r="AK17" s="1">
        <v>0</v>
      </c>
      <c r="AL17" s="1">
        <v>0</v>
      </c>
    </row>
    <row r="18" spans="1:81" x14ac:dyDescent="0.3">
      <c r="A18" t="s">
        <v>86</v>
      </c>
      <c r="B18" s="2">
        <v>0.31140000000000001</v>
      </c>
      <c r="C18" s="2">
        <v>0.2797</v>
      </c>
      <c r="D18" s="2">
        <v>0.34429999999999999</v>
      </c>
      <c r="E18" s="2">
        <v>0.37540000000000001</v>
      </c>
      <c r="F18" s="2">
        <v>0.35099999999999998</v>
      </c>
      <c r="G18" s="2">
        <v>0.2354</v>
      </c>
      <c r="H18" s="2">
        <v>0.2535</v>
      </c>
      <c r="I18" s="2">
        <v>0.44769999999999999</v>
      </c>
      <c r="J18" s="2">
        <v>0.43090000000000001</v>
      </c>
      <c r="K18" s="2">
        <v>0.2928</v>
      </c>
      <c r="L18" s="2">
        <v>0.93030000000000002</v>
      </c>
      <c r="M18" s="2">
        <v>0.23219999999999999</v>
      </c>
      <c r="N18" s="2">
        <v>0.1575</v>
      </c>
      <c r="O18" s="2">
        <v>0.19789999999999999</v>
      </c>
      <c r="P18" s="2">
        <v>0.48230000000000001</v>
      </c>
      <c r="Q18" s="2">
        <v>0.1671</v>
      </c>
      <c r="R18" s="2">
        <v>0.1827</v>
      </c>
      <c r="S18" s="2">
        <v>0.31940000000000002</v>
      </c>
      <c r="T18" s="2">
        <v>0.25879999999999997</v>
      </c>
      <c r="U18" s="2">
        <v>0.3498</v>
      </c>
      <c r="V18" s="2">
        <v>0.41439999999999999</v>
      </c>
      <c r="W18" s="2">
        <v>0.29780000000000001</v>
      </c>
      <c r="X18" s="2">
        <v>0.43290000000000001</v>
      </c>
      <c r="Y18" s="2">
        <v>0.30730000000000002</v>
      </c>
      <c r="Z18" s="2">
        <v>0.24179999999999999</v>
      </c>
      <c r="AA18" s="2">
        <v>0.2243</v>
      </c>
      <c r="AB18" s="2">
        <v>0.1817</v>
      </c>
      <c r="AC18" s="2">
        <v>0.253</v>
      </c>
      <c r="AD18" s="2">
        <v>0.1636</v>
      </c>
      <c r="AE18" s="2">
        <v>0.13420000000000001</v>
      </c>
      <c r="AF18" s="2">
        <v>0.23949999999999999</v>
      </c>
      <c r="AG18" s="2">
        <v>0.2472</v>
      </c>
      <c r="AH18" s="2">
        <v>0.32150000000000001</v>
      </c>
      <c r="AI18" s="1" t="s">
        <v>43</v>
      </c>
      <c r="AJ18" s="1" t="s">
        <v>43</v>
      </c>
      <c r="AK18" s="1" t="s">
        <v>43</v>
      </c>
      <c r="AL18" s="1" t="s">
        <v>43</v>
      </c>
    </row>
    <row r="19" spans="1:81" x14ac:dyDescent="0.3">
      <c r="A19" t="s">
        <v>86</v>
      </c>
    </row>
    <row r="20" spans="1:81" x14ac:dyDescent="0.3">
      <c r="A20" s="4" t="str">
        <f>HYPERLINK("#Contents!A1", "Contents")</f>
        <v>Contents</v>
      </c>
    </row>
    <row r="21" spans="1:81" x14ac:dyDescent="0.3">
      <c r="A21" s="5" t="s">
        <v>44</v>
      </c>
      <c r="CC21" s="15" t="str">
        <f>LEFT(A21, FIND(" ", A21) - 2)</f>
        <v>Table_Q1</v>
      </c>
    </row>
    <row r="22" spans="1:81" x14ac:dyDescent="0.3">
      <c r="A22" t="s">
        <v>45</v>
      </c>
    </row>
    <row r="23" spans="1:81" ht="16.2" thickBot="1" x14ac:dyDescent="0.35">
      <c r="A23" t="s">
        <v>86</v>
      </c>
    </row>
    <row r="24" spans="1:81" ht="31.05" customHeight="1" x14ac:dyDescent="0.3">
      <c r="A24" t="s">
        <v>86</v>
      </c>
      <c r="B24" s="44" t="s">
        <v>11</v>
      </c>
      <c r="C24" s="41" t="s">
        <v>2</v>
      </c>
      <c r="D24" s="46"/>
      <c r="E24" s="41" t="s">
        <v>3</v>
      </c>
      <c r="F24" s="42"/>
      <c r="G24" s="42"/>
      <c r="H24" s="41" t="s">
        <v>4</v>
      </c>
      <c r="I24" s="42"/>
      <c r="J24" s="42"/>
      <c r="K24" s="42"/>
      <c r="L24" s="42"/>
      <c r="M24" s="42"/>
      <c r="N24" s="42"/>
      <c r="O24" s="42"/>
      <c r="P24" s="41" t="s">
        <v>5</v>
      </c>
      <c r="Q24" s="42"/>
      <c r="R24" s="42"/>
      <c r="S24" s="42"/>
      <c r="T24" s="41" t="s">
        <v>6</v>
      </c>
      <c r="U24" s="42"/>
      <c r="V24" s="42"/>
      <c r="W24" s="41" t="s">
        <v>7</v>
      </c>
      <c r="X24" s="42"/>
      <c r="Y24" s="42"/>
      <c r="Z24" s="42"/>
      <c r="AA24" s="41" t="s">
        <v>8</v>
      </c>
      <c r="AB24" s="42"/>
      <c r="AC24" s="42"/>
      <c r="AD24" s="42"/>
      <c r="AE24" s="41" t="s">
        <v>9</v>
      </c>
      <c r="AF24" s="42"/>
      <c r="AG24" s="42"/>
      <c r="AH24" s="42"/>
      <c r="AI24" s="41" t="s">
        <v>10</v>
      </c>
      <c r="AJ24" s="42"/>
      <c r="AK24" s="42"/>
      <c r="AL24" s="43"/>
    </row>
    <row r="25" spans="1:81" ht="40.200000000000003" thickBot="1" x14ac:dyDescent="0.35">
      <c r="A25" t="s">
        <v>86</v>
      </c>
      <c r="B25" s="45" t="s">
        <v>11</v>
      </c>
      <c r="C25" s="21" t="s">
        <v>12</v>
      </c>
      <c r="D25" s="21" t="s">
        <v>13</v>
      </c>
      <c r="E25" s="21" t="s">
        <v>14</v>
      </c>
      <c r="F25" s="21" t="s">
        <v>15</v>
      </c>
      <c r="G25" s="21" t="s">
        <v>16</v>
      </c>
      <c r="H25" s="21" t="s">
        <v>17</v>
      </c>
      <c r="I25" s="21" t="s">
        <v>18</v>
      </c>
      <c r="J25" s="21" t="s">
        <v>19</v>
      </c>
      <c r="K25" s="21" t="s">
        <v>20</v>
      </c>
      <c r="L25" s="21" t="s">
        <v>21</v>
      </c>
      <c r="M25" s="21" t="s">
        <v>22</v>
      </c>
      <c r="N25" s="21" t="s">
        <v>23</v>
      </c>
      <c r="O25" s="21" t="s">
        <v>24</v>
      </c>
      <c r="P25" s="21" t="s">
        <v>25</v>
      </c>
      <c r="Q25" s="21" t="s">
        <v>26</v>
      </c>
      <c r="R25" s="21" t="s">
        <v>27</v>
      </c>
      <c r="S25" s="21" t="s">
        <v>28</v>
      </c>
      <c r="T25" s="21" t="s">
        <v>29</v>
      </c>
      <c r="U25" s="21" t="s">
        <v>30</v>
      </c>
      <c r="V25" s="21" t="s">
        <v>31</v>
      </c>
      <c r="W25" s="21" t="s">
        <v>32</v>
      </c>
      <c r="X25" s="21" t="s">
        <v>33</v>
      </c>
      <c r="Y25" s="21" t="s">
        <v>34</v>
      </c>
      <c r="Z25" s="21" t="s">
        <v>31</v>
      </c>
      <c r="AA25" s="21" t="s">
        <v>35</v>
      </c>
      <c r="AB25" s="21" t="s">
        <v>36</v>
      </c>
      <c r="AC25" s="21" t="s">
        <v>37</v>
      </c>
      <c r="AD25" s="21" t="s">
        <v>31</v>
      </c>
      <c r="AE25" s="21" t="s">
        <v>36</v>
      </c>
      <c r="AF25" s="21" t="s">
        <v>37</v>
      </c>
      <c r="AG25" s="21" t="s">
        <v>35</v>
      </c>
      <c r="AH25" s="21" t="s">
        <v>31</v>
      </c>
      <c r="AI25" s="21" t="s">
        <v>38</v>
      </c>
      <c r="AJ25" s="21" t="s">
        <v>39</v>
      </c>
      <c r="AK25" s="21" t="s">
        <v>35</v>
      </c>
      <c r="AL25" s="22" t="s">
        <v>40</v>
      </c>
    </row>
    <row r="26" spans="1:81" x14ac:dyDescent="0.3">
      <c r="A26" t="s">
        <v>41</v>
      </c>
      <c r="B26" s="1">
        <v>383</v>
      </c>
      <c r="C26" s="1">
        <v>209</v>
      </c>
      <c r="D26" s="1">
        <v>174</v>
      </c>
      <c r="E26" s="1">
        <v>27</v>
      </c>
      <c r="F26" s="1">
        <v>128</v>
      </c>
      <c r="G26" s="1">
        <v>214</v>
      </c>
      <c r="H26" s="1">
        <v>63</v>
      </c>
      <c r="I26" s="1">
        <v>62</v>
      </c>
      <c r="J26" s="1">
        <v>50</v>
      </c>
      <c r="K26" s="1">
        <v>33</v>
      </c>
      <c r="L26" s="1">
        <v>2</v>
      </c>
      <c r="M26" s="1">
        <v>36</v>
      </c>
      <c r="N26" s="1">
        <v>67</v>
      </c>
      <c r="O26" s="1">
        <v>70</v>
      </c>
      <c r="P26" s="1">
        <v>83</v>
      </c>
      <c r="Q26" s="1">
        <v>39</v>
      </c>
      <c r="R26" s="1">
        <v>79</v>
      </c>
      <c r="S26" s="1">
        <v>147</v>
      </c>
      <c r="T26" s="1">
        <v>285</v>
      </c>
      <c r="U26" s="1">
        <v>48</v>
      </c>
      <c r="V26" s="1">
        <v>33</v>
      </c>
      <c r="W26" s="1">
        <v>113</v>
      </c>
      <c r="X26" s="1">
        <v>29</v>
      </c>
      <c r="Y26" s="1">
        <v>156</v>
      </c>
      <c r="Z26" s="1">
        <v>54</v>
      </c>
      <c r="AA26" s="1">
        <v>165</v>
      </c>
      <c r="AB26" s="1">
        <v>43</v>
      </c>
      <c r="AC26" s="1">
        <v>20</v>
      </c>
      <c r="AD26" s="1">
        <v>50</v>
      </c>
      <c r="AE26" s="1">
        <v>115</v>
      </c>
      <c r="AF26" s="1">
        <v>65</v>
      </c>
      <c r="AG26" s="1">
        <v>65</v>
      </c>
      <c r="AH26" s="1">
        <v>24</v>
      </c>
      <c r="AI26" s="1">
        <v>110</v>
      </c>
      <c r="AJ26" s="1">
        <v>138</v>
      </c>
      <c r="AK26" s="1">
        <v>71</v>
      </c>
      <c r="AL26" s="1">
        <v>26</v>
      </c>
    </row>
    <row r="27" spans="1:81" x14ac:dyDescent="0.3">
      <c r="A27" t="s">
        <v>42</v>
      </c>
      <c r="B27" s="1">
        <v>384</v>
      </c>
      <c r="C27" s="1">
        <v>204</v>
      </c>
      <c r="D27" s="1">
        <v>180</v>
      </c>
      <c r="E27" s="1">
        <v>117</v>
      </c>
      <c r="F27" s="1">
        <v>120</v>
      </c>
      <c r="G27" s="1">
        <v>126</v>
      </c>
      <c r="H27" s="1">
        <v>64</v>
      </c>
      <c r="I27" s="1">
        <v>55</v>
      </c>
      <c r="J27" s="1">
        <v>58</v>
      </c>
      <c r="K27" s="1">
        <v>66</v>
      </c>
      <c r="L27" s="1">
        <v>1</v>
      </c>
      <c r="M27" s="1">
        <v>39</v>
      </c>
      <c r="N27" s="1">
        <v>49</v>
      </c>
      <c r="O27" s="1">
        <v>52</v>
      </c>
      <c r="P27" s="1">
        <v>61</v>
      </c>
      <c r="Q27" s="1">
        <v>35</v>
      </c>
      <c r="R27" s="1">
        <v>85</v>
      </c>
      <c r="S27" s="1">
        <v>162</v>
      </c>
      <c r="T27" s="1">
        <v>226</v>
      </c>
      <c r="U27" s="1">
        <v>92</v>
      </c>
      <c r="V27" s="1">
        <v>48</v>
      </c>
      <c r="W27" s="1">
        <v>130</v>
      </c>
      <c r="X27" s="1">
        <v>26</v>
      </c>
      <c r="Y27" s="1">
        <v>113</v>
      </c>
      <c r="Z27" s="1">
        <v>65</v>
      </c>
      <c r="AA27" s="1">
        <v>138</v>
      </c>
      <c r="AB27" s="1">
        <v>45</v>
      </c>
      <c r="AC27" s="1">
        <v>33</v>
      </c>
      <c r="AD27" s="1">
        <v>70</v>
      </c>
      <c r="AE27" s="1">
        <v>79</v>
      </c>
      <c r="AF27" s="1">
        <v>100</v>
      </c>
      <c r="AG27" s="1">
        <v>68</v>
      </c>
      <c r="AH27" s="1">
        <v>22</v>
      </c>
      <c r="AI27" s="1">
        <v>140</v>
      </c>
      <c r="AJ27" s="1">
        <v>99</v>
      </c>
      <c r="AK27" s="1">
        <v>88</v>
      </c>
      <c r="AL27" s="1">
        <v>18</v>
      </c>
    </row>
    <row r="28" spans="1:81" x14ac:dyDescent="0.3">
      <c r="A28" t="s">
        <v>46</v>
      </c>
      <c r="B28" s="1">
        <v>37</v>
      </c>
      <c r="C28" s="1">
        <v>22</v>
      </c>
      <c r="D28" s="1">
        <v>14</v>
      </c>
      <c r="E28" s="1">
        <v>15</v>
      </c>
      <c r="F28" s="1">
        <v>15</v>
      </c>
      <c r="G28" s="1">
        <v>7</v>
      </c>
      <c r="H28" s="1">
        <v>7</v>
      </c>
      <c r="I28" s="1">
        <v>3</v>
      </c>
      <c r="J28" s="1">
        <v>9</v>
      </c>
      <c r="K28" s="1">
        <v>6</v>
      </c>
      <c r="L28" s="1">
        <v>0</v>
      </c>
      <c r="M28" s="1">
        <v>0</v>
      </c>
      <c r="N28" s="1">
        <v>6</v>
      </c>
      <c r="O28" s="1">
        <v>6</v>
      </c>
      <c r="P28" s="1">
        <v>6</v>
      </c>
      <c r="Q28" s="1">
        <v>5</v>
      </c>
      <c r="R28" s="1">
        <v>11</v>
      </c>
      <c r="S28" s="1">
        <v>13</v>
      </c>
      <c r="T28" s="1">
        <v>15</v>
      </c>
      <c r="U28" s="1">
        <v>11</v>
      </c>
      <c r="V28" s="1">
        <v>9</v>
      </c>
      <c r="W28" s="1">
        <v>17</v>
      </c>
      <c r="X28" s="1">
        <v>1</v>
      </c>
      <c r="Y28" s="1">
        <v>10</v>
      </c>
      <c r="Z28" s="1">
        <v>6</v>
      </c>
      <c r="AA28" s="1">
        <v>18</v>
      </c>
      <c r="AB28" s="1">
        <v>5</v>
      </c>
      <c r="AC28" s="1">
        <v>2</v>
      </c>
      <c r="AD28" s="1">
        <v>0</v>
      </c>
      <c r="AE28" s="1">
        <v>1</v>
      </c>
      <c r="AF28" s="1">
        <v>8</v>
      </c>
      <c r="AG28" s="1">
        <v>8</v>
      </c>
      <c r="AH28" s="1">
        <v>3</v>
      </c>
      <c r="AI28" s="1">
        <v>9</v>
      </c>
      <c r="AJ28" s="1">
        <v>7</v>
      </c>
      <c r="AK28" s="1">
        <v>15</v>
      </c>
      <c r="AL28" s="1">
        <v>2</v>
      </c>
    </row>
    <row r="29" spans="1:81" x14ac:dyDescent="0.3">
      <c r="A29" t="s">
        <v>86</v>
      </c>
      <c r="B29" s="2">
        <v>9.5699999999999993E-2</v>
      </c>
      <c r="C29" s="2">
        <v>0.1105</v>
      </c>
      <c r="D29" s="2">
        <v>7.8899999999999998E-2</v>
      </c>
      <c r="E29" s="2">
        <v>0.1283</v>
      </c>
      <c r="F29" s="2">
        <v>0.12529999999999999</v>
      </c>
      <c r="G29" s="2">
        <v>5.2699999999999997E-2</v>
      </c>
      <c r="H29" s="2">
        <v>0.1038</v>
      </c>
      <c r="I29" s="2">
        <v>5.5899999999999998E-2</v>
      </c>
      <c r="J29" s="2">
        <v>0.15429999999999999</v>
      </c>
      <c r="K29" s="2">
        <v>9.6299999999999997E-2</v>
      </c>
      <c r="L29" s="1" t="s">
        <v>43</v>
      </c>
      <c r="M29" s="1" t="s">
        <v>43</v>
      </c>
      <c r="N29" s="2">
        <v>0.1234</v>
      </c>
      <c r="O29" s="2">
        <v>0.1096</v>
      </c>
      <c r="P29" s="2">
        <v>9.4399999999999998E-2</v>
      </c>
      <c r="Q29" s="2">
        <v>0.1424</v>
      </c>
      <c r="R29" s="2">
        <v>0.12509999999999999</v>
      </c>
      <c r="S29" s="2">
        <v>8.1500000000000003E-2</v>
      </c>
      <c r="T29" s="2">
        <v>6.83E-2</v>
      </c>
      <c r="U29" s="2">
        <v>0.1148</v>
      </c>
      <c r="V29" s="2">
        <v>0.18140000000000001</v>
      </c>
      <c r="W29" s="2">
        <v>0.13320000000000001</v>
      </c>
      <c r="X29" s="2">
        <v>5.1499999999999997E-2</v>
      </c>
      <c r="Y29" s="2">
        <v>8.5900000000000004E-2</v>
      </c>
      <c r="Z29" s="2">
        <v>9.8599999999999993E-2</v>
      </c>
      <c r="AA29" s="2">
        <v>0.1268</v>
      </c>
      <c r="AB29" s="2">
        <v>0.11219999999999999</v>
      </c>
      <c r="AC29" s="2">
        <v>7.2499999999999995E-2</v>
      </c>
      <c r="AD29" s="2">
        <v>6.7999999999999996E-3</v>
      </c>
      <c r="AE29" s="2">
        <v>7.1000000000000004E-3</v>
      </c>
      <c r="AF29" s="2">
        <v>8.4699999999999998E-2</v>
      </c>
      <c r="AG29" s="2">
        <v>0.1201</v>
      </c>
      <c r="AH29" s="2">
        <v>0.1409</v>
      </c>
      <c r="AI29" s="2">
        <v>6.4600000000000005E-2</v>
      </c>
      <c r="AJ29" s="2">
        <v>6.59E-2</v>
      </c>
      <c r="AK29" s="2">
        <v>0.17560000000000001</v>
      </c>
      <c r="AL29" s="2">
        <v>9.7500000000000003E-2</v>
      </c>
    </row>
    <row r="30" spans="1:81" x14ac:dyDescent="0.3">
      <c r="A30" t="s">
        <v>47</v>
      </c>
      <c r="B30" s="1">
        <v>36</v>
      </c>
      <c r="C30" s="1">
        <v>22</v>
      </c>
      <c r="D30" s="1">
        <v>13</v>
      </c>
      <c r="E30" s="1">
        <v>5</v>
      </c>
      <c r="F30" s="1">
        <v>17</v>
      </c>
      <c r="G30" s="1">
        <v>12</v>
      </c>
      <c r="H30" s="1">
        <v>6</v>
      </c>
      <c r="I30" s="1">
        <v>5</v>
      </c>
      <c r="J30" s="1">
        <v>3</v>
      </c>
      <c r="K30" s="1">
        <v>11</v>
      </c>
      <c r="L30" s="1">
        <v>0</v>
      </c>
      <c r="M30" s="1">
        <v>3</v>
      </c>
      <c r="N30" s="1">
        <v>3</v>
      </c>
      <c r="O30" s="1">
        <v>4</v>
      </c>
      <c r="P30" s="1">
        <v>6</v>
      </c>
      <c r="Q30" s="1">
        <v>3</v>
      </c>
      <c r="R30" s="1">
        <v>3</v>
      </c>
      <c r="S30" s="1">
        <v>16</v>
      </c>
      <c r="T30" s="1">
        <v>20</v>
      </c>
      <c r="U30" s="1">
        <v>11</v>
      </c>
      <c r="V30" s="1">
        <v>4</v>
      </c>
      <c r="W30" s="1">
        <v>8</v>
      </c>
      <c r="X30" s="1">
        <v>3</v>
      </c>
      <c r="Y30" s="1">
        <v>12</v>
      </c>
      <c r="Z30" s="1">
        <v>7</v>
      </c>
      <c r="AA30" s="1">
        <v>14</v>
      </c>
      <c r="AB30" s="1">
        <v>0</v>
      </c>
      <c r="AC30" s="1">
        <v>1</v>
      </c>
      <c r="AD30" s="1">
        <v>5</v>
      </c>
      <c r="AE30" s="1">
        <v>2</v>
      </c>
      <c r="AF30" s="1">
        <v>8</v>
      </c>
      <c r="AG30" s="1">
        <v>7</v>
      </c>
      <c r="AH30" s="1">
        <v>3</v>
      </c>
      <c r="AI30" s="1">
        <v>16</v>
      </c>
      <c r="AJ30" s="1">
        <v>5</v>
      </c>
      <c r="AK30" s="1">
        <v>8</v>
      </c>
      <c r="AL30" s="1">
        <v>3</v>
      </c>
    </row>
    <row r="31" spans="1:81" x14ac:dyDescent="0.3">
      <c r="A31" t="s">
        <v>86</v>
      </c>
      <c r="B31" s="2">
        <v>9.2600000000000002E-2</v>
      </c>
      <c r="C31" s="2">
        <v>0.1096</v>
      </c>
      <c r="D31" s="2">
        <v>7.3499999999999996E-2</v>
      </c>
      <c r="E31" s="2">
        <v>4.2799999999999998E-2</v>
      </c>
      <c r="F31" s="2">
        <v>0.1426</v>
      </c>
      <c r="G31" s="2">
        <v>9.5799999999999996E-2</v>
      </c>
      <c r="H31" s="2">
        <v>8.8999999999999996E-2</v>
      </c>
      <c r="I31" s="2">
        <v>8.3199999999999996E-2</v>
      </c>
      <c r="J31" s="2">
        <v>5.74E-2</v>
      </c>
      <c r="K31" s="2">
        <v>0.17269999999999999</v>
      </c>
      <c r="L31" s="2">
        <v>0.59299999999999997</v>
      </c>
      <c r="M31" s="2">
        <v>8.0699999999999994E-2</v>
      </c>
      <c r="N31" s="2">
        <v>6.0900000000000003E-2</v>
      </c>
      <c r="O31" s="2">
        <v>7.7499999999999999E-2</v>
      </c>
      <c r="P31" s="2">
        <v>0.1003</v>
      </c>
      <c r="Q31" s="2">
        <v>9.2700000000000005E-2</v>
      </c>
      <c r="R31" s="2">
        <v>3.1199999999999999E-2</v>
      </c>
      <c r="S31" s="2">
        <v>9.9699999999999997E-2</v>
      </c>
      <c r="T31" s="2">
        <v>8.8700000000000001E-2</v>
      </c>
      <c r="U31" s="2">
        <v>0.1196</v>
      </c>
      <c r="V31" s="2">
        <v>9.3700000000000006E-2</v>
      </c>
      <c r="W31" s="2">
        <v>6.4199999999999993E-2</v>
      </c>
      <c r="X31" s="2">
        <v>0.12429999999999999</v>
      </c>
      <c r="Y31" s="2">
        <v>0.10340000000000001</v>
      </c>
      <c r="Z31" s="2">
        <v>0.1066</v>
      </c>
      <c r="AA31" s="2">
        <v>0.1013</v>
      </c>
      <c r="AB31" s="2">
        <v>1.0500000000000001E-2</v>
      </c>
      <c r="AC31" s="2">
        <v>3.39E-2</v>
      </c>
      <c r="AD31" s="2">
        <v>7.4399999999999994E-2</v>
      </c>
      <c r="AE31" s="2">
        <v>2.8299999999999999E-2</v>
      </c>
      <c r="AF31" s="2">
        <v>8.1500000000000003E-2</v>
      </c>
      <c r="AG31" s="2">
        <v>0.1096</v>
      </c>
      <c r="AH31" s="2">
        <v>0.1231</v>
      </c>
      <c r="AI31" s="2">
        <v>0.1145</v>
      </c>
      <c r="AJ31" s="2">
        <v>5.4600000000000003E-2</v>
      </c>
      <c r="AK31" s="2">
        <v>9.6199999999999994E-2</v>
      </c>
      <c r="AL31" s="2">
        <v>0.15060000000000001</v>
      </c>
    </row>
    <row r="32" spans="1:81" x14ac:dyDescent="0.3">
      <c r="A32" t="s">
        <v>48</v>
      </c>
      <c r="B32" s="1">
        <v>131</v>
      </c>
      <c r="C32" s="1">
        <v>65</v>
      </c>
      <c r="D32" s="1">
        <v>66</v>
      </c>
      <c r="E32" s="1">
        <v>47</v>
      </c>
      <c r="F32" s="1">
        <v>36</v>
      </c>
      <c r="G32" s="1">
        <v>37</v>
      </c>
      <c r="H32" s="1">
        <v>18</v>
      </c>
      <c r="I32" s="1">
        <v>20</v>
      </c>
      <c r="J32" s="1">
        <v>23</v>
      </c>
      <c r="K32" s="1">
        <v>23</v>
      </c>
      <c r="L32" s="1">
        <v>0</v>
      </c>
      <c r="M32" s="1">
        <v>19</v>
      </c>
      <c r="N32" s="1">
        <v>8</v>
      </c>
      <c r="O32" s="1">
        <v>19</v>
      </c>
      <c r="P32" s="1">
        <v>21</v>
      </c>
      <c r="Q32" s="1">
        <v>12</v>
      </c>
      <c r="R32" s="1">
        <v>26</v>
      </c>
      <c r="S32" s="1">
        <v>50</v>
      </c>
      <c r="T32" s="1">
        <v>76</v>
      </c>
      <c r="U32" s="1">
        <v>35</v>
      </c>
      <c r="V32" s="1">
        <v>8</v>
      </c>
      <c r="W32" s="1">
        <v>56</v>
      </c>
      <c r="X32" s="1">
        <v>6</v>
      </c>
      <c r="Y32" s="1">
        <v>29</v>
      </c>
      <c r="Z32" s="1">
        <v>9</v>
      </c>
      <c r="AA32" s="1">
        <v>47</v>
      </c>
      <c r="AB32" s="1">
        <v>5</v>
      </c>
      <c r="AC32" s="1">
        <v>18</v>
      </c>
      <c r="AD32" s="1">
        <v>34</v>
      </c>
      <c r="AE32" s="1">
        <v>19</v>
      </c>
      <c r="AF32" s="1">
        <v>35</v>
      </c>
      <c r="AG32" s="1">
        <v>15</v>
      </c>
      <c r="AH32" s="1">
        <v>6</v>
      </c>
      <c r="AI32" s="1">
        <v>53</v>
      </c>
      <c r="AJ32" s="1">
        <v>28</v>
      </c>
      <c r="AK32" s="1">
        <v>28</v>
      </c>
      <c r="AL32" s="1">
        <v>2</v>
      </c>
    </row>
    <row r="33" spans="1:81" x14ac:dyDescent="0.3">
      <c r="A33" t="s">
        <v>86</v>
      </c>
      <c r="B33" s="2">
        <v>0.34050000000000002</v>
      </c>
      <c r="C33" s="2">
        <v>0.31900000000000001</v>
      </c>
      <c r="D33" s="2">
        <v>0.3649</v>
      </c>
      <c r="E33" s="2">
        <v>0.40150000000000002</v>
      </c>
      <c r="F33" s="2">
        <v>0.2969</v>
      </c>
      <c r="G33" s="2">
        <v>0.2893</v>
      </c>
      <c r="H33" s="2">
        <v>0.27910000000000001</v>
      </c>
      <c r="I33" s="2">
        <v>0.35630000000000001</v>
      </c>
      <c r="J33" s="2">
        <v>0.40079999999999999</v>
      </c>
      <c r="K33" s="3">
        <v>0.35</v>
      </c>
      <c r="L33" s="2">
        <v>0.40699999999999997</v>
      </c>
      <c r="M33" s="2">
        <v>0.48899999999999999</v>
      </c>
      <c r="N33" s="2">
        <v>0.16170000000000001</v>
      </c>
      <c r="O33" s="2">
        <v>0.3755</v>
      </c>
      <c r="P33" s="2">
        <v>0.34370000000000001</v>
      </c>
      <c r="Q33" s="2">
        <v>0.34429999999999999</v>
      </c>
      <c r="R33" s="2">
        <v>0.3049</v>
      </c>
      <c r="S33" s="2">
        <v>0.30819999999999997</v>
      </c>
      <c r="T33" s="2">
        <v>0.33760000000000001</v>
      </c>
      <c r="U33" s="2">
        <v>0.3831</v>
      </c>
      <c r="V33" s="2">
        <v>0.16980000000000001</v>
      </c>
      <c r="W33" s="2">
        <v>0.42799999999999999</v>
      </c>
      <c r="X33" s="2">
        <v>0.21590000000000001</v>
      </c>
      <c r="Y33" s="2">
        <v>0.25609999999999999</v>
      </c>
      <c r="Z33" s="2">
        <v>0.13270000000000001</v>
      </c>
      <c r="AA33" s="2">
        <v>0.33850000000000002</v>
      </c>
      <c r="AB33" s="2">
        <v>0.1038</v>
      </c>
      <c r="AC33" s="2">
        <v>0.52700000000000002</v>
      </c>
      <c r="AD33" s="2">
        <v>0.48980000000000001</v>
      </c>
      <c r="AE33" s="2">
        <v>0.2432</v>
      </c>
      <c r="AF33" s="2">
        <v>0.3503</v>
      </c>
      <c r="AG33" s="2">
        <v>0.22009999999999999</v>
      </c>
      <c r="AH33" s="2">
        <v>0.28220000000000001</v>
      </c>
      <c r="AI33" s="2">
        <v>0.37440000000000001</v>
      </c>
      <c r="AJ33" s="2">
        <v>0.27810000000000001</v>
      </c>
      <c r="AK33" s="2">
        <v>0.32140000000000002</v>
      </c>
      <c r="AL33" s="2">
        <v>0.125</v>
      </c>
    </row>
    <row r="34" spans="1:81" x14ac:dyDescent="0.3">
      <c r="A34" t="s">
        <v>49</v>
      </c>
      <c r="B34" s="1">
        <v>169</v>
      </c>
      <c r="C34" s="1">
        <v>90</v>
      </c>
      <c r="D34" s="1">
        <v>79</v>
      </c>
      <c r="E34" s="1">
        <v>43</v>
      </c>
      <c r="F34" s="1">
        <v>51</v>
      </c>
      <c r="G34" s="1">
        <v>67</v>
      </c>
      <c r="H34" s="1">
        <v>31</v>
      </c>
      <c r="I34" s="1">
        <v>23</v>
      </c>
      <c r="J34" s="1">
        <v>22</v>
      </c>
      <c r="K34" s="1">
        <v>22</v>
      </c>
      <c r="L34" s="1">
        <v>0</v>
      </c>
      <c r="M34" s="1">
        <v>16</v>
      </c>
      <c r="N34" s="1">
        <v>32</v>
      </c>
      <c r="O34" s="1">
        <v>23</v>
      </c>
      <c r="P34" s="1">
        <v>26</v>
      </c>
      <c r="Q34" s="1">
        <v>13</v>
      </c>
      <c r="R34" s="1">
        <v>46</v>
      </c>
      <c r="S34" s="1">
        <v>77</v>
      </c>
      <c r="T34" s="1">
        <v>107</v>
      </c>
      <c r="U34" s="1">
        <v>32</v>
      </c>
      <c r="V34" s="1">
        <v>26</v>
      </c>
      <c r="W34" s="1">
        <v>49</v>
      </c>
      <c r="X34" s="1">
        <v>16</v>
      </c>
      <c r="Y34" s="1">
        <v>54</v>
      </c>
      <c r="Z34" s="1">
        <v>42</v>
      </c>
      <c r="AA34" s="1">
        <v>55</v>
      </c>
      <c r="AB34" s="1">
        <v>29</v>
      </c>
      <c r="AC34" s="1">
        <v>12</v>
      </c>
      <c r="AD34" s="1">
        <v>30</v>
      </c>
      <c r="AE34" s="1">
        <v>57</v>
      </c>
      <c r="AF34" s="1">
        <v>47</v>
      </c>
      <c r="AG34" s="1">
        <v>32</v>
      </c>
      <c r="AH34" s="1">
        <v>10</v>
      </c>
      <c r="AI34" s="1">
        <v>62</v>
      </c>
      <c r="AJ34" s="1">
        <v>59</v>
      </c>
      <c r="AK34" s="1">
        <v>32</v>
      </c>
      <c r="AL34" s="1">
        <v>10</v>
      </c>
    </row>
    <row r="35" spans="1:81" x14ac:dyDescent="0.3">
      <c r="A35" t="s">
        <v>86</v>
      </c>
      <c r="B35" s="2">
        <v>0.44159999999999999</v>
      </c>
      <c r="C35" s="2">
        <v>0.44269999999999998</v>
      </c>
      <c r="D35" s="2">
        <v>0.44040000000000001</v>
      </c>
      <c r="E35" s="2">
        <v>0.37159999999999999</v>
      </c>
      <c r="F35" s="2">
        <v>0.4274</v>
      </c>
      <c r="G35" s="2">
        <v>0.53149999999999997</v>
      </c>
      <c r="H35" s="2">
        <v>0.49359999999999998</v>
      </c>
      <c r="I35" s="2">
        <v>0.4143</v>
      </c>
      <c r="J35" s="2">
        <v>0.3876</v>
      </c>
      <c r="K35" s="2">
        <v>0.33479999999999999</v>
      </c>
      <c r="L35" s="1" t="s">
        <v>43</v>
      </c>
      <c r="M35" s="2">
        <v>0.40339999999999998</v>
      </c>
      <c r="N35" s="2">
        <v>0.65400000000000003</v>
      </c>
      <c r="O35" s="2">
        <v>0.43740000000000001</v>
      </c>
      <c r="P35" s="2">
        <v>0.4264</v>
      </c>
      <c r="Q35" s="2">
        <v>0.37990000000000002</v>
      </c>
      <c r="R35" s="2">
        <v>0.53690000000000004</v>
      </c>
      <c r="S35" s="2">
        <v>0.47320000000000001</v>
      </c>
      <c r="T35" s="2">
        <v>0.47560000000000002</v>
      </c>
      <c r="U35" s="2">
        <v>0.3493</v>
      </c>
      <c r="V35" s="2">
        <v>0.55510000000000004</v>
      </c>
      <c r="W35" s="2">
        <v>0.37459999999999999</v>
      </c>
      <c r="X35" s="2">
        <v>0.60829999999999995</v>
      </c>
      <c r="Y35" s="2">
        <v>0.47739999999999999</v>
      </c>
      <c r="Z35" s="2">
        <v>0.64539999999999997</v>
      </c>
      <c r="AA35" s="2">
        <v>0.39989999999999998</v>
      </c>
      <c r="AB35" s="2">
        <v>0.6613</v>
      </c>
      <c r="AC35" s="2">
        <v>0.36659999999999998</v>
      </c>
      <c r="AD35" s="2">
        <v>0.4289</v>
      </c>
      <c r="AE35" s="2">
        <v>0.72140000000000004</v>
      </c>
      <c r="AF35" s="2">
        <v>0.4743</v>
      </c>
      <c r="AG35" s="2">
        <v>0.46889999999999998</v>
      </c>
      <c r="AH35" s="2">
        <v>0.45390000000000003</v>
      </c>
      <c r="AI35" s="2">
        <v>0.43990000000000001</v>
      </c>
      <c r="AJ35" s="2">
        <v>0.59970000000000001</v>
      </c>
      <c r="AK35" s="2">
        <v>0.36449999999999999</v>
      </c>
      <c r="AL35" s="2">
        <v>0.54200000000000004</v>
      </c>
    </row>
    <row r="36" spans="1:81" x14ac:dyDescent="0.3">
      <c r="A36" t="s">
        <v>50</v>
      </c>
      <c r="B36" s="1">
        <v>8</v>
      </c>
      <c r="C36" s="1">
        <v>3</v>
      </c>
      <c r="D36" s="1">
        <v>5</v>
      </c>
      <c r="E36" s="1">
        <v>5</v>
      </c>
      <c r="F36" s="1">
        <v>0</v>
      </c>
      <c r="G36" s="1">
        <v>3</v>
      </c>
      <c r="H36" s="1">
        <v>0</v>
      </c>
      <c r="I36" s="1">
        <v>5</v>
      </c>
      <c r="J36" s="1">
        <v>0</v>
      </c>
      <c r="K36" s="1">
        <v>2</v>
      </c>
      <c r="L36" s="1">
        <v>0</v>
      </c>
      <c r="M36" s="1">
        <v>1</v>
      </c>
      <c r="N36" s="1">
        <v>0</v>
      </c>
      <c r="O36" s="1">
        <v>0</v>
      </c>
      <c r="P36" s="1">
        <v>2</v>
      </c>
      <c r="Q36" s="1">
        <v>0</v>
      </c>
      <c r="R36" s="1">
        <v>0</v>
      </c>
      <c r="S36" s="1">
        <v>6</v>
      </c>
      <c r="T36" s="1">
        <v>6</v>
      </c>
      <c r="U36" s="1">
        <v>2</v>
      </c>
      <c r="V36" s="1">
        <v>0</v>
      </c>
      <c r="W36" s="1">
        <v>0</v>
      </c>
      <c r="X36" s="1">
        <v>0</v>
      </c>
      <c r="Y36" s="1">
        <v>8</v>
      </c>
      <c r="Z36" s="1">
        <v>0</v>
      </c>
      <c r="AA36" s="1">
        <v>3</v>
      </c>
      <c r="AB36" s="1">
        <v>5</v>
      </c>
      <c r="AC36" s="1">
        <v>0</v>
      </c>
      <c r="AD36" s="1">
        <v>0</v>
      </c>
      <c r="AE36" s="1">
        <v>0</v>
      </c>
      <c r="AF36" s="1">
        <v>0</v>
      </c>
      <c r="AG36" s="1">
        <v>5</v>
      </c>
      <c r="AH36" s="1">
        <v>0</v>
      </c>
      <c r="AI36" s="1">
        <v>0</v>
      </c>
      <c r="AJ36" s="1">
        <v>0</v>
      </c>
      <c r="AK36" s="1">
        <v>3</v>
      </c>
      <c r="AL36" s="1">
        <v>0</v>
      </c>
    </row>
    <row r="37" spans="1:81" x14ac:dyDescent="0.3">
      <c r="A37" t="s">
        <v>86</v>
      </c>
      <c r="B37" s="2">
        <v>2.18E-2</v>
      </c>
      <c r="C37" s="2">
        <v>1.5699999999999999E-2</v>
      </c>
      <c r="D37" s="2">
        <v>2.87E-2</v>
      </c>
      <c r="E37" s="2">
        <v>4.2799999999999998E-2</v>
      </c>
      <c r="F37" s="1" t="s">
        <v>43</v>
      </c>
      <c r="G37" s="2">
        <v>2.6700000000000002E-2</v>
      </c>
      <c r="H37" s="2">
        <v>2.7000000000000001E-3</v>
      </c>
      <c r="I37" s="2">
        <v>9.0300000000000005E-2</v>
      </c>
      <c r="J37" s="1" t="s">
        <v>43</v>
      </c>
      <c r="K37" s="2">
        <v>3.2399999999999998E-2</v>
      </c>
      <c r="L37" s="1" t="s">
        <v>43</v>
      </c>
      <c r="M37" s="2">
        <v>2.69E-2</v>
      </c>
      <c r="N37" s="1" t="s">
        <v>43</v>
      </c>
      <c r="O37" s="1" t="s">
        <v>43</v>
      </c>
      <c r="P37" s="2">
        <v>3.5099999999999999E-2</v>
      </c>
      <c r="Q37" s="1" t="s">
        <v>43</v>
      </c>
      <c r="R37" s="2">
        <v>2E-3</v>
      </c>
      <c r="S37" s="2">
        <v>3.73E-2</v>
      </c>
      <c r="T37" s="2">
        <v>2.76E-2</v>
      </c>
      <c r="U37" s="2">
        <v>2.3199999999999998E-2</v>
      </c>
      <c r="V37" s="1" t="s">
        <v>43</v>
      </c>
      <c r="W37" s="1" t="s">
        <v>43</v>
      </c>
      <c r="X37" s="1" t="s">
        <v>43</v>
      </c>
      <c r="Y37" s="2">
        <v>7.2800000000000004E-2</v>
      </c>
      <c r="Z37" s="2">
        <v>2.5999999999999999E-3</v>
      </c>
      <c r="AA37" s="2">
        <v>2.3199999999999998E-2</v>
      </c>
      <c r="AB37" s="2">
        <v>0.11219999999999999</v>
      </c>
      <c r="AC37" s="1" t="s">
        <v>43</v>
      </c>
      <c r="AD37" s="1" t="s">
        <v>43</v>
      </c>
      <c r="AE37" s="1" t="s">
        <v>43</v>
      </c>
      <c r="AF37" s="1" t="s">
        <v>43</v>
      </c>
      <c r="AG37" s="2">
        <v>7.3899999999999993E-2</v>
      </c>
      <c r="AH37" s="1" t="s">
        <v>43</v>
      </c>
      <c r="AI37" s="1" t="s">
        <v>43</v>
      </c>
      <c r="AJ37" s="2">
        <v>1.6999999999999999E-3</v>
      </c>
      <c r="AK37" s="2">
        <v>3.6600000000000001E-2</v>
      </c>
      <c r="AL37" s="1" t="s">
        <v>43</v>
      </c>
    </row>
    <row r="38" spans="1:81" x14ac:dyDescent="0.3">
      <c r="A38" t="s">
        <v>87</v>
      </c>
      <c r="B38" s="1">
        <v>3</v>
      </c>
      <c r="C38" s="1">
        <v>1</v>
      </c>
      <c r="D38" s="1">
        <v>2</v>
      </c>
      <c r="E38" s="1">
        <v>2</v>
      </c>
      <c r="F38" s="1">
        <v>1</v>
      </c>
      <c r="G38" s="1">
        <v>1</v>
      </c>
      <c r="H38" s="1">
        <v>2</v>
      </c>
      <c r="I38" s="1">
        <v>0</v>
      </c>
      <c r="J38" s="1">
        <v>0</v>
      </c>
      <c r="K38" s="1">
        <v>1</v>
      </c>
      <c r="L38" s="1">
        <v>0</v>
      </c>
      <c r="M38" s="1">
        <v>0</v>
      </c>
      <c r="N38" s="1">
        <v>0</v>
      </c>
      <c r="O38" s="1">
        <v>0</v>
      </c>
      <c r="P38" s="1">
        <v>0</v>
      </c>
      <c r="Q38" s="1">
        <v>1</v>
      </c>
      <c r="R38" s="1">
        <v>0</v>
      </c>
      <c r="S38" s="1">
        <v>0</v>
      </c>
      <c r="T38" s="1">
        <v>1</v>
      </c>
      <c r="U38" s="1">
        <v>1</v>
      </c>
      <c r="V38" s="1">
        <v>0</v>
      </c>
      <c r="W38" s="1">
        <v>0</v>
      </c>
      <c r="X38" s="1">
        <v>0</v>
      </c>
      <c r="Y38" s="1">
        <v>1</v>
      </c>
      <c r="Z38" s="1">
        <v>1</v>
      </c>
      <c r="AA38" s="1">
        <v>1</v>
      </c>
      <c r="AB38" s="1">
        <v>0</v>
      </c>
      <c r="AC38" s="1">
        <v>0</v>
      </c>
      <c r="AD38" s="1">
        <v>0</v>
      </c>
      <c r="AE38" s="1">
        <v>0</v>
      </c>
      <c r="AF38" s="1">
        <v>1</v>
      </c>
      <c r="AG38" s="1">
        <v>1</v>
      </c>
      <c r="AH38" s="1">
        <v>0</v>
      </c>
      <c r="AI38" s="1">
        <v>1</v>
      </c>
      <c r="AJ38" s="1">
        <v>0</v>
      </c>
      <c r="AK38" s="1">
        <v>1</v>
      </c>
      <c r="AL38" s="1">
        <v>2</v>
      </c>
    </row>
    <row r="39" spans="1:81" x14ac:dyDescent="0.3">
      <c r="A39" t="s">
        <v>86</v>
      </c>
      <c r="B39" s="2">
        <v>7.7000000000000002E-3</v>
      </c>
      <c r="C39" s="2">
        <v>2.5000000000000001E-3</v>
      </c>
      <c r="D39" s="2">
        <v>1.3599999999999999E-2</v>
      </c>
      <c r="E39" s="2">
        <v>1.2999999999999999E-2</v>
      </c>
      <c r="F39" s="2">
        <v>7.7000000000000002E-3</v>
      </c>
      <c r="G39" s="2">
        <v>4.0000000000000001E-3</v>
      </c>
      <c r="H39" s="2">
        <v>3.1899999999999998E-2</v>
      </c>
      <c r="I39" s="1" t="s">
        <v>43</v>
      </c>
      <c r="J39" s="1" t="s">
        <v>43</v>
      </c>
      <c r="K39" s="2">
        <v>1.4E-2</v>
      </c>
      <c r="L39" s="1" t="s">
        <v>43</v>
      </c>
      <c r="M39" s="1" t="s">
        <v>43</v>
      </c>
      <c r="N39" s="1" t="s">
        <v>43</v>
      </c>
      <c r="O39" s="1" t="s">
        <v>43</v>
      </c>
      <c r="P39" s="1" t="s">
        <v>43</v>
      </c>
      <c r="Q39" s="2">
        <v>4.0800000000000003E-2</v>
      </c>
      <c r="R39" s="1" t="s">
        <v>43</v>
      </c>
      <c r="S39" s="1" t="s">
        <v>43</v>
      </c>
      <c r="T39" s="2">
        <v>2.2000000000000001E-3</v>
      </c>
      <c r="U39" s="3">
        <v>0.01</v>
      </c>
      <c r="V39" s="1" t="s">
        <v>43</v>
      </c>
      <c r="W39" s="1" t="s">
        <v>43</v>
      </c>
      <c r="X39" s="1" t="s">
        <v>43</v>
      </c>
      <c r="Y39" s="2">
        <v>4.4999999999999997E-3</v>
      </c>
      <c r="Z39" s="2">
        <v>1.4200000000000001E-2</v>
      </c>
      <c r="AA39" s="2">
        <v>1.04E-2</v>
      </c>
      <c r="AB39" s="1" t="s">
        <v>43</v>
      </c>
      <c r="AC39" s="1" t="s">
        <v>43</v>
      </c>
      <c r="AD39" s="1" t="s">
        <v>43</v>
      </c>
      <c r="AE39" s="1" t="s">
        <v>43</v>
      </c>
      <c r="AF39" s="2">
        <v>9.2999999999999992E-3</v>
      </c>
      <c r="AG39" s="2">
        <v>7.4000000000000003E-3</v>
      </c>
      <c r="AH39" s="1" t="s">
        <v>43</v>
      </c>
      <c r="AI39" s="2">
        <v>6.6E-3</v>
      </c>
      <c r="AJ39" s="1" t="s">
        <v>43</v>
      </c>
      <c r="AK39" s="2">
        <v>5.7999999999999996E-3</v>
      </c>
      <c r="AL39" s="2">
        <v>8.4900000000000003E-2</v>
      </c>
    </row>
    <row r="40" spans="1:81" x14ac:dyDescent="0.3">
      <c r="A40" t="s">
        <v>86</v>
      </c>
    </row>
    <row r="41" spans="1:81" x14ac:dyDescent="0.3">
      <c r="A41" s="4" t="str">
        <f>HYPERLINK("#Contents!A1", "Contents")</f>
        <v>Contents</v>
      </c>
    </row>
    <row r="42" spans="1:81" x14ac:dyDescent="0.3">
      <c r="A42" s="5" t="s">
        <v>55</v>
      </c>
      <c r="CC42" s="15" t="str">
        <f>LEFT(A42, FIND(" ", A42) - 2)</f>
        <v>Table_Q5</v>
      </c>
    </row>
    <row r="43" spans="1:81" x14ac:dyDescent="0.3">
      <c r="A43" t="s">
        <v>1</v>
      </c>
    </row>
    <row r="44" spans="1:81" ht="16.2" thickBot="1" x14ac:dyDescent="0.35">
      <c r="A44" t="s">
        <v>86</v>
      </c>
    </row>
    <row r="45" spans="1:81" ht="31.05" customHeight="1" x14ac:dyDescent="0.3">
      <c r="A45" t="s">
        <v>86</v>
      </c>
      <c r="B45" s="44" t="s">
        <v>11</v>
      </c>
      <c r="C45" s="41" t="s">
        <v>2</v>
      </c>
      <c r="D45" s="46"/>
      <c r="E45" s="41" t="s">
        <v>3</v>
      </c>
      <c r="F45" s="42"/>
      <c r="G45" s="42"/>
      <c r="H45" s="41" t="s">
        <v>4</v>
      </c>
      <c r="I45" s="42"/>
      <c r="J45" s="42"/>
      <c r="K45" s="42"/>
      <c r="L45" s="42"/>
      <c r="M45" s="42"/>
      <c r="N45" s="42"/>
      <c r="O45" s="42"/>
      <c r="P45" s="41" t="s">
        <v>5</v>
      </c>
      <c r="Q45" s="42"/>
      <c r="R45" s="42"/>
      <c r="S45" s="42"/>
      <c r="T45" s="41" t="s">
        <v>6</v>
      </c>
      <c r="U45" s="42"/>
      <c r="V45" s="42"/>
      <c r="W45" s="41" t="s">
        <v>7</v>
      </c>
      <c r="X45" s="42"/>
      <c r="Y45" s="42"/>
      <c r="Z45" s="42"/>
      <c r="AA45" s="41" t="s">
        <v>8</v>
      </c>
      <c r="AB45" s="42"/>
      <c r="AC45" s="42"/>
      <c r="AD45" s="42"/>
      <c r="AE45" s="41" t="s">
        <v>9</v>
      </c>
      <c r="AF45" s="42"/>
      <c r="AG45" s="42"/>
      <c r="AH45" s="42"/>
      <c r="AI45" s="41" t="s">
        <v>10</v>
      </c>
      <c r="AJ45" s="42"/>
      <c r="AK45" s="42"/>
      <c r="AL45" s="43"/>
    </row>
    <row r="46" spans="1:81" ht="40.200000000000003" thickBot="1" x14ac:dyDescent="0.35">
      <c r="A46" t="s">
        <v>86</v>
      </c>
      <c r="B46" s="45" t="s">
        <v>11</v>
      </c>
      <c r="C46" s="21" t="s">
        <v>12</v>
      </c>
      <c r="D46" s="21" t="s">
        <v>13</v>
      </c>
      <c r="E46" s="21" t="s">
        <v>14</v>
      </c>
      <c r="F46" s="21" t="s">
        <v>15</v>
      </c>
      <c r="G46" s="21" t="s">
        <v>16</v>
      </c>
      <c r="H46" s="21" t="s">
        <v>17</v>
      </c>
      <c r="I46" s="21" t="s">
        <v>18</v>
      </c>
      <c r="J46" s="21" t="s">
        <v>19</v>
      </c>
      <c r="K46" s="21" t="s">
        <v>20</v>
      </c>
      <c r="L46" s="21" t="s">
        <v>21</v>
      </c>
      <c r="M46" s="21" t="s">
        <v>22</v>
      </c>
      <c r="N46" s="21" t="s">
        <v>23</v>
      </c>
      <c r="O46" s="21" t="s">
        <v>24</v>
      </c>
      <c r="P46" s="21" t="s">
        <v>25</v>
      </c>
      <c r="Q46" s="21" t="s">
        <v>26</v>
      </c>
      <c r="R46" s="21" t="s">
        <v>27</v>
      </c>
      <c r="S46" s="21" t="s">
        <v>28</v>
      </c>
      <c r="T46" s="21" t="s">
        <v>29</v>
      </c>
      <c r="U46" s="21" t="s">
        <v>30</v>
      </c>
      <c r="V46" s="21" t="s">
        <v>31</v>
      </c>
      <c r="W46" s="21" t="s">
        <v>32</v>
      </c>
      <c r="X46" s="21" t="s">
        <v>33</v>
      </c>
      <c r="Y46" s="21" t="s">
        <v>34</v>
      </c>
      <c r="Z46" s="21" t="s">
        <v>31</v>
      </c>
      <c r="AA46" s="21" t="s">
        <v>35</v>
      </c>
      <c r="AB46" s="21" t="s">
        <v>36</v>
      </c>
      <c r="AC46" s="21" t="s">
        <v>37</v>
      </c>
      <c r="AD46" s="21" t="s">
        <v>31</v>
      </c>
      <c r="AE46" s="21" t="s">
        <v>36</v>
      </c>
      <c r="AF46" s="21" t="s">
        <v>37</v>
      </c>
      <c r="AG46" s="21" t="s">
        <v>35</v>
      </c>
      <c r="AH46" s="21" t="s">
        <v>31</v>
      </c>
      <c r="AI46" s="21" t="s">
        <v>38</v>
      </c>
      <c r="AJ46" s="21" t="s">
        <v>39</v>
      </c>
      <c r="AK46" s="21" t="s">
        <v>35</v>
      </c>
      <c r="AL46" s="22" t="s">
        <v>40</v>
      </c>
    </row>
    <row r="47" spans="1:81" x14ac:dyDescent="0.3">
      <c r="A47" t="s">
        <v>41</v>
      </c>
      <c r="B47" s="1">
        <v>501</v>
      </c>
      <c r="C47" s="1">
        <v>262</v>
      </c>
      <c r="D47" s="1">
        <v>239</v>
      </c>
      <c r="E47" s="1">
        <v>37</v>
      </c>
      <c r="F47" s="1">
        <v>184</v>
      </c>
      <c r="G47" s="1">
        <v>265</v>
      </c>
      <c r="H47" s="1">
        <v>85</v>
      </c>
      <c r="I47" s="1">
        <v>89</v>
      </c>
      <c r="J47" s="1">
        <v>78</v>
      </c>
      <c r="K47" s="1">
        <v>44</v>
      </c>
      <c r="L47" s="1">
        <v>4</v>
      </c>
      <c r="M47" s="1">
        <v>43</v>
      </c>
      <c r="N47" s="1">
        <v>77</v>
      </c>
      <c r="O47" s="1">
        <v>81</v>
      </c>
      <c r="P47" s="1">
        <v>127</v>
      </c>
      <c r="Q47" s="1">
        <v>46</v>
      </c>
      <c r="R47" s="1">
        <v>97</v>
      </c>
      <c r="S47" s="1">
        <v>181</v>
      </c>
      <c r="T47" s="1">
        <v>354</v>
      </c>
      <c r="U47" s="1">
        <v>69</v>
      </c>
      <c r="V47" s="1">
        <v>51</v>
      </c>
      <c r="W47" s="1">
        <v>150</v>
      </c>
      <c r="X47" s="1">
        <v>40</v>
      </c>
      <c r="Y47" s="1">
        <v>196</v>
      </c>
      <c r="Z47" s="1">
        <v>68</v>
      </c>
      <c r="AA47" s="1">
        <v>209</v>
      </c>
      <c r="AB47" s="1">
        <v>46</v>
      </c>
      <c r="AC47" s="1">
        <v>24</v>
      </c>
      <c r="AD47" s="1">
        <v>52</v>
      </c>
      <c r="AE47" s="1">
        <v>127</v>
      </c>
      <c r="AF47" s="1">
        <v>85</v>
      </c>
      <c r="AG47" s="1">
        <v>84</v>
      </c>
      <c r="AH47" s="1">
        <v>30</v>
      </c>
      <c r="AI47" s="1">
        <v>110</v>
      </c>
      <c r="AJ47" s="1">
        <v>138</v>
      </c>
      <c r="AK47" s="1">
        <v>71</v>
      </c>
      <c r="AL47" s="1">
        <v>26</v>
      </c>
    </row>
    <row r="48" spans="1:81" x14ac:dyDescent="0.3">
      <c r="A48" t="s">
        <v>42</v>
      </c>
      <c r="B48" s="1">
        <v>501</v>
      </c>
      <c r="C48" s="1">
        <v>256</v>
      </c>
      <c r="D48" s="1">
        <v>245</v>
      </c>
      <c r="E48" s="1">
        <v>163</v>
      </c>
      <c r="F48" s="1">
        <v>168</v>
      </c>
      <c r="G48" s="1">
        <v>149</v>
      </c>
      <c r="H48" s="1">
        <v>82</v>
      </c>
      <c r="I48" s="1">
        <v>86</v>
      </c>
      <c r="J48" s="1">
        <v>84</v>
      </c>
      <c r="K48" s="1">
        <v>84</v>
      </c>
      <c r="L48" s="1">
        <v>5</v>
      </c>
      <c r="M48" s="1">
        <v>49</v>
      </c>
      <c r="N48" s="1">
        <v>54</v>
      </c>
      <c r="O48" s="1">
        <v>57</v>
      </c>
      <c r="P48" s="1">
        <v>102</v>
      </c>
      <c r="Q48" s="1">
        <v>40</v>
      </c>
      <c r="R48" s="1">
        <v>99</v>
      </c>
      <c r="S48" s="1">
        <v>214</v>
      </c>
      <c r="T48" s="1">
        <v>271</v>
      </c>
      <c r="U48" s="1">
        <v>128</v>
      </c>
      <c r="V48" s="1">
        <v>76</v>
      </c>
      <c r="W48" s="1">
        <v>173</v>
      </c>
      <c r="X48" s="1">
        <v>41</v>
      </c>
      <c r="Y48" s="1">
        <v>141</v>
      </c>
      <c r="Z48" s="1">
        <v>85</v>
      </c>
      <c r="AA48" s="1">
        <v>168</v>
      </c>
      <c r="AB48" s="1">
        <v>47</v>
      </c>
      <c r="AC48" s="1">
        <v>44</v>
      </c>
      <c r="AD48" s="1">
        <v>73</v>
      </c>
      <c r="AE48" s="1">
        <v>88</v>
      </c>
      <c r="AF48" s="1">
        <v>132</v>
      </c>
      <c r="AG48" s="1">
        <v>83</v>
      </c>
      <c r="AH48" s="1">
        <v>33</v>
      </c>
      <c r="AI48" s="1">
        <v>140</v>
      </c>
      <c r="AJ48" s="1">
        <v>99</v>
      </c>
      <c r="AK48" s="1">
        <v>88</v>
      </c>
      <c r="AL48" s="1">
        <v>18</v>
      </c>
    </row>
    <row r="49" spans="1:38" x14ac:dyDescent="0.3">
      <c r="A49" t="s">
        <v>56</v>
      </c>
      <c r="B49" s="1">
        <v>8</v>
      </c>
      <c r="C49" s="1">
        <v>6</v>
      </c>
      <c r="D49" s="1">
        <v>3</v>
      </c>
      <c r="E49" s="1">
        <v>0</v>
      </c>
      <c r="F49" s="1">
        <v>4</v>
      </c>
      <c r="G49" s="1">
        <v>3</v>
      </c>
      <c r="H49" s="1">
        <v>3</v>
      </c>
      <c r="I49" s="1">
        <v>0</v>
      </c>
      <c r="J49" s="1">
        <v>2</v>
      </c>
      <c r="K49" s="1">
        <v>1</v>
      </c>
      <c r="L49" s="1">
        <v>0</v>
      </c>
      <c r="M49" s="1">
        <v>0</v>
      </c>
      <c r="N49" s="1">
        <v>1</v>
      </c>
      <c r="O49" s="1">
        <v>0</v>
      </c>
      <c r="P49" s="1">
        <v>2</v>
      </c>
      <c r="Q49" s="1">
        <v>0</v>
      </c>
      <c r="R49" s="1">
        <v>0</v>
      </c>
      <c r="S49" s="1">
        <v>4</v>
      </c>
      <c r="T49" s="1">
        <v>7</v>
      </c>
      <c r="U49" s="1">
        <v>0</v>
      </c>
      <c r="V49" s="1">
        <v>0</v>
      </c>
      <c r="W49" s="1">
        <v>5</v>
      </c>
      <c r="X49" s="1">
        <v>0</v>
      </c>
      <c r="Y49" s="1">
        <v>4</v>
      </c>
      <c r="Z49" s="1">
        <v>0</v>
      </c>
      <c r="AA49" s="1">
        <v>4</v>
      </c>
      <c r="AB49" s="1">
        <v>0</v>
      </c>
      <c r="AC49" s="1">
        <v>0</v>
      </c>
      <c r="AD49" s="1">
        <v>4</v>
      </c>
      <c r="AE49" s="1">
        <v>2</v>
      </c>
      <c r="AF49" s="1">
        <v>0</v>
      </c>
      <c r="AG49" s="1">
        <v>2</v>
      </c>
      <c r="AH49" s="1">
        <v>1</v>
      </c>
      <c r="AI49" s="1">
        <v>2</v>
      </c>
      <c r="AJ49" s="1">
        <v>3</v>
      </c>
      <c r="AK49" s="1">
        <v>3</v>
      </c>
      <c r="AL49" s="1">
        <v>0</v>
      </c>
    </row>
    <row r="50" spans="1:38" x14ac:dyDescent="0.3">
      <c r="A50" t="s">
        <v>86</v>
      </c>
      <c r="B50" s="2">
        <v>1.6799999999999999E-2</v>
      </c>
      <c r="C50" s="2">
        <v>2.2700000000000001E-2</v>
      </c>
      <c r="D50" s="2">
        <v>1.0699999999999999E-2</v>
      </c>
      <c r="E50" s="1" t="s">
        <v>43</v>
      </c>
      <c r="F50" s="2">
        <v>2.0899999999999998E-2</v>
      </c>
      <c r="G50" s="2">
        <v>2.1100000000000001E-2</v>
      </c>
      <c r="H50" s="2">
        <v>3.9300000000000002E-2</v>
      </c>
      <c r="I50" s="1" t="s">
        <v>43</v>
      </c>
      <c r="J50" s="2">
        <v>2.6100000000000002E-2</v>
      </c>
      <c r="K50" s="2">
        <v>1.6299999999999999E-2</v>
      </c>
      <c r="L50" s="1" t="s">
        <v>43</v>
      </c>
      <c r="M50" s="1" t="s">
        <v>43</v>
      </c>
      <c r="N50" s="2">
        <v>2.1999999999999999E-2</v>
      </c>
      <c r="O50" s="2">
        <v>7.7000000000000002E-3</v>
      </c>
      <c r="P50" s="2">
        <v>2.2599999999999999E-2</v>
      </c>
      <c r="Q50" s="2">
        <v>1.09E-2</v>
      </c>
      <c r="R50" s="2">
        <v>2.5000000000000001E-3</v>
      </c>
      <c r="S50" s="2">
        <v>1.8700000000000001E-2</v>
      </c>
      <c r="T50" s="2">
        <v>2.6599999999999999E-2</v>
      </c>
      <c r="U50" s="2">
        <v>3.8E-3</v>
      </c>
      <c r="V50" s="1" t="s">
        <v>43</v>
      </c>
      <c r="W50" s="2">
        <v>2.8400000000000002E-2</v>
      </c>
      <c r="X50" s="1" t="s">
        <v>43</v>
      </c>
      <c r="Y50" s="2">
        <v>2.4899999999999999E-2</v>
      </c>
      <c r="Z50" s="1" t="s">
        <v>43</v>
      </c>
      <c r="AA50" s="2">
        <v>2.3400000000000001E-2</v>
      </c>
      <c r="AB50" s="1" t="s">
        <v>43</v>
      </c>
      <c r="AC50" s="1" t="s">
        <v>43</v>
      </c>
      <c r="AD50" s="2">
        <v>5.1799999999999999E-2</v>
      </c>
      <c r="AE50" s="2">
        <v>1.7899999999999999E-2</v>
      </c>
      <c r="AF50" s="2">
        <v>2E-3</v>
      </c>
      <c r="AG50" s="2">
        <v>2.1100000000000001E-2</v>
      </c>
      <c r="AH50" s="2">
        <v>2.98E-2</v>
      </c>
      <c r="AI50" s="2">
        <v>1.38E-2</v>
      </c>
      <c r="AJ50" s="2">
        <v>2.9899999999999999E-2</v>
      </c>
      <c r="AK50" s="2">
        <v>3.4500000000000003E-2</v>
      </c>
      <c r="AL50" s="1" t="s">
        <v>43</v>
      </c>
    </row>
    <row r="51" spans="1:38" x14ac:dyDescent="0.3">
      <c r="A51" t="s">
        <v>54</v>
      </c>
      <c r="B51" s="1">
        <v>78</v>
      </c>
      <c r="C51" s="1">
        <v>52</v>
      </c>
      <c r="D51" s="1">
        <v>26</v>
      </c>
      <c r="E51" s="1">
        <v>19</v>
      </c>
      <c r="F51" s="1">
        <v>30</v>
      </c>
      <c r="G51" s="1">
        <v>26</v>
      </c>
      <c r="H51" s="1">
        <v>13</v>
      </c>
      <c r="I51" s="1">
        <v>24</v>
      </c>
      <c r="J51" s="1">
        <v>13</v>
      </c>
      <c r="K51" s="1">
        <v>9</v>
      </c>
      <c r="L51" s="1">
        <v>0</v>
      </c>
      <c r="M51" s="1">
        <v>7</v>
      </c>
      <c r="N51" s="1">
        <v>5</v>
      </c>
      <c r="O51" s="1">
        <v>7</v>
      </c>
      <c r="P51" s="1">
        <v>19</v>
      </c>
      <c r="Q51" s="1">
        <v>6</v>
      </c>
      <c r="R51" s="1">
        <v>10</v>
      </c>
      <c r="S51" s="1">
        <v>39</v>
      </c>
      <c r="T51" s="1">
        <v>39</v>
      </c>
      <c r="U51" s="1">
        <v>13</v>
      </c>
      <c r="V51" s="1">
        <v>23</v>
      </c>
      <c r="W51" s="1">
        <v>26</v>
      </c>
      <c r="X51" s="1">
        <v>4</v>
      </c>
      <c r="Y51" s="1">
        <v>30</v>
      </c>
      <c r="Z51" s="1">
        <v>8</v>
      </c>
      <c r="AA51" s="1">
        <v>35</v>
      </c>
      <c r="AB51" s="1">
        <v>0</v>
      </c>
      <c r="AC51" s="1">
        <v>13</v>
      </c>
      <c r="AD51" s="1">
        <v>4</v>
      </c>
      <c r="AE51" s="1">
        <v>3</v>
      </c>
      <c r="AF51" s="1">
        <v>31</v>
      </c>
      <c r="AG51" s="1">
        <v>17</v>
      </c>
      <c r="AH51" s="1">
        <v>5</v>
      </c>
      <c r="AI51" s="1">
        <v>0</v>
      </c>
      <c r="AJ51" s="1">
        <v>5</v>
      </c>
      <c r="AK51" s="1">
        <v>36</v>
      </c>
      <c r="AL51" s="1">
        <v>7</v>
      </c>
    </row>
    <row r="52" spans="1:38" x14ac:dyDescent="0.3">
      <c r="A52" t="s">
        <v>86</v>
      </c>
      <c r="B52" s="2">
        <v>0.155</v>
      </c>
      <c r="C52" s="2">
        <v>0.20269999999999999</v>
      </c>
      <c r="D52" s="2">
        <v>0.10539999999999999</v>
      </c>
      <c r="E52" s="2">
        <v>0.1168</v>
      </c>
      <c r="F52" s="2">
        <v>0.17810000000000001</v>
      </c>
      <c r="G52" s="2">
        <v>0.17230000000000001</v>
      </c>
      <c r="H52" s="2">
        <v>0.16220000000000001</v>
      </c>
      <c r="I52" s="2">
        <v>0.27700000000000002</v>
      </c>
      <c r="J52" s="2">
        <v>0.1542</v>
      </c>
      <c r="K52" s="3">
        <v>0.11</v>
      </c>
      <c r="L52" s="1" t="s">
        <v>43</v>
      </c>
      <c r="M52" s="2">
        <v>0.13469999999999999</v>
      </c>
      <c r="N52" s="2">
        <v>8.5699999999999998E-2</v>
      </c>
      <c r="O52" s="2">
        <v>0.12470000000000001</v>
      </c>
      <c r="P52" s="2">
        <v>0.18190000000000001</v>
      </c>
      <c r="Q52" s="2">
        <v>0.14499999999999999</v>
      </c>
      <c r="R52" s="2">
        <v>0.1028</v>
      </c>
      <c r="S52" s="2">
        <v>0.18149999999999999</v>
      </c>
      <c r="T52" s="2">
        <v>0.14460000000000001</v>
      </c>
      <c r="U52" s="2">
        <v>0.1019</v>
      </c>
      <c r="V52" s="2">
        <v>0.3049</v>
      </c>
      <c r="W52" s="2">
        <v>0.15049999999999999</v>
      </c>
      <c r="X52" s="2">
        <v>8.4599999999999995E-2</v>
      </c>
      <c r="Y52" s="2">
        <v>0.20960000000000001</v>
      </c>
      <c r="Z52" s="2">
        <v>9.1200000000000003E-2</v>
      </c>
      <c r="AA52" s="2">
        <v>0.20930000000000001</v>
      </c>
      <c r="AB52" s="1" t="s">
        <v>43</v>
      </c>
      <c r="AC52" s="2">
        <v>0.30030000000000001</v>
      </c>
      <c r="AD52" s="2">
        <v>5.6899999999999999E-2</v>
      </c>
      <c r="AE52" s="2">
        <v>3.1600000000000003E-2</v>
      </c>
      <c r="AF52" s="2">
        <v>0.23630000000000001</v>
      </c>
      <c r="AG52" s="2">
        <v>0.20760000000000001</v>
      </c>
      <c r="AH52" s="2">
        <v>0.14119999999999999</v>
      </c>
      <c r="AI52" s="1" t="s">
        <v>43</v>
      </c>
      <c r="AJ52" s="2">
        <v>5.3100000000000001E-2</v>
      </c>
      <c r="AK52" s="2">
        <v>0.40600000000000003</v>
      </c>
      <c r="AL52" s="2">
        <v>0.38769999999999999</v>
      </c>
    </row>
    <row r="53" spans="1:38" x14ac:dyDescent="0.3">
      <c r="A53" t="s">
        <v>57</v>
      </c>
      <c r="B53" s="1">
        <v>14</v>
      </c>
      <c r="C53" s="1">
        <v>8</v>
      </c>
      <c r="D53" s="1">
        <v>6</v>
      </c>
      <c r="E53" s="1">
        <v>5</v>
      </c>
      <c r="F53" s="1">
        <v>5</v>
      </c>
      <c r="G53" s="1">
        <v>3</v>
      </c>
      <c r="H53" s="1">
        <v>1</v>
      </c>
      <c r="I53" s="1">
        <v>1</v>
      </c>
      <c r="J53" s="1">
        <v>0</v>
      </c>
      <c r="K53" s="1">
        <v>3</v>
      </c>
      <c r="L53" s="1">
        <v>0</v>
      </c>
      <c r="M53" s="1">
        <v>5</v>
      </c>
      <c r="N53" s="1">
        <v>1</v>
      </c>
      <c r="O53" s="1">
        <v>3</v>
      </c>
      <c r="P53" s="1">
        <v>2</v>
      </c>
      <c r="Q53" s="1">
        <v>0</v>
      </c>
      <c r="R53" s="1">
        <v>2</v>
      </c>
      <c r="S53" s="1">
        <v>7</v>
      </c>
      <c r="T53" s="1">
        <v>5</v>
      </c>
      <c r="U53" s="1">
        <v>2</v>
      </c>
      <c r="V53" s="1">
        <v>6</v>
      </c>
      <c r="W53" s="1">
        <v>6</v>
      </c>
      <c r="X53" s="1">
        <v>1</v>
      </c>
      <c r="Y53" s="1">
        <v>5</v>
      </c>
      <c r="Z53" s="1">
        <v>0</v>
      </c>
      <c r="AA53" s="1">
        <v>7</v>
      </c>
      <c r="AB53" s="1">
        <v>2</v>
      </c>
      <c r="AC53" s="1">
        <v>1</v>
      </c>
      <c r="AD53" s="1">
        <v>3</v>
      </c>
      <c r="AE53" s="1">
        <v>4</v>
      </c>
      <c r="AF53" s="1">
        <v>1</v>
      </c>
      <c r="AG53" s="1">
        <v>0</v>
      </c>
      <c r="AH53" s="1">
        <v>6</v>
      </c>
      <c r="AI53" s="1">
        <v>1</v>
      </c>
      <c r="AJ53" s="1">
        <v>6</v>
      </c>
      <c r="AK53" s="1">
        <v>0</v>
      </c>
      <c r="AL53" s="1">
        <v>1</v>
      </c>
    </row>
    <row r="54" spans="1:38" x14ac:dyDescent="0.3">
      <c r="A54" t="s">
        <v>86</v>
      </c>
      <c r="B54" s="2">
        <v>2.7300000000000001E-2</v>
      </c>
      <c r="C54" s="2">
        <v>3.2099999999999997E-2</v>
      </c>
      <c r="D54" s="2">
        <v>2.24E-2</v>
      </c>
      <c r="E54" s="2">
        <v>3.0700000000000002E-2</v>
      </c>
      <c r="F54" s="2">
        <v>2.8500000000000001E-2</v>
      </c>
      <c r="G54" s="2">
        <v>2.29E-2</v>
      </c>
      <c r="H54" s="2">
        <v>6.7999999999999996E-3</v>
      </c>
      <c r="I54" s="2">
        <v>1.4800000000000001E-2</v>
      </c>
      <c r="J54" s="1" t="s">
        <v>43</v>
      </c>
      <c r="K54" s="2">
        <v>3.5000000000000003E-2</v>
      </c>
      <c r="L54" s="1" t="s">
        <v>43</v>
      </c>
      <c r="M54" s="2">
        <v>0.1017</v>
      </c>
      <c r="N54" s="2">
        <v>1.37E-2</v>
      </c>
      <c r="O54" s="2">
        <v>5.6099999999999997E-2</v>
      </c>
      <c r="P54" s="2">
        <v>1.83E-2</v>
      </c>
      <c r="Q54" s="1" t="s">
        <v>43</v>
      </c>
      <c r="R54" s="2">
        <v>2.4500000000000001E-2</v>
      </c>
      <c r="S54" s="2">
        <v>3.1800000000000002E-2</v>
      </c>
      <c r="T54" s="2">
        <v>1.8499999999999999E-2</v>
      </c>
      <c r="U54" s="2">
        <v>1.7100000000000001E-2</v>
      </c>
      <c r="V54" s="2">
        <v>7.2400000000000006E-2</v>
      </c>
      <c r="W54" s="2">
        <v>3.4099999999999998E-2</v>
      </c>
      <c r="X54" s="2">
        <v>2.4400000000000002E-2</v>
      </c>
      <c r="Y54" s="2">
        <v>3.2599999999999997E-2</v>
      </c>
      <c r="Z54" s="1" t="s">
        <v>43</v>
      </c>
      <c r="AA54" s="2">
        <v>4.2000000000000003E-2</v>
      </c>
      <c r="AB54" s="2">
        <v>4.8099999999999997E-2</v>
      </c>
      <c r="AC54" s="2">
        <v>2.9100000000000001E-2</v>
      </c>
      <c r="AD54" s="2">
        <v>3.7400000000000003E-2</v>
      </c>
      <c r="AE54" s="2">
        <v>4.5199999999999997E-2</v>
      </c>
      <c r="AF54" s="2">
        <v>7.0000000000000001E-3</v>
      </c>
      <c r="AG54" s="1" t="s">
        <v>43</v>
      </c>
      <c r="AH54" s="2">
        <v>0.1893</v>
      </c>
      <c r="AI54" s="2">
        <v>8.2000000000000007E-3</v>
      </c>
      <c r="AJ54" s="2">
        <v>5.9200000000000003E-2</v>
      </c>
      <c r="AK54" s="1" t="s">
        <v>43</v>
      </c>
      <c r="AL54" s="2">
        <v>7.0900000000000005E-2</v>
      </c>
    </row>
    <row r="55" spans="1:38" x14ac:dyDescent="0.3">
      <c r="A55" t="s">
        <v>52</v>
      </c>
      <c r="B55" s="1">
        <v>24</v>
      </c>
      <c r="C55" s="1">
        <v>10</v>
      </c>
      <c r="D55" s="1">
        <v>14</v>
      </c>
      <c r="E55" s="1">
        <v>7</v>
      </c>
      <c r="F55" s="1">
        <v>4</v>
      </c>
      <c r="G55" s="1">
        <v>8</v>
      </c>
      <c r="H55" s="1">
        <v>5</v>
      </c>
      <c r="I55" s="1">
        <v>8</v>
      </c>
      <c r="J55" s="1">
        <v>2</v>
      </c>
      <c r="K55" s="1">
        <v>0</v>
      </c>
      <c r="L55" s="1">
        <v>0</v>
      </c>
      <c r="M55" s="1">
        <v>3</v>
      </c>
      <c r="N55" s="1">
        <v>5</v>
      </c>
      <c r="O55" s="1">
        <v>1</v>
      </c>
      <c r="P55" s="1">
        <v>2</v>
      </c>
      <c r="Q55" s="1">
        <v>4</v>
      </c>
      <c r="R55" s="1">
        <v>5</v>
      </c>
      <c r="S55" s="1">
        <v>8</v>
      </c>
      <c r="T55" s="1">
        <v>19</v>
      </c>
      <c r="U55" s="1">
        <v>0</v>
      </c>
      <c r="V55" s="1">
        <v>0</v>
      </c>
      <c r="W55" s="1">
        <v>5</v>
      </c>
      <c r="X55" s="1">
        <v>1</v>
      </c>
      <c r="Y55" s="1">
        <v>8</v>
      </c>
      <c r="Z55" s="1">
        <v>2</v>
      </c>
      <c r="AA55" s="1">
        <v>3</v>
      </c>
      <c r="AB55" s="1">
        <v>2</v>
      </c>
      <c r="AC55" s="1">
        <v>4</v>
      </c>
      <c r="AD55" s="1">
        <v>7</v>
      </c>
      <c r="AE55" s="1">
        <v>3</v>
      </c>
      <c r="AF55" s="1">
        <v>3</v>
      </c>
      <c r="AG55" s="1">
        <v>2</v>
      </c>
      <c r="AH55" s="1">
        <v>6</v>
      </c>
      <c r="AI55" s="1">
        <v>5</v>
      </c>
      <c r="AJ55" s="1">
        <v>0</v>
      </c>
      <c r="AK55" s="1">
        <v>5</v>
      </c>
      <c r="AL55" s="1">
        <v>3</v>
      </c>
    </row>
    <row r="56" spans="1:38" x14ac:dyDescent="0.3">
      <c r="A56" t="s">
        <v>86</v>
      </c>
      <c r="B56" s="2">
        <v>4.82E-2</v>
      </c>
      <c r="C56" s="2">
        <v>4.07E-2</v>
      </c>
      <c r="D56" s="2">
        <v>5.6000000000000001E-2</v>
      </c>
      <c r="E56" s="2">
        <v>4.1799999999999997E-2</v>
      </c>
      <c r="F56" s="2">
        <v>2.5000000000000001E-2</v>
      </c>
      <c r="G56" s="2">
        <v>5.7099999999999998E-2</v>
      </c>
      <c r="H56" s="2">
        <v>5.8500000000000003E-2</v>
      </c>
      <c r="I56" s="2">
        <v>9.4899999999999998E-2</v>
      </c>
      <c r="J56" s="2">
        <v>2.5700000000000001E-2</v>
      </c>
      <c r="K56" s="1" t="s">
        <v>43</v>
      </c>
      <c r="L56" s="1" t="s">
        <v>43</v>
      </c>
      <c r="M56" s="2">
        <v>6.0499999999999998E-2</v>
      </c>
      <c r="N56" s="2">
        <v>9.2100000000000001E-2</v>
      </c>
      <c r="O56" s="2">
        <v>1.9599999999999999E-2</v>
      </c>
      <c r="P56" s="2">
        <v>2.1499999999999998E-2</v>
      </c>
      <c r="Q56" s="2">
        <v>0.1111</v>
      </c>
      <c r="R56" s="2">
        <v>4.8000000000000001E-2</v>
      </c>
      <c r="S56" s="2">
        <v>3.5099999999999999E-2</v>
      </c>
      <c r="T56" s="2">
        <v>7.1800000000000003E-2</v>
      </c>
      <c r="U56" s="1" t="s">
        <v>43</v>
      </c>
      <c r="V56" s="1" t="s">
        <v>43</v>
      </c>
      <c r="W56" s="2">
        <v>3.1300000000000001E-2</v>
      </c>
      <c r="X56" s="2">
        <v>1.7999999999999999E-2</v>
      </c>
      <c r="Y56" s="2">
        <v>5.8700000000000002E-2</v>
      </c>
      <c r="Z56" s="2">
        <v>2.92E-2</v>
      </c>
      <c r="AA56" s="2">
        <v>2.06E-2</v>
      </c>
      <c r="AB56" s="2">
        <v>3.3500000000000002E-2</v>
      </c>
      <c r="AC56" s="2">
        <v>9.8199999999999996E-2</v>
      </c>
      <c r="AD56" s="2">
        <v>8.9399999999999993E-2</v>
      </c>
      <c r="AE56" s="2">
        <v>3.4700000000000002E-2</v>
      </c>
      <c r="AF56" s="2">
        <v>1.9199999999999998E-2</v>
      </c>
      <c r="AG56" s="2">
        <v>2.1899999999999999E-2</v>
      </c>
      <c r="AH56" s="2">
        <v>0.19420000000000001</v>
      </c>
      <c r="AI56" s="2">
        <v>3.5999999999999997E-2</v>
      </c>
      <c r="AJ56" s="1" t="s">
        <v>43</v>
      </c>
      <c r="AK56" s="2">
        <v>5.74E-2</v>
      </c>
      <c r="AL56" s="2">
        <v>0.1734</v>
      </c>
    </row>
    <row r="57" spans="1:38" x14ac:dyDescent="0.3">
      <c r="A57" t="s">
        <v>53</v>
      </c>
      <c r="B57" s="1">
        <v>75</v>
      </c>
      <c r="C57" s="1">
        <v>36</v>
      </c>
      <c r="D57" s="1">
        <v>39</v>
      </c>
      <c r="E57" s="1">
        <v>30</v>
      </c>
      <c r="F57" s="1">
        <v>30</v>
      </c>
      <c r="G57" s="1">
        <v>10</v>
      </c>
      <c r="H57" s="1">
        <v>28</v>
      </c>
      <c r="I57" s="1">
        <v>5</v>
      </c>
      <c r="J57" s="1">
        <v>13</v>
      </c>
      <c r="K57" s="1">
        <v>21</v>
      </c>
      <c r="L57" s="1">
        <v>1</v>
      </c>
      <c r="M57" s="1">
        <v>5</v>
      </c>
      <c r="N57" s="1">
        <v>1</v>
      </c>
      <c r="O57" s="1">
        <v>3</v>
      </c>
      <c r="P57" s="1">
        <v>10</v>
      </c>
      <c r="Q57" s="1">
        <v>13</v>
      </c>
      <c r="R57" s="1">
        <v>10</v>
      </c>
      <c r="S57" s="1">
        <v>39</v>
      </c>
      <c r="T57" s="1">
        <v>17</v>
      </c>
      <c r="U57" s="1">
        <v>33</v>
      </c>
      <c r="V57" s="1">
        <v>23</v>
      </c>
      <c r="W57" s="1">
        <v>32</v>
      </c>
      <c r="X57" s="1">
        <v>10</v>
      </c>
      <c r="Y57" s="1">
        <v>7</v>
      </c>
      <c r="Z57" s="1">
        <v>19</v>
      </c>
      <c r="AA57" s="1">
        <v>27</v>
      </c>
      <c r="AB57" s="1">
        <v>0</v>
      </c>
      <c r="AC57" s="1">
        <v>13</v>
      </c>
      <c r="AD57" s="1">
        <v>10</v>
      </c>
      <c r="AE57" s="1">
        <v>1</v>
      </c>
      <c r="AF57" s="1">
        <v>35</v>
      </c>
      <c r="AG57" s="1">
        <v>17</v>
      </c>
      <c r="AH57" s="1">
        <v>3</v>
      </c>
      <c r="AI57" s="1">
        <v>50</v>
      </c>
      <c r="AJ57" s="1">
        <v>4</v>
      </c>
      <c r="AK57" s="1">
        <v>0</v>
      </c>
      <c r="AL57" s="1">
        <v>0</v>
      </c>
    </row>
    <row r="58" spans="1:38" x14ac:dyDescent="0.3">
      <c r="A58" t="s">
        <v>86</v>
      </c>
      <c r="B58" s="2">
        <v>0.1489</v>
      </c>
      <c r="C58" s="2">
        <v>0.14050000000000001</v>
      </c>
      <c r="D58" s="2">
        <v>0.15770000000000001</v>
      </c>
      <c r="E58" s="2">
        <v>0.18390000000000001</v>
      </c>
      <c r="F58" s="2">
        <v>0.1797</v>
      </c>
      <c r="G58" s="2">
        <v>6.6900000000000001E-2</v>
      </c>
      <c r="H58" s="2">
        <v>0.33750000000000002</v>
      </c>
      <c r="I58" s="2">
        <v>5.3199999999999997E-2</v>
      </c>
      <c r="J58" s="2">
        <v>0.14929999999999999</v>
      </c>
      <c r="K58" s="2">
        <v>0.2477</v>
      </c>
      <c r="L58" s="2">
        <v>0.1023</v>
      </c>
      <c r="M58" s="2">
        <v>9.2999999999999999E-2</v>
      </c>
      <c r="N58" s="2">
        <v>2.0799999999999999E-2</v>
      </c>
      <c r="O58" s="2">
        <v>4.7300000000000002E-2</v>
      </c>
      <c r="P58" s="2">
        <v>9.8000000000000004E-2</v>
      </c>
      <c r="Q58" s="2">
        <v>0.31630000000000003</v>
      </c>
      <c r="R58" s="2">
        <v>0.1042</v>
      </c>
      <c r="S58" s="2">
        <v>0.18410000000000001</v>
      </c>
      <c r="T58" s="2">
        <v>6.4199999999999993E-2</v>
      </c>
      <c r="U58" s="2">
        <v>0.2596</v>
      </c>
      <c r="V58" s="2">
        <v>0.30380000000000001</v>
      </c>
      <c r="W58" s="2">
        <v>0.18440000000000001</v>
      </c>
      <c r="X58" s="2">
        <v>0.25119999999999998</v>
      </c>
      <c r="Y58" s="2">
        <v>4.9299999999999997E-2</v>
      </c>
      <c r="Z58" s="2">
        <v>0.22720000000000001</v>
      </c>
      <c r="AA58" s="2">
        <v>0.1623</v>
      </c>
      <c r="AB58" s="1" t="s">
        <v>43</v>
      </c>
      <c r="AC58" s="2">
        <v>0.30370000000000003</v>
      </c>
      <c r="AD58" s="2">
        <v>0.13800000000000001</v>
      </c>
      <c r="AE58" s="2">
        <v>1.06E-2</v>
      </c>
      <c r="AF58" s="2">
        <v>0.2641</v>
      </c>
      <c r="AG58" s="2">
        <v>0.20780000000000001</v>
      </c>
      <c r="AH58" s="2">
        <v>8.77E-2</v>
      </c>
      <c r="AI58" s="2">
        <v>0.35610000000000003</v>
      </c>
      <c r="AJ58" s="2">
        <v>3.78E-2</v>
      </c>
      <c r="AK58" s="1" t="s">
        <v>43</v>
      </c>
      <c r="AL58" s="2">
        <v>1.72E-2</v>
      </c>
    </row>
    <row r="59" spans="1:38" x14ac:dyDescent="0.3">
      <c r="A59" t="s">
        <v>58</v>
      </c>
      <c r="B59" s="1">
        <v>13</v>
      </c>
      <c r="C59" s="1">
        <v>4</v>
      </c>
      <c r="D59" s="1">
        <v>9</v>
      </c>
      <c r="E59" s="1">
        <v>0</v>
      </c>
      <c r="F59" s="1">
        <v>5</v>
      </c>
      <c r="G59" s="1">
        <v>8</v>
      </c>
      <c r="H59" s="1">
        <v>1</v>
      </c>
      <c r="I59" s="1">
        <v>2</v>
      </c>
      <c r="J59" s="1">
        <v>1</v>
      </c>
      <c r="K59" s="1">
        <v>2</v>
      </c>
      <c r="L59" s="1">
        <v>0</v>
      </c>
      <c r="M59" s="1">
        <v>2</v>
      </c>
      <c r="N59" s="1">
        <v>3</v>
      </c>
      <c r="O59" s="1">
        <v>2</v>
      </c>
      <c r="P59" s="1">
        <v>2</v>
      </c>
      <c r="Q59" s="1">
        <v>2</v>
      </c>
      <c r="R59" s="1">
        <v>2</v>
      </c>
      <c r="S59" s="1">
        <v>5</v>
      </c>
      <c r="T59" s="1">
        <v>12</v>
      </c>
      <c r="U59" s="1">
        <v>0</v>
      </c>
      <c r="V59" s="1">
        <v>1</v>
      </c>
      <c r="W59" s="1">
        <v>3</v>
      </c>
      <c r="X59" s="1">
        <v>1</v>
      </c>
      <c r="Y59" s="1">
        <v>5</v>
      </c>
      <c r="Z59" s="1">
        <v>3</v>
      </c>
      <c r="AA59" s="1">
        <v>1</v>
      </c>
      <c r="AB59" s="1">
        <v>6</v>
      </c>
      <c r="AC59" s="1">
        <v>0</v>
      </c>
      <c r="AD59" s="1">
        <v>3</v>
      </c>
      <c r="AE59" s="1">
        <v>7</v>
      </c>
      <c r="AF59" s="1">
        <v>0</v>
      </c>
      <c r="AG59" s="1">
        <v>1</v>
      </c>
      <c r="AH59" s="1">
        <v>4</v>
      </c>
      <c r="AI59" s="1">
        <v>1</v>
      </c>
      <c r="AJ59" s="1">
        <v>8</v>
      </c>
      <c r="AK59" s="1">
        <v>1</v>
      </c>
      <c r="AL59" s="1">
        <v>3</v>
      </c>
    </row>
    <row r="60" spans="1:38" x14ac:dyDescent="0.3">
      <c r="A60" t="s">
        <v>86</v>
      </c>
      <c r="B60" s="2">
        <v>2.5899999999999999E-2</v>
      </c>
      <c r="C60" s="2">
        <v>1.6799999999999999E-2</v>
      </c>
      <c r="D60" s="2">
        <v>3.5400000000000001E-2</v>
      </c>
      <c r="E60" s="1" t="s">
        <v>43</v>
      </c>
      <c r="F60" s="2">
        <v>2.8000000000000001E-2</v>
      </c>
      <c r="G60" s="2">
        <v>5.57E-2</v>
      </c>
      <c r="H60" s="2">
        <v>8.8000000000000005E-3</v>
      </c>
      <c r="I60" s="2">
        <v>2.4299999999999999E-2</v>
      </c>
      <c r="J60" s="2">
        <v>1.26E-2</v>
      </c>
      <c r="K60" s="2">
        <v>2.1600000000000001E-2</v>
      </c>
      <c r="L60" s="1" t="s">
        <v>43</v>
      </c>
      <c r="M60" s="2">
        <v>4.5699999999999998E-2</v>
      </c>
      <c r="N60" s="2">
        <v>5.9499999999999997E-2</v>
      </c>
      <c r="O60" s="2">
        <v>3.27E-2</v>
      </c>
      <c r="P60" s="2">
        <v>2.2599999999999999E-2</v>
      </c>
      <c r="Q60" s="2">
        <v>4.7600000000000003E-2</v>
      </c>
      <c r="R60" s="2">
        <v>2.2200000000000001E-2</v>
      </c>
      <c r="S60" s="2">
        <v>2.41E-2</v>
      </c>
      <c r="T60" s="2">
        <v>4.3099999999999999E-2</v>
      </c>
      <c r="U60" s="1" t="s">
        <v>43</v>
      </c>
      <c r="V60" s="2">
        <v>8.0000000000000002E-3</v>
      </c>
      <c r="W60" s="2">
        <v>1.6799999999999999E-2</v>
      </c>
      <c r="X60" s="2">
        <v>2.0799999999999999E-2</v>
      </c>
      <c r="Y60" s="2">
        <v>3.6799999999999999E-2</v>
      </c>
      <c r="Z60" s="2">
        <v>3.9199999999999999E-2</v>
      </c>
      <c r="AA60" s="2">
        <v>5.0000000000000001E-3</v>
      </c>
      <c r="AB60" s="2">
        <v>0.1391</v>
      </c>
      <c r="AC60" s="1" t="s">
        <v>43</v>
      </c>
      <c r="AD60" s="2">
        <v>4.3299999999999998E-2</v>
      </c>
      <c r="AE60" s="2">
        <v>7.9500000000000001E-2</v>
      </c>
      <c r="AF60" s="1" t="s">
        <v>43</v>
      </c>
      <c r="AG60" s="2">
        <v>6.1000000000000004E-3</v>
      </c>
      <c r="AH60" s="2">
        <v>0.12659999999999999</v>
      </c>
      <c r="AI60" s="2">
        <v>4.4999999999999997E-3</v>
      </c>
      <c r="AJ60" s="2">
        <v>8.5199999999999998E-2</v>
      </c>
      <c r="AK60" s="2">
        <v>5.7999999999999996E-3</v>
      </c>
      <c r="AL60" s="2">
        <v>0.13980000000000001</v>
      </c>
    </row>
    <row r="61" spans="1:38" x14ac:dyDescent="0.3">
      <c r="A61" t="s">
        <v>51</v>
      </c>
      <c r="B61" s="1">
        <v>248</v>
      </c>
      <c r="C61" s="1">
        <v>117</v>
      </c>
      <c r="D61" s="1">
        <v>130</v>
      </c>
      <c r="E61" s="1">
        <v>76</v>
      </c>
      <c r="F61" s="1">
        <v>80</v>
      </c>
      <c r="G61" s="1">
        <v>83</v>
      </c>
      <c r="H61" s="1">
        <v>34</v>
      </c>
      <c r="I61" s="1">
        <v>36</v>
      </c>
      <c r="J61" s="1">
        <v>41</v>
      </c>
      <c r="K61" s="1">
        <v>33</v>
      </c>
      <c r="L61" s="1">
        <v>4</v>
      </c>
      <c r="M61" s="1">
        <v>29</v>
      </c>
      <c r="N61" s="1">
        <v>32</v>
      </c>
      <c r="O61" s="1">
        <v>38</v>
      </c>
      <c r="P61" s="1">
        <v>54</v>
      </c>
      <c r="Q61" s="1">
        <v>17</v>
      </c>
      <c r="R61" s="1">
        <v>68</v>
      </c>
      <c r="S61" s="1">
        <v>93</v>
      </c>
      <c r="T61" s="1">
        <v>153</v>
      </c>
      <c r="U61" s="1">
        <v>63</v>
      </c>
      <c r="V61" s="1">
        <v>19</v>
      </c>
      <c r="W61" s="1">
        <v>82</v>
      </c>
      <c r="X61" s="1">
        <v>21</v>
      </c>
      <c r="Y61" s="1">
        <v>69</v>
      </c>
      <c r="Z61" s="1">
        <v>53</v>
      </c>
      <c r="AA61" s="1">
        <v>78</v>
      </c>
      <c r="AB61" s="1">
        <v>25</v>
      </c>
      <c r="AC61" s="1">
        <v>11</v>
      </c>
      <c r="AD61" s="1">
        <v>42</v>
      </c>
      <c r="AE61" s="1">
        <v>70</v>
      </c>
      <c r="AF61" s="1">
        <v>59</v>
      </c>
      <c r="AG61" s="1">
        <v>38</v>
      </c>
      <c r="AH61" s="1">
        <v>9</v>
      </c>
      <c r="AI61" s="1">
        <v>75</v>
      </c>
      <c r="AJ61" s="1">
        <v>69</v>
      </c>
      <c r="AK61" s="1">
        <v>39</v>
      </c>
      <c r="AL61" s="1">
        <v>4</v>
      </c>
    </row>
    <row r="62" spans="1:38" x14ac:dyDescent="0.3">
      <c r="A62" t="s">
        <v>86</v>
      </c>
      <c r="B62" s="2">
        <v>0.49409999999999998</v>
      </c>
      <c r="C62" s="2">
        <v>0.45829999999999999</v>
      </c>
      <c r="D62" s="2">
        <v>0.53129999999999999</v>
      </c>
      <c r="E62" s="2">
        <v>0.46429999999999999</v>
      </c>
      <c r="F62" s="2">
        <v>0.4743</v>
      </c>
      <c r="G62" s="2">
        <v>0.55879999999999996</v>
      </c>
      <c r="H62" s="2">
        <v>0.41749999999999998</v>
      </c>
      <c r="I62" s="2">
        <v>0.41449999999999998</v>
      </c>
      <c r="J62" s="2">
        <v>0.48670000000000002</v>
      </c>
      <c r="K62" s="2">
        <v>0.39329999999999998</v>
      </c>
      <c r="L62" s="2">
        <v>0.89770000000000005</v>
      </c>
      <c r="M62" s="2">
        <v>0.58640000000000003</v>
      </c>
      <c r="N62" s="2">
        <v>0.60270000000000001</v>
      </c>
      <c r="O62" s="2">
        <v>0.66859999999999997</v>
      </c>
      <c r="P62" s="2">
        <v>0.53120000000000001</v>
      </c>
      <c r="Q62" s="2">
        <v>0.42620000000000002</v>
      </c>
      <c r="R62" s="2">
        <v>0.68610000000000004</v>
      </c>
      <c r="S62" s="2">
        <v>0.43490000000000001</v>
      </c>
      <c r="T62" s="2">
        <v>0.56389999999999996</v>
      </c>
      <c r="U62" s="2">
        <v>0.49009999999999998</v>
      </c>
      <c r="V62" s="2">
        <v>0.25230000000000002</v>
      </c>
      <c r="W62" s="2">
        <v>0.47089999999999999</v>
      </c>
      <c r="X62" s="2">
        <v>0.5091</v>
      </c>
      <c r="Y62" s="2">
        <v>0.48830000000000001</v>
      </c>
      <c r="Z62" s="2">
        <v>0.62409999999999999</v>
      </c>
      <c r="AA62" s="2">
        <v>0.46600000000000003</v>
      </c>
      <c r="AB62" s="2">
        <v>0.54569999999999996</v>
      </c>
      <c r="AC62" s="2">
        <v>0.25900000000000001</v>
      </c>
      <c r="AD62" s="2">
        <v>0.57089999999999996</v>
      </c>
      <c r="AE62" s="2">
        <v>0.78800000000000003</v>
      </c>
      <c r="AF62" s="2">
        <v>0.44579999999999997</v>
      </c>
      <c r="AG62" s="2">
        <v>0.45829999999999999</v>
      </c>
      <c r="AH62" s="2">
        <v>0.27910000000000001</v>
      </c>
      <c r="AI62" s="2">
        <v>0.53210000000000002</v>
      </c>
      <c r="AJ62" s="2">
        <v>0.70179999999999998</v>
      </c>
      <c r="AK62" s="2">
        <v>0.4471</v>
      </c>
      <c r="AL62" s="2">
        <v>0.24390000000000001</v>
      </c>
    </row>
    <row r="63" spans="1:38" x14ac:dyDescent="0.3">
      <c r="A63" t="s">
        <v>88</v>
      </c>
      <c r="B63" s="1">
        <v>32</v>
      </c>
      <c r="C63" s="1">
        <v>14</v>
      </c>
      <c r="D63" s="1">
        <v>17</v>
      </c>
      <c r="E63" s="1">
        <v>19</v>
      </c>
      <c r="F63" s="1">
        <v>7</v>
      </c>
      <c r="G63" s="1">
        <v>5</v>
      </c>
      <c r="H63" s="1">
        <v>1</v>
      </c>
      <c r="I63" s="1">
        <v>9</v>
      </c>
      <c r="J63" s="1">
        <v>8</v>
      </c>
      <c r="K63" s="1">
        <v>7</v>
      </c>
      <c r="L63" s="1">
        <v>0</v>
      </c>
      <c r="M63" s="1">
        <v>0</v>
      </c>
      <c r="N63" s="1">
        <v>6</v>
      </c>
      <c r="O63" s="1">
        <v>0</v>
      </c>
      <c r="P63" s="1">
        <v>9</v>
      </c>
      <c r="Q63" s="1">
        <v>1</v>
      </c>
      <c r="R63" s="1">
        <v>2</v>
      </c>
      <c r="S63" s="1">
        <v>18</v>
      </c>
      <c r="T63" s="1">
        <v>18</v>
      </c>
      <c r="U63" s="1">
        <v>13</v>
      </c>
      <c r="V63" s="1">
        <v>1</v>
      </c>
      <c r="W63" s="1">
        <v>15</v>
      </c>
      <c r="X63" s="1">
        <v>3</v>
      </c>
      <c r="Y63" s="1">
        <v>13</v>
      </c>
      <c r="Z63" s="1">
        <v>1</v>
      </c>
      <c r="AA63" s="1">
        <v>11</v>
      </c>
      <c r="AB63" s="1">
        <v>10</v>
      </c>
      <c r="AC63" s="1">
        <v>2</v>
      </c>
      <c r="AD63" s="1">
        <v>1</v>
      </c>
      <c r="AE63" s="1">
        <v>0</v>
      </c>
      <c r="AF63" s="1">
        <v>6</v>
      </c>
      <c r="AG63" s="1">
        <v>7</v>
      </c>
      <c r="AH63" s="1">
        <v>1</v>
      </c>
      <c r="AI63" s="1">
        <v>3</v>
      </c>
      <c r="AJ63" s="1">
        <v>5</v>
      </c>
      <c r="AK63" s="1">
        <v>4</v>
      </c>
      <c r="AL63" s="1">
        <v>1</v>
      </c>
    </row>
    <row r="64" spans="1:38" x14ac:dyDescent="0.3">
      <c r="A64" t="s">
        <v>86</v>
      </c>
      <c r="B64" s="2">
        <v>6.3399999999999998E-2</v>
      </c>
      <c r="C64" s="2">
        <v>5.6000000000000001E-2</v>
      </c>
      <c r="D64" s="2">
        <v>7.0999999999999994E-2</v>
      </c>
      <c r="E64" s="2">
        <v>0.1167</v>
      </c>
      <c r="F64" s="2">
        <v>4.36E-2</v>
      </c>
      <c r="G64" s="2">
        <v>3.6200000000000003E-2</v>
      </c>
      <c r="H64" s="2">
        <v>1.3899999999999999E-2</v>
      </c>
      <c r="I64" s="2">
        <v>0.1052</v>
      </c>
      <c r="J64" s="2">
        <v>0.1003</v>
      </c>
      <c r="K64" s="2">
        <v>8.1900000000000001E-2</v>
      </c>
      <c r="L64" s="1" t="s">
        <v>43</v>
      </c>
      <c r="M64" s="1" t="s">
        <v>43</v>
      </c>
      <c r="N64" s="2">
        <v>0.11550000000000001</v>
      </c>
      <c r="O64" s="1" t="s">
        <v>43</v>
      </c>
      <c r="P64" s="2">
        <v>9.2499999999999999E-2</v>
      </c>
      <c r="Q64" s="2">
        <v>1.35E-2</v>
      </c>
      <c r="R64" s="2">
        <v>2.3599999999999999E-2</v>
      </c>
      <c r="S64" s="2">
        <v>8.5300000000000001E-2</v>
      </c>
      <c r="T64" s="2">
        <v>6.7599999999999993E-2</v>
      </c>
      <c r="U64" s="2">
        <v>9.9500000000000005E-2</v>
      </c>
      <c r="V64" s="2">
        <v>8.5000000000000006E-3</v>
      </c>
      <c r="W64" s="2">
        <v>8.4599999999999995E-2</v>
      </c>
      <c r="X64" s="2">
        <v>8.0399999999999999E-2</v>
      </c>
      <c r="Y64" s="2">
        <v>9.0800000000000006E-2</v>
      </c>
      <c r="Z64" s="2">
        <v>1.14E-2</v>
      </c>
      <c r="AA64" s="2">
        <v>6.8199999999999997E-2</v>
      </c>
      <c r="AB64" s="2">
        <v>0.21440000000000001</v>
      </c>
      <c r="AC64" s="2">
        <v>3.8800000000000001E-2</v>
      </c>
      <c r="AD64" s="2">
        <v>7.4000000000000003E-3</v>
      </c>
      <c r="AE64" s="2">
        <v>2E-3</v>
      </c>
      <c r="AF64" s="2">
        <v>4.2900000000000001E-2</v>
      </c>
      <c r="AG64" s="2">
        <v>8.6199999999999999E-2</v>
      </c>
      <c r="AH64" s="2">
        <v>1.6299999999999999E-2</v>
      </c>
      <c r="AI64" s="2">
        <v>2.0299999999999999E-2</v>
      </c>
      <c r="AJ64" s="2">
        <v>5.2299999999999999E-2</v>
      </c>
      <c r="AK64" s="2">
        <v>4.9399999999999999E-2</v>
      </c>
      <c r="AL64" s="2">
        <v>3.0099999999999998E-2</v>
      </c>
    </row>
    <row r="65" spans="1:81" x14ac:dyDescent="0.3">
      <c r="A65" t="s">
        <v>59</v>
      </c>
      <c r="B65" s="1">
        <v>24</v>
      </c>
      <c r="C65" s="1">
        <v>14</v>
      </c>
      <c r="D65" s="1">
        <v>11</v>
      </c>
      <c r="E65" s="1">
        <v>10</v>
      </c>
      <c r="F65" s="1">
        <v>10</v>
      </c>
      <c r="G65" s="1">
        <v>5</v>
      </c>
      <c r="H65" s="1">
        <v>0</v>
      </c>
      <c r="I65" s="1">
        <v>3</v>
      </c>
      <c r="J65" s="1">
        <v>7</v>
      </c>
      <c r="K65" s="1">
        <v>9</v>
      </c>
      <c r="L65" s="1">
        <v>0</v>
      </c>
      <c r="M65" s="1">
        <v>2</v>
      </c>
      <c r="N65" s="1">
        <v>0</v>
      </c>
      <c r="O65" s="1">
        <v>3</v>
      </c>
      <c r="P65" s="1">
        <v>4</v>
      </c>
      <c r="Q65" s="1">
        <v>0</v>
      </c>
      <c r="R65" s="1">
        <v>2</v>
      </c>
      <c r="S65" s="1">
        <v>5</v>
      </c>
      <c r="T65" s="1">
        <v>11</v>
      </c>
      <c r="U65" s="1">
        <v>6</v>
      </c>
      <c r="V65" s="1">
        <v>4</v>
      </c>
      <c r="W65" s="1">
        <v>3</v>
      </c>
      <c r="X65" s="1">
        <v>1</v>
      </c>
      <c r="Y65" s="1">
        <v>7</v>
      </c>
      <c r="Z65" s="1">
        <v>0</v>
      </c>
      <c r="AA65" s="1">
        <v>6</v>
      </c>
      <c r="AB65" s="1">
        <v>1</v>
      </c>
      <c r="AC65" s="1">
        <v>0</v>
      </c>
      <c r="AD65" s="1">
        <v>2</v>
      </c>
      <c r="AE65" s="1">
        <v>0</v>
      </c>
      <c r="AF65" s="1">
        <v>0</v>
      </c>
      <c r="AG65" s="1">
        <v>0</v>
      </c>
      <c r="AH65" s="1">
        <v>0</v>
      </c>
      <c r="AI65" s="1">
        <v>5</v>
      </c>
      <c r="AJ65" s="1">
        <v>0</v>
      </c>
      <c r="AK65" s="1">
        <v>2</v>
      </c>
      <c r="AL65" s="1">
        <v>3</v>
      </c>
    </row>
    <row r="66" spans="1:81" x14ac:dyDescent="0.3">
      <c r="A66" t="s">
        <v>86</v>
      </c>
      <c r="B66" s="2">
        <v>4.8899999999999999E-2</v>
      </c>
      <c r="C66" s="2">
        <v>5.3400000000000003E-2</v>
      </c>
      <c r="D66" s="2">
        <v>4.4200000000000003E-2</v>
      </c>
      <c r="E66" s="2">
        <v>6.13E-2</v>
      </c>
      <c r="F66" s="2">
        <v>5.7700000000000001E-2</v>
      </c>
      <c r="G66" s="2">
        <v>3.2300000000000002E-2</v>
      </c>
      <c r="H66" s="2">
        <v>3.0000000000000001E-3</v>
      </c>
      <c r="I66" s="2">
        <v>3.1E-2</v>
      </c>
      <c r="J66" s="2">
        <v>8.3400000000000002E-2</v>
      </c>
      <c r="K66" s="2">
        <v>0.1105</v>
      </c>
      <c r="L66" s="1" t="s">
        <v>43</v>
      </c>
      <c r="M66" s="2">
        <v>3.2099999999999997E-2</v>
      </c>
      <c r="N66" s="2">
        <v>5.3E-3</v>
      </c>
      <c r="O66" s="2">
        <v>5.91E-2</v>
      </c>
      <c r="P66" s="2">
        <v>3.5299999999999998E-2</v>
      </c>
      <c r="Q66" s="1" t="s">
        <v>43</v>
      </c>
      <c r="R66" s="2">
        <v>2.06E-2</v>
      </c>
      <c r="S66" s="2">
        <v>2.3800000000000002E-2</v>
      </c>
      <c r="T66" s="2">
        <v>3.9600000000000003E-2</v>
      </c>
      <c r="U66" s="2">
        <v>4.7399999999999998E-2</v>
      </c>
      <c r="V66" s="2">
        <v>5.67E-2</v>
      </c>
      <c r="W66" s="2">
        <v>1.6199999999999999E-2</v>
      </c>
      <c r="X66" s="2">
        <v>2.63E-2</v>
      </c>
      <c r="Y66" s="2">
        <v>4.87E-2</v>
      </c>
      <c r="Z66" s="1" t="s">
        <v>43</v>
      </c>
      <c r="AA66" s="2">
        <v>3.3399999999999999E-2</v>
      </c>
      <c r="AB66" s="2">
        <v>1.9199999999999998E-2</v>
      </c>
      <c r="AC66" s="1" t="s">
        <v>43</v>
      </c>
      <c r="AD66" s="2">
        <v>2.3900000000000001E-2</v>
      </c>
      <c r="AE66" s="2">
        <v>4.1999999999999997E-3</v>
      </c>
      <c r="AF66" s="2">
        <v>1.6999999999999999E-3</v>
      </c>
      <c r="AG66" s="1" t="s">
        <v>43</v>
      </c>
      <c r="AH66" s="1" t="s">
        <v>43</v>
      </c>
      <c r="AI66" s="2">
        <v>3.56E-2</v>
      </c>
      <c r="AJ66" s="2">
        <v>1.5E-3</v>
      </c>
      <c r="AK66" s="3">
        <v>0.02</v>
      </c>
      <c r="AL66" s="2">
        <v>0.14899999999999999</v>
      </c>
    </row>
    <row r="67" spans="1:81" x14ac:dyDescent="0.3">
      <c r="A67" t="s">
        <v>86</v>
      </c>
    </row>
    <row r="68" spans="1:81" x14ac:dyDescent="0.3">
      <c r="A68" s="4" t="str">
        <f>HYPERLINK("#Contents!A1", "Contents")</f>
        <v>Contents</v>
      </c>
    </row>
    <row r="69" spans="1:81" x14ac:dyDescent="0.3">
      <c r="A69" s="5" t="s">
        <v>61</v>
      </c>
      <c r="CC69" s="15" t="str">
        <f>LEFT(A69, FIND(" ", A69) - 2)</f>
        <v>Table_Q8_1</v>
      </c>
    </row>
    <row r="70" spans="1:81" x14ac:dyDescent="0.3">
      <c r="A70" t="s">
        <v>1</v>
      </c>
    </row>
    <row r="71" spans="1:81" ht="16.2" thickBot="1" x14ac:dyDescent="0.35">
      <c r="A71" t="s">
        <v>86</v>
      </c>
    </row>
    <row r="72" spans="1:81" ht="31.05" customHeight="1" x14ac:dyDescent="0.3">
      <c r="A72" t="s">
        <v>86</v>
      </c>
      <c r="B72" s="44" t="s">
        <v>11</v>
      </c>
      <c r="C72" s="41" t="s">
        <v>2</v>
      </c>
      <c r="D72" s="46"/>
      <c r="E72" s="41" t="s">
        <v>3</v>
      </c>
      <c r="F72" s="42"/>
      <c r="G72" s="42"/>
      <c r="H72" s="41" t="s">
        <v>4</v>
      </c>
      <c r="I72" s="42"/>
      <c r="J72" s="42"/>
      <c r="K72" s="42"/>
      <c r="L72" s="42"/>
      <c r="M72" s="42"/>
      <c r="N72" s="42"/>
      <c r="O72" s="42"/>
      <c r="P72" s="41" t="s">
        <v>5</v>
      </c>
      <c r="Q72" s="42"/>
      <c r="R72" s="42"/>
      <c r="S72" s="42"/>
      <c r="T72" s="41" t="s">
        <v>6</v>
      </c>
      <c r="U72" s="42"/>
      <c r="V72" s="42"/>
      <c r="W72" s="41" t="s">
        <v>7</v>
      </c>
      <c r="X72" s="42"/>
      <c r="Y72" s="42"/>
      <c r="Z72" s="42"/>
      <c r="AA72" s="41" t="s">
        <v>8</v>
      </c>
      <c r="AB72" s="42"/>
      <c r="AC72" s="42"/>
      <c r="AD72" s="42"/>
      <c r="AE72" s="41" t="s">
        <v>9</v>
      </c>
      <c r="AF72" s="42"/>
      <c r="AG72" s="42"/>
      <c r="AH72" s="42"/>
      <c r="AI72" s="41" t="s">
        <v>10</v>
      </c>
      <c r="AJ72" s="42"/>
      <c r="AK72" s="42"/>
      <c r="AL72" s="43"/>
    </row>
    <row r="73" spans="1:81" ht="40.200000000000003" thickBot="1" x14ac:dyDescent="0.35">
      <c r="A73" t="s">
        <v>86</v>
      </c>
      <c r="B73" s="45" t="s">
        <v>11</v>
      </c>
      <c r="C73" s="21" t="s">
        <v>12</v>
      </c>
      <c r="D73" s="21" t="s">
        <v>13</v>
      </c>
      <c r="E73" s="21" t="s">
        <v>14</v>
      </c>
      <c r="F73" s="21" t="s">
        <v>15</v>
      </c>
      <c r="G73" s="21" t="s">
        <v>16</v>
      </c>
      <c r="H73" s="21" t="s">
        <v>17</v>
      </c>
      <c r="I73" s="21" t="s">
        <v>18</v>
      </c>
      <c r="J73" s="21" t="s">
        <v>19</v>
      </c>
      <c r="K73" s="21" t="s">
        <v>20</v>
      </c>
      <c r="L73" s="21" t="s">
        <v>21</v>
      </c>
      <c r="M73" s="21" t="s">
        <v>22</v>
      </c>
      <c r="N73" s="21" t="s">
        <v>23</v>
      </c>
      <c r="O73" s="21" t="s">
        <v>24</v>
      </c>
      <c r="P73" s="21" t="s">
        <v>25</v>
      </c>
      <c r="Q73" s="21" t="s">
        <v>26</v>
      </c>
      <c r="R73" s="21" t="s">
        <v>27</v>
      </c>
      <c r="S73" s="21" t="s">
        <v>28</v>
      </c>
      <c r="T73" s="21" t="s">
        <v>29</v>
      </c>
      <c r="U73" s="21" t="s">
        <v>30</v>
      </c>
      <c r="V73" s="21" t="s">
        <v>31</v>
      </c>
      <c r="W73" s="21" t="s">
        <v>32</v>
      </c>
      <c r="X73" s="21" t="s">
        <v>33</v>
      </c>
      <c r="Y73" s="21" t="s">
        <v>34</v>
      </c>
      <c r="Z73" s="21" t="s">
        <v>31</v>
      </c>
      <c r="AA73" s="21" t="s">
        <v>35</v>
      </c>
      <c r="AB73" s="21" t="s">
        <v>36</v>
      </c>
      <c r="AC73" s="21" t="s">
        <v>37</v>
      </c>
      <c r="AD73" s="21" t="s">
        <v>31</v>
      </c>
      <c r="AE73" s="21" t="s">
        <v>36</v>
      </c>
      <c r="AF73" s="21" t="s">
        <v>37</v>
      </c>
      <c r="AG73" s="21" t="s">
        <v>35</v>
      </c>
      <c r="AH73" s="21" t="s">
        <v>31</v>
      </c>
      <c r="AI73" s="21" t="s">
        <v>38</v>
      </c>
      <c r="AJ73" s="21" t="s">
        <v>39</v>
      </c>
      <c r="AK73" s="21" t="s">
        <v>35</v>
      </c>
      <c r="AL73" s="22" t="s">
        <v>40</v>
      </c>
    </row>
    <row r="74" spans="1:81" x14ac:dyDescent="0.3">
      <c r="A74" t="s">
        <v>41</v>
      </c>
      <c r="B74" s="1">
        <v>501</v>
      </c>
      <c r="C74" s="1">
        <v>262</v>
      </c>
      <c r="D74" s="1">
        <v>239</v>
      </c>
      <c r="E74" s="1">
        <v>37</v>
      </c>
      <c r="F74" s="1">
        <v>184</v>
      </c>
      <c r="G74" s="1">
        <v>265</v>
      </c>
      <c r="H74" s="1">
        <v>85</v>
      </c>
      <c r="I74" s="1">
        <v>89</v>
      </c>
      <c r="J74" s="1">
        <v>78</v>
      </c>
      <c r="K74" s="1">
        <v>44</v>
      </c>
      <c r="L74" s="1">
        <v>4</v>
      </c>
      <c r="M74" s="1">
        <v>43</v>
      </c>
      <c r="N74" s="1">
        <v>77</v>
      </c>
      <c r="O74" s="1">
        <v>81</v>
      </c>
      <c r="P74" s="1">
        <v>127</v>
      </c>
      <c r="Q74" s="1">
        <v>46</v>
      </c>
      <c r="R74" s="1">
        <v>97</v>
      </c>
      <c r="S74" s="1">
        <v>181</v>
      </c>
      <c r="T74" s="1">
        <v>354</v>
      </c>
      <c r="U74" s="1">
        <v>69</v>
      </c>
      <c r="V74" s="1">
        <v>51</v>
      </c>
      <c r="W74" s="1">
        <v>150</v>
      </c>
      <c r="X74" s="1">
        <v>40</v>
      </c>
      <c r="Y74" s="1">
        <v>196</v>
      </c>
      <c r="Z74" s="1">
        <v>68</v>
      </c>
      <c r="AA74" s="1">
        <v>209</v>
      </c>
      <c r="AB74" s="1">
        <v>46</v>
      </c>
      <c r="AC74" s="1">
        <v>24</v>
      </c>
      <c r="AD74" s="1">
        <v>52</v>
      </c>
      <c r="AE74" s="1">
        <v>127</v>
      </c>
      <c r="AF74" s="1">
        <v>85</v>
      </c>
      <c r="AG74" s="1">
        <v>84</v>
      </c>
      <c r="AH74" s="1">
        <v>30</v>
      </c>
      <c r="AI74" s="1">
        <v>110</v>
      </c>
      <c r="AJ74" s="1">
        <v>138</v>
      </c>
      <c r="AK74" s="1">
        <v>71</v>
      </c>
      <c r="AL74" s="1">
        <v>26</v>
      </c>
    </row>
    <row r="75" spans="1:81" x14ac:dyDescent="0.3">
      <c r="A75" t="s">
        <v>42</v>
      </c>
      <c r="B75" s="1">
        <v>501</v>
      </c>
      <c r="C75" s="1">
        <v>256</v>
      </c>
      <c r="D75" s="1">
        <v>245</v>
      </c>
      <c r="E75" s="1">
        <v>163</v>
      </c>
      <c r="F75" s="1">
        <v>168</v>
      </c>
      <c r="G75" s="1">
        <v>149</v>
      </c>
      <c r="H75" s="1">
        <v>82</v>
      </c>
      <c r="I75" s="1">
        <v>86</v>
      </c>
      <c r="J75" s="1">
        <v>84</v>
      </c>
      <c r="K75" s="1">
        <v>84</v>
      </c>
      <c r="L75" s="1">
        <v>5</v>
      </c>
      <c r="M75" s="1">
        <v>49</v>
      </c>
      <c r="N75" s="1">
        <v>54</v>
      </c>
      <c r="O75" s="1">
        <v>57</v>
      </c>
      <c r="P75" s="1">
        <v>102</v>
      </c>
      <c r="Q75" s="1">
        <v>40</v>
      </c>
      <c r="R75" s="1">
        <v>99</v>
      </c>
      <c r="S75" s="1">
        <v>214</v>
      </c>
      <c r="T75" s="1">
        <v>271</v>
      </c>
      <c r="U75" s="1">
        <v>128</v>
      </c>
      <c r="V75" s="1">
        <v>76</v>
      </c>
      <c r="W75" s="1">
        <v>173</v>
      </c>
      <c r="X75" s="1">
        <v>41</v>
      </c>
      <c r="Y75" s="1">
        <v>141</v>
      </c>
      <c r="Z75" s="1">
        <v>85</v>
      </c>
      <c r="AA75" s="1">
        <v>168</v>
      </c>
      <c r="AB75" s="1">
        <v>47</v>
      </c>
      <c r="AC75" s="1">
        <v>44</v>
      </c>
      <c r="AD75" s="1">
        <v>73</v>
      </c>
      <c r="AE75" s="1">
        <v>88</v>
      </c>
      <c r="AF75" s="1">
        <v>132</v>
      </c>
      <c r="AG75" s="1">
        <v>83</v>
      </c>
      <c r="AH75" s="1">
        <v>33</v>
      </c>
      <c r="AI75" s="1">
        <v>140</v>
      </c>
      <c r="AJ75" s="1">
        <v>99</v>
      </c>
      <c r="AK75" s="1">
        <v>88</v>
      </c>
      <c r="AL75" s="1">
        <v>18</v>
      </c>
    </row>
    <row r="76" spans="1:81" x14ac:dyDescent="0.3">
      <c r="A76" t="s">
        <v>62</v>
      </c>
      <c r="B76" s="1">
        <v>166</v>
      </c>
      <c r="C76" s="1">
        <v>85</v>
      </c>
      <c r="D76" s="1">
        <v>81</v>
      </c>
      <c r="E76" s="1">
        <v>50</v>
      </c>
      <c r="F76" s="1">
        <v>43</v>
      </c>
      <c r="G76" s="1">
        <v>61</v>
      </c>
      <c r="H76" s="1">
        <v>32</v>
      </c>
      <c r="I76" s="1">
        <v>26</v>
      </c>
      <c r="J76" s="1">
        <v>28</v>
      </c>
      <c r="K76" s="1">
        <v>24</v>
      </c>
      <c r="L76" s="1">
        <v>0</v>
      </c>
      <c r="M76" s="1">
        <v>23</v>
      </c>
      <c r="N76" s="1">
        <v>11</v>
      </c>
      <c r="O76" s="1">
        <v>22</v>
      </c>
      <c r="P76" s="1">
        <v>25</v>
      </c>
      <c r="Q76" s="1">
        <v>12</v>
      </c>
      <c r="R76" s="1">
        <v>36</v>
      </c>
      <c r="S76" s="1">
        <v>79</v>
      </c>
      <c r="T76" s="1">
        <v>112</v>
      </c>
      <c r="U76" s="1">
        <v>40</v>
      </c>
      <c r="V76" s="1">
        <v>11</v>
      </c>
      <c r="W76" s="1">
        <v>53</v>
      </c>
      <c r="X76" s="1">
        <v>9</v>
      </c>
      <c r="Y76" s="1">
        <v>59</v>
      </c>
      <c r="Z76" s="1">
        <v>18</v>
      </c>
      <c r="AA76" s="1">
        <v>82</v>
      </c>
      <c r="AB76" s="1">
        <v>7</v>
      </c>
      <c r="AC76" s="1">
        <v>13</v>
      </c>
      <c r="AD76" s="1">
        <v>28</v>
      </c>
      <c r="AE76" s="1">
        <v>9</v>
      </c>
      <c r="AF76" s="1">
        <v>27</v>
      </c>
      <c r="AG76" s="1">
        <v>65</v>
      </c>
      <c r="AH76" s="1">
        <v>6</v>
      </c>
      <c r="AI76" s="1">
        <v>40</v>
      </c>
      <c r="AJ76" s="1">
        <v>14</v>
      </c>
      <c r="AK76" s="1">
        <v>67</v>
      </c>
      <c r="AL76" s="1">
        <v>8</v>
      </c>
    </row>
    <row r="77" spans="1:81" x14ac:dyDescent="0.3">
      <c r="A77" t="s">
        <v>86</v>
      </c>
      <c r="B77" s="2">
        <v>0.33119999999999999</v>
      </c>
      <c r="C77" s="2">
        <v>0.33079999999999998</v>
      </c>
      <c r="D77" s="2">
        <v>0.33169999999999999</v>
      </c>
      <c r="E77" s="2">
        <v>0.30830000000000002</v>
      </c>
      <c r="F77" s="2">
        <v>0.25590000000000002</v>
      </c>
      <c r="G77" s="2">
        <v>0.41149999999999998</v>
      </c>
      <c r="H77" s="2">
        <v>0.39190000000000003</v>
      </c>
      <c r="I77" s="2">
        <v>0.30809999999999998</v>
      </c>
      <c r="J77" s="2">
        <v>0.33329999999999999</v>
      </c>
      <c r="K77" s="2">
        <v>0.27939999999999998</v>
      </c>
      <c r="L77" s="2">
        <v>3.2599999999999997E-2</v>
      </c>
      <c r="M77" s="2">
        <v>0.46479999999999999</v>
      </c>
      <c r="N77" s="2">
        <v>0.19789999999999999</v>
      </c>
      <c r="O77" s="2">
        <v>0.38900000000000001</v>
      </c>
      <c r="P77" s="2">
        <v>0.24740000000000001</v>
      </c>
      <c r="Q77" s="2">
        <v>0.30270000000000002</v>
      </c>
      <c r="R77" s="2">
        <v>0.3679</v>
      </c>
      <c r="S77" s="2">
        <v>0.36980000000000002</v>
      </c>
      <c r="T77" s="2">
        <v>0.41349999999999998</v>
      </c>
      <c r="U77" s="2">
        <v>0.31140000000000001</v>
      </c>
      <c r="V77" s="2">
        <v>0.14960000000000001</v>
      </c>
      <c r="W77" s="2">
        <v>0.30409999999999998</v>
      </c>
      <c r="X77" s="2">
        <v>0.2064</v>
      </c>
      <c r="Y77" s="2">
        <v>0.4168</v>
      </c>
      <c r="Z77" s="2">
        <v>0.21279999999999999</v>
      </c>
      <c r="AA77" s="2">
        <v>0.48720000000000002</v>
      </c>
      <c r="AB77" s="2">
        <v>0.1608</v>
      </c>
      <c r="AC77" s="2">
        <v>0.308</v>
      </c>
      <c r="AD77" s="2">
        <v>0.379</v>
      </c>
      <c r="AE77" s="2">
        <v>9.6299999999999997E-2</v>
      </c>
      <c r="AF77" s="2">
        <v>0.2049</v>
      </c>
      <c r="AG77" s="2">
        <v>0.78449999999999998</v>
      </c>
      <c r="AH77" s="2">
        <v>0.16689999999999999</v>
      </c>
      <c r="AI77" s="2">
        <v>0.28620000000000001</v>
      </c>
      <c r="AJ77" s="2">
        <v>0.13950000000000001</v>
      </c>
      <c r="AK77" s="2">
        <v>0.76490000000000002</v>
      </c>
      <c r="AL77" s="2">
        <v>0.43340000000000001</v>
      </c>
    </row>
    <row r="78" spans="1:81" x14ac:dyDescent="0.3">
      <c r="A78" t="s">
        <v>52</v>
      </c>
      <c r="B78" s="1">
        <v>73</v>
      </c>
      <c r="C78" s="1">
        <v>43</v>
      </c>
      <c r="D78" s="1">
        <v>30</v>
      </c>
      <c r="E78" s="1">
        <v>8</v>
      </c>
      <c r="F78" s="1">
        <v>22</v>
      </c>
      <c r="G78" s="1">
        <v>38</v>
      </c>
      <c r="H78" s="1">
        <v>7</v>
      </c>
      <c r="I78" s="1">
        <v>8</v>
      </c>
      <c r="J78" s="1">
        <v>8</v>
      </c>
      <c r="K78" s="1">
        <v>6</v>
      </c>
      <c r="L78" s="1">
        <v>0</v>
      </c>
      <c r="M78" s="1">
        <v>11</v>
      </c>
      <c r="N78" s="1">
        <v>21</v>
      </c>
      <c r="O78" s="1">
        <v>13</v>
      </c>
      <c r="P78" s="1">
        <v>22</v>
      </c>
      <c r="Q78" s="1">
        <v>7</v>
      </c>
      <c r="R78" s="1">
        <v>18</v>
      </c>
      <c r="S78" s="1">
        <v>21</v>
      </c>
      <c r="T78" s="1">
        <v>66</v>
      </c>
      <c r="U78" s="1">
        <v>1</v>
      </c>
      <c r="V78" s="1">
        <v>6</v>
      </c>
      <c r="W78" s="1">
        <v>17</v>
      </c>
      <c r="X78" s="1">
        <v>8</v>
      </c>
      <c r="Y78" s="1">
        <v>33</v>
      </c>
      <c r="Z78" s="1">
        <v>10</v>
      </c>
      <c r="AA78" s="1">
        <v>6</v>
      </c>
      <c r="AB78" s="1">
        <v>30</v>
      </c>
      <c r="AC78" s="1">
        <v>0</v>
      </c>
      <c r="AD78" s="1">
        <v>21</v>
      </c>
      <c r="AE78" s="1">
        <v>58</v>
      </c>
      <c r="AF78" s="1">
        <v>2</v>
      </c>
      <c r="AG78" s="1">
        <v>1</v>
      </c>
      <c r="AH78" s="1">
        <v>4</v>
      </c>
      <c r="AI78" s="1">
        <v>1</v>
      </c>
      <c r="AJ78" s="1">
        <v>65</v>
      </c>
      <c r="AK78" s="1">
        <v>0</v>
      </c>
      <c r="AL78" s="1">
        <v>0</v>
      </c>
    </row>
    <row r="79" spans="1:81" x14ac:dyDescent="0.3">
      <c r="A79" t="s">
        <v>86</v>
      </c>
      <c r="B79" s="2">
        <v>0.14580000000000001</v>
      </c>
      <c r="C79" s="2">
        <v>0.16789999999999999</v>
      </c>
      <c r="D79" s="2">
        <v>0.12280000000000001</v>
      </c>
      <c r="E79" s="2">
        <v>4.7100000000000003E-2</v>
      </c>
      <c r="F79" s="2">
        <v>0.13159999999999999</v>
      </c>
      <c r="G79" s="2">
        <v>0.25879999999999997</v>
      </c>
      <c r="H79" s="2">
        <v>8.5300000000000001E-2</v>
      </c>
      <c r="I79" s="2">
        <v>9.4899999999999998E-2</v>
      </c>
      <c r="J79" s="2">
        <v>9.5399999999999999E-2</v>
      </c>
      <c r="K79" s="2">
        <v>6.54E-2</v>
      </c>
      <c r="L79" s="1" t="s">
        <v>43</v>
      </c>
      <c r="M79" s="2">
        <v>0.21729999999999999</v>
      </c>
      <c r="N79" s="2">
        <v>0.38790000000000002</v>
      </c>
      <c r="O79" s="2">
        <v>0.22700000000000001</v>
      </c>
      <c r="P79" s="2">
        <v>0.21210000000000001</v>
      </c>
      <c r="Q79" s="2">
        <v>0.18690000000000001</v>
      </c>
      <c r="R79" s="2">
        <v>0.1822</v>
      </c>
      <c r="S79" s="2">
        <v>9.9299999999999999E-2</v>
      </c>
      <c r="T79" s="2">
        <v>0.24299999999999999</v>
      </c>
      <c r="U79" s="2">
        <v>1.09E-2</v>
      </c>
      <c r="V79" s="2">
        <v>7.6300000000000007E-2</v>
      </c>
      <c r="W79" s="2">
        <v>0.10059999999999999</v>
      </c>
      <c r="X79" s="2">
        <v>0.19919999999999999</v>
      </c>
      <c r="Y79" s="2">
        <v>0.2374</v>
      </c>
      <c r="Z79" s="2">
        <v>0.1236</v>
      </c>
      <c r="AA79" s="2">
        <v>3.3300000000000003E-2</v>
      </c>
      <c r="AB79" s="2">
        <v>0.64880000000000004</v>
      </c>
      <c r="AC79" s="1" t="s">
        <v>43</v>
      </c>
      <c r="AD79" s="2">
        <v>0.28649999999999998</v>
      </c>
      <c r="AE79" s="2">
        <v>0.66100000000000003</v>
      </c>
      <c r="AF79" s="2">
        <v>1.1900000000000001E-2</v>
      </c>
      <c r="AG79" s="2">
        <v>6.4999999999999997E-3</v>
      </c>
      <c r="AH79" s="2">
        <v>0.12039999999999999</v>
      </c>
      <c r="AI79" s="3">
        <v>0.01</v>
      </c>
      <c r="AJ79" s="2">
        <v>0.65749999999999997</v>
      </c>
      <c r="AK79" s="1" t="s">
        <v>43</v>
      </c>
      <c r="AL79" s="2">
        <v>1.2E-2</v>
      </c>
    </row>
    <row r="80" spans="1:81" x14ac:dyDescent="0.3">
      <c r="A80" t="s">
        <v>54</v>
      </c>
      <c r="B80" s="1">
        <v>86</v>
      </c>
      <c r="C80" s="1">
        <v>39</v>
      </c>
      <c r="D80" s="1">
        <v>47</v>
      </c>
      <c r="E80" s="1">
        <v>40</v>
      </c>
      <c r="F80" s="1">
        <v>30</v>
      </c>
      <c r="G80" s="1">
        <v>11</v>
      </c>
      <c r="H80" s="1">
        <v>21</v>
      </c>
      <c r="I80" s="1">
        <v>24</v>
      </c>
      <c r="J80" s="1">
        <v>8</v>
      </c>
      <c r="K80" s="1">
        <v>15</v>
      </c>
      <c r="L80" s="1">
        <v>4</v>
      </c>
      <c r="M80" s="1">
        <v>1</v>
      </c>
      <c r="N80" s="1">
        <v>7</v>
      </c>
      <c r="O80" s="1">
        <v>7</v>
      </c>
      <c r="P80" s="1">
        <v>12</v>
      </c>
      <c r="Q80" s="1">
        <v>14</v>
      </c>
      <c r="R80" s="1">
        <v>16</v>
      </c>
      <c r="S80" s="1">
        <v>42</v>
      </c>
      <c r="T80" s="1">
        <v>28</v>
      </c>
      <c r="U80" s="1">
        <v>33</v>
      </c>
      <c r="V80" s="1">
        <v>25</v>
      </c>
      <c r="W80" s="1">
        <v>39</v>
      </c>
      <c r="X80" s="1">
        <v>8</v>
      </c>
      <c r="Y80" s="1">
        <v>11</v>
      </c>
      <c r="Z80" s="1">
        <v>27</v>
      </c>
      <c r="AA80" s="1">
        <v>31</v>
      </c>
      <c r="AB80" s="1">
        <v>0</v>
      </c>
      <c r="AC80" s="1">
        <v>19</v>
      </c>
      <c r="AD80" s="1">
        <v>7</v>
      </c>
      <c r="AE80" s="1">
        <v>0</v>
      </c>
      <c r="AF80" s="1">
        <v>66</v>
      </c>
      <c r="AG80" s="1">
        <v>3</v>
      </c>
      <c r="AH80" s="1">
        <v>8</v>
      </c>
      <c r="AI80" s="1">
        <v>51</v>
      </c>
      <c r="AJ80" s="1">
        <v>0</v>
      </c>
      <c r="AK80" s="1">
        <v>8</v>
      </c>
      <c r="AL80" s="1">
        <v>0</v>
      </c>
    </row>
    <row r="81" spans="1:38" x14ac:dyDescent="0.3">
      <c r="A81" t="s">
        <v>86</v>
      </c>
      <c r="B81" s="2">
        <v>0.17219999999999999</v>
      </c>
      <c r="C81" s="2">
        <v>0.15290000000000001</v>
      </c>
      <c r="D81" s="2">
        <v>0.1923</v>
      </c>
      <c r="E81" s="2">
        <v>0.24779999999999999</v>
      </c>
      <c r="F81" s="2">
        <v>0.1769</v>
      </c>
      <c r="G81" s="2">
        <v>7.4899999999999994E-2</v>
      </c>
      <c r="H81" s="2">
        <v>0.25219999999999998</v>
      </c>
      <c r="I81" s="2">
        <v>0.2797</v>
      </c>
      <c r="J81" s="2">
        <v>9.4200000000000006E-2</v>
      </c>
      <c r="K81" s="2">
        <v>0.17549999999999999</v>
      </c>
      <c r="L81" s="2">
        <v>0.8498</v>
      </c>
      <c r="M81" s="2">
        <v>1.3599999999999999E-2</v>
      </c>
      <c r="N81" s="2">
        <v>0.12180000000000001</v>
      </c>
      <c r="O81" s="2">
        <v>0.13059999999999999</v>
      </c>
      <c r="P81" s="2">
        <v>0.12130000000000001</v>
      </c>
      <c r="Q81" s="2">
        <v>0.34029999999999999</v>
      </c>
      <c r="R81" s="2">
        <v>0.1636</v>
      </c>
      <c r="S81" s="2">
        <v>0.1978</v>
      </c>
      <c r="T81" s="2">
        <v>0.10150000000000001</v>
      </c>
      <c r="U81" s="2">
        <v>0.25940000000000002</v>
      </c>
      <c r="V81" s="2">
        <v>0.32990000000000003</v>
      </c>
      <c r="W81" s="2">
        <v>0.22770000000000001</v>
      </c>
      <c r="X81" s="2">
        <v>0.18149999999999999</v>
      </c>
      <c r="Y81" s="2">
        <v>7.6200000000000004E-2</v>
      </c>
      <c r="Z81" s="2">
        <v>0.31819999999999998</v>
      </c>
      <c r="AA81" s="2">
        <v>0.185</v>
      </c>
      <c r="AB81" s="1" t="s">
        <v>43</v>
      </c>
      <c r="AC81" s="2">
        <v>0.44390000000000002</v>
      </c>
      <c r="AD81" s="2">
        <v>9.8400000000000001E-2</v>
      </c>
      <c r="AE81" s="1" t="s">
        <v>43</v>
      </c>
      <c r="AF81" s="2">
        <v>0.4985</v>
      </c>
      <c r="AG81" s="2">
        <v>3.5299999999999998E-2</v>
      </c>
      <c r="AH81" s="2">
        <v>0.23430000000000001</v>
      </c>
      <c r="AI81" s="2">
        <v>0.36420000000000002</v>
      </c>
      <c r="AJ81" s="2">
        <v>3.8E-3</v>
      </c>
      <c r="AK81" s="2">
        <v>9.11E-2</v>
      </c>
      <c r="AL81" s="2">
        <v>2.6599999999999999E-2</v>
      </c>
    </row>
    <row r="82" spans="1:38" x14ac:dyDescent="0.3">
      <c r="A82" t="s">
        <v>56</v>
      </c>
      <c r="B82" s="1">
        <v>4</v>
      </c>
      <c r="C82" s="1">
        <v>2</v>
      </c>
      <c r="D82" s="1">
        <v>2</v>
      </c>
      <c r="E82" s="1">
        <v>0</v>
      </c>
      <c r="F82" s="1">
        <v>1</v>
      </c>
      <c r="G82" s="1">
        <v>3</v>
      </c>
      <c r="H82" s="1">
        <v>1</v>
      </c>
      <c r="I82" s="1">
        <v>1</v>
      </c>
      <c r="J82" s="1">
        <v>0</v>
      </c>
      <c r="K82" s="1">
        <v>1</v>
      </c>
      <c r="L82" s="1">
        <v>0</v>
      </c>
      <c r="M82" s="1">
        <v>0</v>
      </c>
      <c r="N82" s="1">
        <v>1</v>
      </c>
      <c r="O82" s="1">
        <v>0</v>
      </c>
      <c r="P82" s="1">
        <v>0</v>
      </c>
      <c r="Q82" s="1">
        <v>1</v>
      </c>
      <c r="R82" s="1">
        <v>0</v>
      </c>
      <c r="S82" s="1">
        <v>3</v>
      </c>
      <c r="T82" s="1">
        <v>4</v>
      </c>
      <c r="U82" s="1">
        <v>0</v>
      </c>
      <c r="V82" s="1">
        <v>0</v>
      </c>
      <c r="W82" s="1">
        <v>2</v>
      </c>
      <c r="X82" s="1">
        <v>1</v>
      </c>
      <c r="Y82" s="1">
        <v>2</v>
      </c>
      <c r="Z82" s="1">
        <v>0</v>
      </c>
      <c r="AA82" s="1">
        <v>1</v>
      </c>
      <c r="AB82" s="1">
        <v>0</v>
      </c>
      <c r="AC82" s="1">
        <v>0</v>
      </c>
      <c r="AD82" s="1">
        <v>3</v>
      </c>
      <c r="AE82" s="1">
        <v>0</v>
      </c>
      <c r="AF82" s="1">
        <v>0</v>
      </c>
      <c r="AG82" s="1">
        <v>0</v>
      </c>
      <c r="AH82" s="1">
        <v>3</v>
      </c>
      <c r="AI82" s="1">
        <v>0</v>
      </c>
      <c r="AJ82" s="1">
        <v>0</v>
      </c>
      <c r="AK82" s="1">
        <v>0</v>
      </c>
      <c r="AL82" s="1">
        <v>4</v>
      </c>
    </row>
    <row r="83" spans="1:38" x14ac:dyDescent="0.3">
      <c r="A83" t="s">
        <v>86</v>
      </c>
      <c r="B83" s="2">
        <v>7.7000000000000002E-3</v>
      </c>
      <c r="C83" s="2">
        <v>8.5000000000000006E-3</v>
      </c>
      <c r="D83" s="2">
        <v>6.8999999999999999E-3</v>
      </c>
      <c r="E83" s="1" t="s">
        <v>43</v>
      </c>
      <c r="F83" s="2">
        <v>3.8E-3</v>
      </c>
      <c r="G83" s="2">
        <v>2.1700000000000001E-2</v>
      </c>
      <c r="H83" s="2">
        <v>1.09E-2</v>
      </c>
      <c r="I83" s="2">
        <v>7.4000000000000003E-3</v>
      </c>
      <c r="J83" s="1" t="s">
        <v>43</v>
      </c>
      <c r="K83" s="2">
        <v>1.3599999999999999E-2</v>
      </c>
      <c r="L83" s="1" t="s">
        <v>43</v>
      </c>
      <c r="M83" s="1" t="s">
        <v>43</v>
      </c>
      <c r="N83" s="2">
        <v>1.5100000000000001E-2</v>
      </c>
      <c r="O83" s="2">
        <v>6.4000000000000003E-3</v>
      </c>
      <c r="P83" s="2">
        <v>1.6999999999999999E-3</v>
      </c>
      <c r="Q83" s="2">
        <v>2.0299999999999999E-2</v>
      </c>
      <c r="R83" s="1" t="s">
        <v>43</v>
      </c>
      <c r="S83" s="2">
        <v>1.34E-2</v>
      </c>
      <c r="T83" s="2">
        <v>1.4200000000000001E-2</v>
      </c>
      <c r="U83" s="1" t="s">
        <v>43</v>
      </c>
      <c r="V83" s="1" t="s">
        <v>43</v>
      </c>
      <c r="W83" s="2">
        <v>1.03E-2</v>
      </c>
      <c r="X83" s="2">
        <v>1.2999999999999999E-2</v>
      </c>
      <c r="Y83" s="2">
        <v>1.09E-2</v>
      </c>
      <c r="Z83" s="1" t="s">
        <v>43</v>
      </c>
      <c r="AA83" s="2">
        <v>4.7999999999999996E-3</v>
      </c>
      <c r="AB83" s="1" t="s">
        <v>43</v>
      </c>
      <c r="AC83" s="1" t="s">
        <v>43</v>
      </c>
      <c r="AD83" s="2">
        <v>4.19E-2</v>
      </c>
      <c r="AE83" s="1" t="s">
        <v>43</v>
      </c>
      <c r="AF83" s="1" t="s">
        <v>43</v>
      </c>
      <c r="AG83" s="2">
        <v>2.0999999999999999E-3</v>
      </c>
      <c r="AH83" s="2">
        <v>0.10290000000000001</v>
      </c>
      <c r="AI83" s="1" t="s">
        <v>43</v>
      </c>
      <c r="AJ83" s="2">
        <v>1.8E-3</v>
      </c>
      <c r="AK83" s="1" t="s">
        <v>43</v>
      </c>
      <c r="AL83" s="2">
        <v>0.20519999999999999</v>
      </c>
    </row>
    <row r="84" spans="1:38" x14ac:dyDescent="0.3">
      <c r="A84" t="s">
        <v>57</v>
      </c>
      <c r="B84" s="1">
        <v>18</v>
      </c>
      <c r="C84" s="1">
        <v>9</v>
      </c>
      <c r="D84" s="1">
        <v>9</v>
      </c>
      <c r="E84" s="1">
        <v>10</v>
      </c>
      <c r="F84" s="1">
        <v>6</v>
      </c>
      <c r="G84" s="1">
        <v>2</v>
      </c>
      <c r="H84" s="1">
        <v>0</v>
      </c>
      <c r="I84" s="1">
        <v>4</v>
      </c>
      <c r="J84" s="1">
        <v>2</v>
      </c>
      <c r="K84" s="1">
        <v>5</v>
      </c>
      <c r="L84" s="1">
        <v>0</v>
      </c>
      <c r="M84" s="1">
        <v>5</v>
      </c>
      <c r="N84" s="1">
        <v>1</v>
      </c>
      <c r="O84" s="1">
        <v>1</v>
      </c>
      <c r="P84" s="1">
        <v>1</v>
      </c>
      <c r="Q84" s="1">
        <v>1</v>
      </c>
      <c r="R84" s="1">
        <v>0</v>
      </c>
      <c r="S84" s="1">
        <v>16</v>
      </c>
      <c r="T84" s="1">
        <v>2</v>
      </c>
      <c r="U84" s="1">
        <v>6</v>
      </c>
      <c r="V84" s="1">
        <v>10</v>
      </c>
      <c r="W84" s="1">
        <v>8</v>
      </c>
      <c r="X84" s="1">
        <v>0</v>
      </c>
      <c r="Y84" s="1">
        <v>3</v>
      </c>
      <c r="Z84" s="1">
        <v>6</v>
      </c>
      <c r="AA84" s="1">
        <v>7</v>
      </c>
      <c r="AB84" s="1">
        <v>0</v>
      </c>
      <c r="AC84" s="1">
        <v>1</v>
      </c>
      <c r="AD84" s="1">
        <v>3</v>
      </c>
      <c r="AE84" s="1">
        <v>1</v>
      </c>
      <c r="AF84" s="1">
        <v>2</v>
      </c>
      <c r="AG84" s="1">
        <v>0</v>
      </c>
      <c r="AH84" s="1">
        <v>6</v>
      </c>
      <c r="AI84" s="1">
        <v>1</v>
      </c>
      <c r="AJ84" s="1">
        <v>1</v>
      </c>
      <c r="AK84" s="1">
        <v>3</v>
      </c>
      <c r="AL84" s="1">
        <v>3</v>
      </c>
    </row>
    <row r="85" spans="1:38" x14ac:dyDescent="0.3">
      <c r="A85" t="s">
        <v>86</v>
      </c>
      <c r="B85" s="2">
        <v>3.5799999999999998E-2</v>
      </c>
      <c r="C85" s="2">
        <v>3.5900000000000001E-2</v>
      </c>
      <c r="D85" s="2">
        <v>3.56E-2</v>
      </c>
      <c r="E85" s="2">
        <v>6.13E-2</v>
      </c>
      <c r="F85" s="2">
        <v>3.6700000000000003E-2</v>
      </c>
      <c r="G85" s="2">
        <v>1.18E-2</v>
      </c>
      <c r="H85" s="1" t="s">
        <v>43</v>
      </c>
      <c r="I85" s="2">
        <v>4.7399999999999998E-2</v>
      </c>
      <c r="J85" s="2">
        <v>2.47E-2</v>
      </c>
      <c r="K85" s="2">
        <v>6.3399999999999998E-2</v>
      </c>
      <c r="L85" s="1" t="s">
        <v>43</v>
      </c>
      <c r="M85" s="2">
        <v>0.1017</v>
      </c>
      <c r="N85" s="2">
        <v>1.01E-2</v>
      </c>
      <c r="O85" s="2">
        <v>1.52E-2</v>
      </c>
      <c r="P85" s="2">
        <v>1.1900000000000001E-2</v>
      </c>
      <c r="Q85" s="2">
        <v>1.35E-2</v>
      </c>
      <c r="R85" s="1" t="s">
        <v>43</v>
      </c>
      <c r="S85" s="2">
        <v>7.5399999999999995E-2</v>
      </c>
      <c r="T85" s="2">
        <v>6.4999999999999997E-3</v>
      </c>
      <c r="U85" s="2">
        <v>4.8000000000000001E-2</v>
      </c>
      <c r="V85" s="2">
        <v>0.13150000000000001</v>
      </c>
      <c r="W85" s="2">
        <v>4.7699999999999999E-2</v>
      </c>
      <c r="X85" s="2">
        <v>8.5000000000000006E-3</v>
      </c>
      <c r="Y85" s="2">
        <v>2.23E-2</v>
      </c>
      <c r="Z85" s="2">
        <v>7.2700000000000001E-2</v>
      </c>
      <c r="AA85" s="2">
        <v>4.4299999999999999E-2</v>
      </c>
      <c r="AB85" s="1" t="s">
        <v>43</v>
      </c>
      <c r="AC85" s="2">
        <v>2.6499999999999999E-2</v>
      </c>
      <c r="AD85" s="2">
        <v>4.3099999999999999E-2</v>
      </c>
      <c r="AE85" s="2">
        <v>9.7000000000000003E-3</v>
      </c>
      <c r="AF85" s="2">
        <v>1.77E-2</v>
      </c>
      <c r="AG85" s="1" t="s">
        <v>43</v>
      </c>
      <c r="AH85" s="2">
        <v>0.1779</v>
      </c>
      <c r="AI85" s="2">
        <v>8.2000000000000007E-3</v>
      </c>
      <c r="AJ85" s="2">
        <v>8.6999999999999994E-3</v>
      </c>
      <c r="AK85" s="2">
        <v>3.7199999999999997E-2</v>
      </c>
      <c r="AL85" s="2">
        <v>0.14660000000000001</v>
      </c>
    </row>
    <row r="86" spans="1:38" x14ac:dyDescent="0.3">
      <c r="A86" t="s">
        <v>63</v>
      </c>
      <c r="B86" s="1">
        <v>1</v>
      </c>
      <c r="C86" s="1">
        <v>1</v>
      </c>
      <c r="D86" s="1">
        <v>0</v>
      </c>
      <c r="E86" s="1">
        <v>0</v>
      </c>
      <c r="F86" s="1">
        <v>1</v>
      </c>
      <c r="G86" s="1">
        <v>0</v>
      </c>
      <c r="H86" s="1">
        <v>0</v>
      </c>
      <c r="I86" s="1">
        <v>1</v>
      </c>
      <c r="J86" s="1">
        <v>0</v>
      </c>
      <c r="K86" s="1">
        <v>0</v>
      </c>
      <c r="L86" s="1">
        <v>0</v>
      </c>
      <c r="M86" s="1">
        <v>0</v>
      </c>
      <c r="N86" s="1">
        <v>0</v>
      </c>
      <c r="O86" s="1">
        <v>0</v>
      </c>
      <c r="P86" s="1">
        <v>0</v>
      </c>
      <c r="Q86" s="1">
        <v>0</v>
      </c>
      <c r="R86" s="1">
        <v>1</v>
      </c>
      <c r="S86" s="1">
        <v>0</v>
      </c>
      <c r="T86" s="1">
        <v>0</v>
      </c>
      <c r="U86" s="1">
        <v>1</v>
      </c>
      <c r="V86" s="1">
        <v>0</v>
      </c>
      <c r="W86" s="1">
        <v>0</v>
      </c>
      <c r="X86" s="1">
        <v>0</v>
      </c>
      <c r="Y86" s="1">
        <v>1</v>
      </c>
      <c r="Z86" s="1">
        <v>0</v>
      </c>
      <c r="AA86" s="1">
        <v>0</v>
      </c>
      <c r="AB86" s="1">
        <v>0</v>
      </c>
      <c r="AC86" s="1">
        <v>1</v>
      </c>
      <c r="AD86" s="1">
        <v>0</v>
      </c>
      <c r="AE86" s="1">
        <v>0</v>
      </c>
      <c r="AF86" s="1">
        <v>0</v>
      </c>
      <c r="AG86" s="1">
        <v>0</v>
      </c>
      <c r="AH86" s="1">
        <v>1</v>
      </c>
      <c r="AI86" s="1">
        <v>0</v>
      </c>
      <c r="AJ86" s="1">
        <v>0</v>
      </c>
      <c r="AK86" s="1">
        <v>0</v>
      </c>
      <c r="AL86" s="1">
        <v>1</v>
      </c>
    </row>
    <row r="87" spans="1:38" x14ac:dyDescent="0.3">
      <c r="A87" t="s">
        <v>86</v>
      </c>
      <c r="B87" s="2">
        <v>2.5000000000000001E-3</v>
      </c>
      <c r="C87" s="2">
        <v>5.0000000000000001E-3</v>
      </c>
      <c r="D87" s="1" t="s">
        <v>43</v>
      </c>
      <c r="E87" s="1" t="s">
        <v>43</v>
      </c>
      <c r="F87" s="2">
        <v>7.6E-3</v>
      </c>
      <c r="G87" s="1" t="s">
        <v>43</v>
      </c>
      <c r="H87" s="1" t="s">
        <v>43</v>
      </c>
      <c r="I87" s="2">
        <v>1.4800000000000001E-2</v>
      </c>
      <c r="J87" s="1" t="s">
        <v>43</v>
      </c>
      <c r="K87" s="1" t="s">
        <v>43</v>
      </c>
      <c r="L87" s="1" t="s">
        <v>43</v>
      </c>
      <c r="M87" s="1" t="s">
        <v>43</v>
      </c>
      <c r="N87" s="1" t="s">
        <v>43</v>
      </c>
      <c r="O87" s="1" t="s">
        <v>43</v>
      </c>
      <c r="P87" s="1" t="s">
        <v>43</v>
      </c>
      <c r="Q87" s="1" t="s">
        <v>43</v>
      </c>
      <c r="R87" s="2">
        <v>1.2800000000000001E-2</v>
      </c>
      <c r="S87" s="1" t="s">
        <v>43</v>
      </c>
      <c r="T87" s="1" t="s">
        <v>43</v>
      </c>
      <c r="U87" s="2">
        <v>9.9000000000000008E-3</v>
      </c>
      <c r="V87" s="1" t="s">
        <v>43</v>
      </c>
      <c r="W87" s="1" t="s">
        <v>43</v>
      </c>
      <c r="X87" s="1" t="s">
        <v>43</v>
      </c>
      <c r="Y87" s="2">
        <v>8.9999999999999993E-3</v>
      </c>
      <c r="Z87" s="1" t="s">
        <v>43</v>
      </c>
      <c r="AA87" s="1" t="s">
        <v>43</v>
      </c>
      <c r="AB87" s="1" t="s">
        <v>43</v>
      </c>
      <c r="AC87" s="2">
        <v>2.9100000000000001E-2</v>
      </c>
      <c r="AD87" s="1" t="s">
        <v>43</v>
      </c>
      <c r="AE87" s="1" t="s">
        <v>43</v>
      </c>
      <c r="AF87" s="1" t="s">
        <v>43</v>
      </c>
      <c r="AG87" s="1" t="s">
        <v>43</v>
      </c>
      <c r="AH87" s="2">
        <v>3.8399999999999997E-2</v>
      </c>
      <c r="AI87" s="1" t="s">
        <v>43</v>
      </c>
      <c r="AJ87" s="1" t="s">
        <v>43</v>
      </c>
      <c r="AK87" s="1" t="s">
        <v>43</v>
      </c>
      <c r="AL87" s="2">
        <v>7.0900000000000005E-2</v>
      </c>
    </row>
    <row r="88" spans="1:38" x14ac:dyDescent="0.3">
      <c r="A88" t="s">
        <v>60</v>
      </c>
      <c r="B88" s="1">
        <v>3</v>
      </c>
      <c r="C88" s="1">
        <v>2</v>
      </c>
      <c r="D88" s="1">
        <v>2</v>
      </c>
      <c r="E88" s="1">
        <v>0</v>
      </c>
      <c r="F88" s="1">
        <v>3</v>
      </c>
      <c r="G88" s="1">
        <v>0</v>
      </c>
      <c r="H88" s="1">
        <v>0</v>
      </c>
      <c r="I88" s="1">
        <v>0</v>
      </c>
      <c r="J88" s="1">
        <v>2</v>
      </c>
      <c r="K88" s="1">
        <v>0</v>
      </c>
      <c r="L88" s="1">
        <v>0</v>
      </c>
      <c r="M88" s="1">
        <v>0</v>
      </c>
      <c r="N88" s="1">
        <v>0</v>
      </c>
      <c r="O88" s="1">
        <v>1</v>
      </c>
      <c r="P88" s="1">
        <v>0</v>
      </c>
      <c r="Q88" s="1">
        <v>2</v>
      </c>
      <c r="R88" s="1">
        <v>0</v>
      </c>
      <c r="S88" s="1">
        <v>2</v>
      </c>
      <c r="T88" s="1">
        <v>2</v>
      </c>
      <c r="U88" s="1">
        <v>2</v>
      </c>
      <c r="V88" s="1">
        <v>0</v>
      </c>
      <c r="W88" s="1">
        <v>0</v>
      </c>
      <c r="X88" s="1">
        <v>2</v>
      </c>
      <c r="Y88" s="1">
        <v>0</v>
      </c>
      <c r="Z88" s="1">
        <v>2</v>
      </c>
      <c r="AA88" s="1">
        <v>0</v>
      </c>
      <c r="AB88" s="1">
        <v>1</v>
      </c>
      <c r="AC88" s="1">
        <v>0</v>
      </c>
      <c r="AD88" s="1">
        <v>0</v>
      </c>
      <c r="AE88" s="1">
        <v>0</v>
      </c>
      <c r="AF88" s="1">
        <v>0</v>
      </c>
      <c r="AG88" s="1">
        <v>0</v>
      </c>
      <c r="AH88" s="1">
        <v>3</v>
      </c>
      <c r="AI88" s="1">
        <v>0</v>
      </c>
      <c r="AJ88" s="1">
        <v>1</v>
      </c>
      <c r="AK88" s="1">
        <v>0</v>
      </c>
      <c r="AL88" s="1">
        <v>0</v>
      </c>
    </row>
    <row r="89" spans="1:38" x14ac:dyDescent="0.3">
      <c r="A89" t="s">
        <v>86</v>
      </c>
      <c r="B89" s="2">
        <v>6.4999999999999997E-3</v>
      </c>
      <c r="C89" s="2">
        <v>6.4000000000000003E-3</v>
      </c>
      <c r="D89" s="2">
        <v>6.7000000000000002E-3</v>
      </c>
      <c r="E89" s="1" t="s">
        <v>43</v>
      </c>
      <c r="F89" s="2">
        <v>1.95E-2</v>
      </c>
      <c r="G89" s="1" t="s">
        <v>43</v>
      </c>
      <c r="H89" s="1" t="s">
        <v>43</v>
      </c>
      <c r="I89" s="1" t="s">
        <v>43</v>
      </c>
      <c r="J89" s="2">
        <v>2.6800000000000001E-2</v>
      </c>
      <c r="K89" s="1" t="s">
        <v>43</v>
      </c>
      <c r="L89" s="1" t="s">
        <v>43</v>
      </c>
      <c r="M89" s="1" t="s">
        <v>43</v>
      </c>
      <c r="N89" s="1" t="s">
        <v>43</v>
      </c>
      <c r="O89" s="2">
        <v>1.7899999999999999E-2</v>
      </c>
      <c r="P89" s="1" t="s">
        <v>43</v>
      </c>
      <c r="Q89" s="2">
        <v>4.0800000000000003E-2</v>
      </c>
      <c r="R89" s="1" t="s">
        <v>43</v>
      </c>
      <c r="S89" s="2">
        <v>7.7000000000000002E-3</v>
      </c>
      <c r="T89" s="2">
        <v>6.0000000000000001E-3</v>
      </c>
      <c r="U89" s="2">
        <v>1.2800000000000001E-2</v>
      </c>
      <c r="V89" s="1" t="s">
        <v>43</v>
      </c>
      <c r="W89" s="1" t="s">
        <v>43</v>
      </c>
      <c r="X89" s="2">
        <v>3.9699999999999999E-2</v>
      </c>
      <c r="Y89" s="1" t="s">
        <v>43</v>
      </c>
      <c r="Z89" s="2">
        <v>1.9300000000000001E-2</v>
      </c>
      <c r="AA89" s="1" t="s">
        <v>43</v>
      </c>
      <c r="AB89" s="2">
        <v>2.18E-2</v>
      </c>
      <c r="AC89" s="1" t="s">
        <v>43</v>
      </c>
      <c r="AD89" s="1" t="s">
        <v>43</v>
      </c>
      <c r="AE89" s="1" t="s">
        <v>43</v>
      </c>
      <c r="AF89" s="1" t="s">
        <v>43</v>
      </c>
      <c r="AG89" s="1" t="s">
        <v>43</v>
      </c>
      <c r="AH89" s="2">
        <v>8.0299999999999996E-2</v>
      </c>
      <c r="AI89" s="1" t="s">
        <v>43</v>
      </c>
      <c r="AJ89" s="2">
        <v>1.03E-2</v>
      </c>
      <c r="AK89" s="1" t="s">
        <v>43</v>
      </c>
      <c r="AL89" s="1" t="s">
        <v>43</v>
      </c>
    </row>
    <row r="90" spans="1:38" x14ac:dyDescent="0.3">
      <c r="A90" t="s">
        <v>88</v>
      </c>
      <c r="B90" s="1">
        <v>53</v>
      </c>
      <c r="C90" s="1">
        <v>30</v>
      </c>
      <c r="D90" s="1">
        <v>23</v>
      </c>
      <c r="E90" s="1">
        <v>17</v>
      </c>
      <c r="F90" s="1">
        <v>28</v>
      </c>
      <c r="G90" s="1">
        <v>8</v>
      </c>
      <c r="H90" s="1">
        <v>7</v>
      </c>
      <c r="I90" s="1">
        <v>11</v>
      </c>
      <c r="J90" s="1">
        <v>11</v>
      </c>
      <c r="K90" s="1">
        <v>12</v>
      </c>
      <c r="L90" s="1">
        <v>0</v>
      </c>
      <c r="M90" s="1">
        <v>4</v>
      </c>
      <c r="N90" s="1">
        <v>4</v>
      </c>
      <c r="O90" s="1">
        <v>3</v>
      </c>
      <c r="P90" s="1">
        <v>17</v>
      </c>
      <c r="Q90" s="1">
        <v>3</v>
      </c>
      <c r="R90" s="1">
        <v>5</v>
      </c>
      <c r="S90" s="1">
        <v>17</v>
      </c>
      <c r="T90" s="1">
        <v>18</v>
      </c>
      <c r="U90" s="1">
        <v>17</v>
      </c>
      <c r="V90" s="1">
        <v>5</v>
      </c>
      <c r="W90" s="1">
        <v>16</v>
      </c>
      <c r="X90" s="1">
        <v>10</v>
      </c>
      <c r="Y90" s="1">
        <v>9</v>
      </c>
      <c r="Z90" s="1">
        <v>7</v>
      </c>
      <c r="AA90" s="1">
        <v>18</v>
      </c>
      <c r="AB90" s="1">
        <v>1</v>
      </c>
      <c r="AC90" s="1">
        <v>6</v>
      </c>
      <c r="AD90" s="1">
        <v>1</v>
      </c>
      <c r="AE90" s="1">
        <v>3</v>
      </c>
      <c r="AF90" s="1">
        <v>4</v>
      </c>
      <c r="AG90" s="1">
        <v>9</v>
      </c>
      <c r="AH90" s="1">
        <v>1</v>
      </c>
      <c r="AI90" s="1">
        <v>12</v>
      </c>
      <c r="AJ90" s="1">
        <v>3</v>
      </c>
      <c r="AK90" s="1">
        <v>5</v>
      </c>
      <c r="AL90" s="1">
        <v>0</v>
      </c>
    </row>
    <row r="91" spans="1:38" x14ac:dyDescent="0.3">
      <c r="A91" t="s">
        <v>86</v>
      </c>
      <c r="B91" s="2">
        <v>0.1056</v>
      </c>
      <c r="C91" s="2">
        <v>0.11849999999999999</v>
      </c>
      <c r="D91" s="2">
        <v>9.2100000000000001E-2</v>
      </c>
      <c r="E91" s="2">
        <v>0.1065</v>
      </c>
      <c r="F91" s="2">
        <v>0.1641</v>
      </c>
      <c r="G91" s="2">
        <v>5.3600000000000002E-2</v>
      </c>
      <c r="H91" s="2">
        <v>9.11E-2</v>
      </c>
      <c r="I91" s="2">
        <v>0.13020000000000001</v>
      </c>
      <c r="J91" s="2">
        <v>0.1245</v>
      </c>
      <c r="K91" s="2">
        <v>0.1474</v>
      </c>
      <c r="L91" s="2">
        <v>4.7800000000000002E-2</v>
      </c>
      <c r="M91" s="2">
        <v>8.2000000000000003E-2</v>
      </c>
      <c r="N91" s="2">
        <v>7.0499999999999993E-2</v>
      </c>
      <c r="O91" s="2">
        <v>5.7299999999999997E-2</v>
      </c>
      <c r="P91" s="2">
        <v>0.16969999999999999</v>
      </c>
      <c r="Q91" s="2">
        <v>8.4900000000000003E-2</v>
      </c>
      <c r="R91" s="2">
        <v>5.5E-2</v>
      </c>
      <c r="S91" s="2">
        <v>7.9600000000000004E-2</v>
      </c>
      <c r="T91" s="2">
        <v>6.6799999999999998E-2</v>
      </c>
      <c r="U91" s="2">
        <v>0.1305</v>
      </c>
      <c r="V91" s="2">
        <v>6.0699999999999997E-2</v>
      </c>
      <c r="W91" s="2">
        <v>9.01E-2</v>
      </c>
      <c r="X91" s="2">
        <v>0.2303</v>
      </c>
      <c r="Y91" s="2">
        <v>6.3899999999999998E-2</v>
      </c>
      <c r="Z91" s="2">
        <v>7.6799999999999993E-2</v>
      </c>
      <c r="AA91" s="2">
        <v>0.1099</v>
      </c>
      <c r="AB91" s="2">
        <v>1.4800000000000001E-2</v>
      </c>
      <c r="AC91" s="2">
        <v>0.13700000000000001</v>
      </c>
      <c r="AD91" s="2">
        <v>1.6400000000000001E-2</v>
      </c>
      <c r="AE91" s="2">
        <v>3.1199999999999999E-2</v>
      </c>
      <c r="AF91" s="2">
        <v>3.1699999999999999E-2</v>
      </c>
      <c r="AG91" s="2">
        <v>0.10920000000000001</v>
      </c>
      <c r="AH91" s="2">
        <v>3.09E-2</v>
      </c>
      <c r="AI91" s="2">
        <v>8.7999999999999995E-2</v>
      </c>
      <c r="AJ91" s="2">
        <v>3.0700000000000002E-2</v>
      </c>
      <c r="AK91" s="2">
        <v>5.8400000000000001E-2</v>
      </c>
      <c r="AL91" s="1" t="s">
        <v>43</v>
      </c>
    </row>
    <row r="92" spans="1:38" x14ac:dyDescent="0.3">
      <c r="A92" t="s">
        <v>64</v>
      </c>
      <c r="B92" s="1">
        <v>6</v>
      </c>
      <c r="C92" s="1">
        <v>3</v>
      </c>
      <c r="D92" s="1">
        <v>3</v>
      </c>
      <c r="E92" s="1">
        <v>0</v>
      </c>
      <c r="F92" s="1">
        <v>3</v>
      </c>
      <c r="G92" s="1">
        <v>2</v>
      </c>
      <c r="H92" s="1">
        <v>1</v>
      </c>
      <c r="I92" s="1">
        <v>0</v>
      </c>
      <c r="J92" s="1">
        <v>0</v>
      </c>
      <c r="K92" s="1">
        <v>3</v>
      </c>
      <c r="L92" s="1">
        <v>0</v>
      </c>
      <c r="M92" s="1">
        <v>1</v>
      </c>
      <c r="N92" s="1">
        <v>1</v>
      </c>
      <c r="O92" s="1">
        <v>1</v>
      </c>
      <c r="P92" s="1">
        <v>2</v>
      </c>
      <c r="Q92" s="1">
        <v>0</v>
      </c>
      <c r="R92" s="1">
        <v>0</v>
      </c>
      <c r="S92" s="1">
        <v>3</v>
      </c>
      <c r="T92" s="1">
        <v>3</v>
      </c>
      <c r="U92" s="1">
        <v>0</v>
      </c>
      <c r="V92" s="1">
        <v>3</v>
      </c>
      <c r="W92" s="1">
        <v>2</v>
      </c>
      <c r="X92" s="1">
        <v>0</v>
      </c>
      <c r="Y92" s="1">
        <v>3</v>
      </c>
      <c r="Z92" s="1">
        <v>0</v>
      </c>
      <c r="AA92" s="1">
        <v>0</v>
      </c>
      <c r="AB92" s="1">
        <v>1</v>
      </c>
      <c r="AC92" s="1">
        <v>0</v>
      </c>
      <c r="AD92" s="1">
        <v>0</v>
      </c>
      <c r="AE92" s="1">
        <v>1</v>
      </c>
      <c r="AF92" s="1">
        <v>0</v>
      </c>
      <c r="AG92" s="1">
        <v>0</v>
      </c>
      <c r="AH92" s="1">
        <v>0</v>
      </c>
      <c r="AI92" s="1">
        <v>0</v>
      </c>
      <c r="AJ92" s="1">
        <v>1</v>
      </c>
      <c r="AK92" s="1">
        <v>0</v>
      </c>
      <c r="AL92" s="1">
        <v>1</v>
      </c>
    </row>
    <row r="93" spans="1:38" x14ac:dyDescent="0.3">
      <c r="A93" t="s">
        <v>86</v>
      </c>
      <c r="B93" s="2">
        <v>1.12E-2</v>
      </c>
      <c r="C93" s="2">
        <v>1.0500000000000001E-2</v>
      </c>
      <c r="D93" s="2">
        <v>1.1900000000000001E-2</v>
      </c>
      <c r="E93" s="1" t="s">
        <v>43</v>
      </c>
      <c r="F93" s="2">
        <v>1.95E-2</v>
      </c>
      <c r="G93" s="2">
        <v>1.5599999999999999E-2</v>
      </c>
      <c r="H93" s="2">
        <v>1.17E-2</v>
      </c>
      <c r="I93" s="1" t="s">
        <v>43</v>
      </c>
      <c r="J93" s="1" t="s">
        <v>43</v>
      </c>
      <c r="K93" s="2">
        <v>3.0499999999999999E-2</v>
      </c>
      <c r="L93" s="1" t="s">
        <v>43</v>
      </c>
      <c r="M93" s="2">
        <v>1.61E-2</v>
      </c>
      <c r="N93" s="2">
        <v>1.2999999999999999E-2</v>
      </c>
      <c r="O93" s="2">
        <v>1.01E-2</v>
      </c>
      <c r="P93" s="2">
        <v>2.3800000000000002E-2</v>
      </c>
      <c r="Q93" s="1" t="s">
        <v>43</v>
      </c>
      <c r="R93" s="1" t="s">
        <v>43</v>
      </c>
      <c r="S93" s="2">
        <v>1.4800000000000001E-2</v>
      </c>
      <c r="T93" s="2">
        <v>1.11E-2</v>
      </c>
      <c r="U93" s="1" t="s">
        <v>43</v>
      </c>
      <c r="V93" s="2">
        <v>3.39E-2</v>
      </c>
      <c r="W93" s="2">
        <v>1.4E-2</v>
      </c>
      <c r="X93" s="1" t="s">
        <v>43</v>
      </c>
      <c r="Y93" s="2">
        <v>2.24E-2</v>
      </c>
      <c r="Z93" s="1" t="s">
        <v>43</v>
      </c>
      <c r="AA93" s="2">
        <v>2E-3</v>
      </c>
      <c r="AB93" s="2">
        <v>1.3299999999999999E-2</v>
      </c>
      <c r="AC93" s="1" t="s">
        <v>43</v>
      </c>
      <c r="AD93" s="1" t="s">
        <v>43</v>
      </c>
      <c r="AE93" s="2">
        <v>7.0000000000000001E-3</v>
      </c>
      <c r="AF93" s="1" t="s">
        <v>43</v>
      </c>
      <c r="AG93" s="2">
        <v>4.0000000000000001E-3</v>
      </c>
      <c r="AH93" s="1" t="s">
        <v>43</v>
      </c>
      <c r="AI93" s="1" t="s">
        <v>43</v>
      </c>
      <c r="AJ93" s="2">
        <v>6.3E-3</v>
      </c>
      <c r="AK93" s="2">
        <v>3.8E-3</v>
      </c>
      <c r="AL93" s="2">
        <v>5.2200000000000003E-2</v>
      </c>
    </row>
    <row r="94" spans="1:38" x14ac:dyDescent="0.3">
      <c r="A94" t="s">
        <v>59</v>
      </c>
      <c r="B94" s="1">
        <v>25</v>
      </c>
      <c r="C94" s="1">
        <v>7</v>
      </c>
      <c r="D94" s="1">
        <v>18</v>
      </c>
      <c r="E94" s="1">
        <v>18</v>
      </c>
      <c r="F94" s="1">
        <v>4</v>
      </c>
      <c r="G94" s="1">
        <v>3</v>
      </c>
      <c r="H94" s="1">
        <v>2</v>
      </c>
      <c r="I94" s="1">
        <v>1</v>
      </c>
      <c r="J94" s="1">
        <v>2</v>
      </c>
      <c r="K94" s="1">
        <v>15</v>
      </c>
      <c r="L94" s="1">
        <v>0</v>
      </c>
      <c r="M94" s="1">
        <v>1</v>
      </c>
      <c r="N94" s="1">
        <v>4</v>
      </c>
      <c r="O94" s="1">
        <v>1</v>
      </c>
      <c r="P94" s="1">
        <v>1</v>
      </c>
      <c r="Q94" s="1">
        <v>0</v>
      </c>
      <c r="R94" s="1">
        <v>5</v>
      </c>
      <c r="S94" s="1">
        <v>9</v>
      </c>
      <c r="T94" s="1">
        <v>8</v>
      </c>
      <c r="U94" s="1">
        <v>6</v>
      </c>
      <c r="V94" s="1">
        <v>6</v>
      </c>
      <c r="W94" s="1">
        <v>4</v>
      </c>
      <c r="X94" s="1">
        <v>2</v>
      </c>
      <c r="Y94" s="1">
        <v>3</v>
      </c>
      <c r="Z94" s="1">
        <v>5</v>
      </c>
      <c r="AA94" s="1">
        <v>1</v>
      </c>
      <c r="AB94" s="1">
        <v>0</v>
      </c>
      <c r="AC94" s="1">
        <v>0</v>
      </c>
      <c r="AD94" s="1">
        <v>2</v>
      </c>
      <c r="AE94" s="1">
        <v>4</v>
      </c>
      <c r="AF94" s="1">
        <v>11</v>
      </c>
      <c r="AG94" s="1">
        <v>1</v>
      </c>
      <c r="AH94" s="1">
        <v>0</v>
      </c>
      <c r="AI94" s="1">
        <v>16</v>
      </c>
      <c r="AJ94" s="1">
        <v>4</v>
      </c>
      <c r="AK94" s="1">
        <v>0</v>
      </c>
      <c r="AL94" s="1">
        <v>1</v>
      </c>
    </row>
    <row r="95" spans="1:38" x14ac:dyDescent="0.3">
      <c r="A95" t="s">
        <v>86</v>
      </c>
      <c r="B95" s="2">
        <v>5.0799999999999998E-2</v>
      </c>
      <c r="C95" s="2">
        <v>2.81E-2</v>
      </c>
      <c r="D95" s="2">
        <v>7.4399999999999994E-2</v>
      </c>
      <c r="E95" s="2">
        <v>0.113</v>
      </c>
      <c r="F95" s="2">
        <v>2.46E-2</v>
      </c>
      <c r="G95" s="2">
        <v>1.9400000000000001E-2</v>
      </c>
      <c r="H95" s="2">
        <v>2.6499999999999999E-2</v>
      </c>
      <c r="I95" s="2">
        <v>7.0000000000000001E-3</v>
      </c>
      <c r="J95" s="2">
        <v>2.29E-2</v>
      </c>
      <c r="K95" s="2">
        <v>0.1777</v>
      </c>
      <c r="L95" s="2">
        <v>6.9699999999999998E-2</v>
      </c>
      <c r="M95" s="2">
        <v>1.61E-2</v>
      </c>
      <c r="N95" s="2">
        <v>6.8099999999999994E-2</v>
      </c>
      <c r="O95" s="2">
        <v>1.67E-2</v>
      </c>
      <c r="P95" s="2">
        <v>7.7000000000000002E-3</v>
      </c>
      <c r="Q95" s="1" t="s">
        <v>43</v>
      </c>
      <c r="R95" s="2">
        <v>4.6600000000000003E-2</v>
      </c>
      <c r="S95" s="2">
        <v>4.2000000000000003E-2</v>
      </c>
      <c r="T95" s="2">
        <v>2.8799999999999999E-2</v>
      </c>
      <c r="U95" s="2">
        <v>4.4200000000000003E-2</v>
      </c>
      <c r="V95" s="2">
        <v>7.8E-2</v>
      </c>
      <c r="W95" s="2">
        <v>2.35E-2</v>
      </c>
      <c r="X95" s="2">
        <v>4.1200000000000001E-2</v>
      </c>
      <c r="Y95" s="2">
        <v>2.3E-2</v>
      </c>
      <c r="Z95" s="2">
        <v>6.3399999999999998E-2</v>
      </c>
      <c r="AA95" s="2">
        <v>8.8000000000000005E-3</v>
      </c>
      <c r="AB95" s="1" t="s">
        <v>43</v>
      </c>
      <c r="AC95" s="1" t="s">
        <v>43</v>
      </c>
      <c r="AD95" s="2">
        <v>2.64E-2</v>
      </c>
      <c r="AE95" s="2">
        <v>4.2999999999999997E-2</v>
      </c>
      <c r="AF95" s="2">
        <v>8.0299999999999996E-2</v>
      </c>
      <c r="AG95" s="2">
        <v>7.1000000000000004E-3</v>
      </c>
      <c r="AH95" s="1" t="s">
        <v>43</v>
      </c>
      <c r="AI95" s="2">
        <v>0.1109</v>
      </c>
      <c r="AJ95" s="2">
        <v>4.3999999999999997E-2</v>
      </c>
      <c r="AK95" s="1" t="s">
        <v>43</v>
      </c>
      <c r="AL95" s="2">
        <v>3.2800000000000003E-2</v>
      </c>
    </row>
    <row r="96" spans="1:38" x14ac:dyDescent="0.3">
      <c r="A96" t="s">
        <v>65</v>
      </c>
      <c r="B96" s="1">
        <v>66</v>
      </c>
      <c r="C96" s="1">
        <v>35</v>
      </c>
      <c r="D96" s="1">
        <v>31</v>
      </c>
      <c r="E96" s="1">
        <v>19</v>
      </c>
      <c r="F96" s="1">
        <v>27</v>
      </c>
      <c r="G96" s="1">
        <v>20</v>
      </c>
      <c r="H96" s="1">
        <v>11</v>
      </c>
      <c r="I96" s="1">
        <v>9</v>
      </c>
      <c r="J96" s="1">
        <v>23</v>
      </c>
      <c r="K96" s="1">
        <v>4</v>
      </c>
      <c r="L96" s="1">
        <v>0</v>
      </c>
      <c r="M96" s="1">
        <v>4</v>
      </c>
      <c r="N96" s="1">
        <v>6</v>
      </c>
      <c r="O96" s="1">
        <v>7</v>
      </c>
      <c r="P96" s="1">
        <v>21</v>
      </c>
      <c r="Q96" s="1">
        <v>0</v>
      </c>
      <c r="R96" s="1">
        <v>17</v>
      </c>
      <c r="S96" s="1">
        <v>22</v>
      </c>
      <c r="T96" s="1">
        <v>29</v>
      </c>
      <c r="U96" s="1">
        <v>22</v>
      </c>
      <c r="V96" s="1">
        <v>11</v>
      </c>
      <c r="W96" s="1">
        <v>32</v>
      </c>
      <c r="X96" s="1">
        <v>3</v>
      </c>
      <c r="Y96" s="1">
        <v>17</v>
      </c>
      <c r="Z96" s="1">
        <v>10</v>
      </c>
      <c r="AA96" s="1">
        <v>21</v>
      </c>
      <c r="AB96" s="1">
        <v>7</v>
      </c>
      <c r="AC96" s="1">
        <v>2</v>
      </c>
      <c r="AD96" s="1">
        <v>8</v>
      </c>
      <c r="AE96" s="1">
        <v>13</v>
      </c>
      <c r="AF96" s="1">
        <v>20</v>
      </c>
      <c r="AG96" s="1">
        <v>4</v>
      </c>
      <c r="AH96" s="1">
        <v>2</v>
      </c>
      <c r="AI96" s="1">
        <v>19</v>
      </c>
      <c r="AJ96" s="1">
        <v>10</v>
      </c>
      <c r="AK96" s="1">
        <v>4</v>
      </c>
      <c r="AL96" s="1">
        <v>0</v>
      </c>
    </row>
    <row r="97" spans="1:81" x14ac:dyDescent="0.3">
      <c r="A97" t="s">
        <v>86</v>
      </c>
      <c r="B97" s="2">
        <v>0.1308</v>
      </c>
      <c r="C97" s="2">
        <v>0.1356</v>
      </c>
      <c r="D97" s="2">
        <v>0.12570000000000001</v>
      </c>
      <c r="E97" s="2">
        <v>0.11600000000000001</v>
      </c>
      <c r="F97" s="2">
        <v>0.15989999999999999</v>
      </c>
      <c r="G97" s="2">
        <v>0.13270000000000001</v>
      </c>
      <c r="H97" s="2">
        <v>0.13039999999999999</v>
      </c>
      <c r="I97" s="2">
        <v>0.1105</v>
      </c>
      <c r="J97" s="2">
        <v>0.2782</v>
      </c>
      <c r="K97" s="2">
        <v>4.6899999999999997E-2</v>
      </c>
      <c r="L97" s="1" t="s">
        <v>43</v>
      </c>
      <c r="M97" s="2">
        <v>8.8499999999999995E-2</v>
      </c>
      <c r="N97" s="2">
        <v>0.11550000000000001</v>
      </c>
      <c r="O97" s="2">
        <v>0.1298</v>
      </c>
      <c r="P97" s="2">
        <v>0.20430000000000001</v>
      </c>
      <c r="Q97" s="2">
        <v>1.0800000000000001E-2</v>
      </c>
      <c r="R97" s="2">
        <v>0.17180000000000001</v>
      </c>
      <c r="S97" s="2">
        <v>0.1004</v>
      </c>
      <c r="T97" s="2">
        <v>0.1086</v>
      </c>
      <c r="U97" s="2">
        <v>0.17299999999999999</v>
      </c>
      <c r="V97" s="2">
        <v>0.1401</v>
      </c>
      <c r="W97" s="2">
        <v>0.18190000000000001</v>
      </c>
      <c r="X97" s="2">
        <v>8.0199999999999994E-2</v>
      </c>
      <c r="Y97" s="2">
        <v>0.1181</v>
      </c>
      <c r="Z97" s="2">
        <v>0.1132</v>
      </c>
      <c r="AA97" s="2">
        <v>0.1246</v>
      </c>
      <c r="AB97" s="2">
        <v>0.1404</v>
      </c>
      <c r="AC97" s="2">
        <v>5.5500000000000001E-2</v>
      </c>
      <c r="AD97" s="2">
        <v>0.1082</v>
      </c>
      <c r="AE97" s="2">
        <v>0.15179999999999999</v>
      </c>
      <c r="AF97" s="2">
        <v>0.15490000000000001</v>
      </c>
      <c r="AG97" s="2">
        <v>5.1200000000000002E-2</v>
      </c>
      <c r="AH97" s="2">
        <v>4.7899999999999998E-2</v>
      </c>
      <c r="AI97" s="2">
        <v>0.1326</v>
      </c>
      <c r="AJ97" s="2">
        <v>9.7500000000000003E-2</v>
      </c>
      <c r="AK97" s="2">
        <v>4.4499999999999998E-2</v>
      </c>
      <c r="AL97" s="2">
        <v>2.0199999999999999E-2</v>
      </c>
    </row>
    <row r="98" spans="1:81" x14ac:dyDescent="0.3">
      <c r="A98" t="s">
        <v>86</v>
      </c>
    </row>
    <row r="99" spans="1:81" x14ac:dyDescent="0.3">
      <c r="A99" s="4" t="str">
        <f>HYPERLINK("#Contents!A1", "Contents")</f>
        <v>Contents</v>
      </c>
    </row>
    <row r="100" spans="1:81" x14ac:dyDescent="0.3">
      <c r="A100" s="5" t="s">
        <v>66</v>
      </c>
      <c r="CC100" s="15" t="str">
        <f>LEFT(A100, FIND(" ", A100) - 2)</f>
        <v>Table_Q8_2</v>
      </c>
    </row>
    <row r="101" spans="1:81" x14ac:dyDescent="0.3">
      <c r="A101" t="s">
        <v>67</v>
      </c>
    </row>
    <row r="102" spans="1:81" ht="16.2" thickBot="1" x14ac:dyDescent="0.35">
      <c r="A102" t="s">
        <v>86</v>
      </c>
    </row>
    <row r="103" spans="1:81" ht="31.05" customHeight="1" x14ac:dyDescent="0.3">
      <c r="A103" t="s">
        <v>86</v>
      </c>
      <c r="B103" s="44" t="s">
        <v>11</v>
      </c>
      <c r="C103" s="41" t="s">
        <v>2</v>
      </c>
      <c r="D103" s="46"/>
      <c r="E103" s="41" t="s">
        <v>3</v>
      </c>
      <c r="F103" s="42"/>
      <c r="G103" s="42"/>
      <c r="H103" s="41" t="s">
        <v>4</v>
      </c>
      <c r="I103" s="42"/>
      <c r="J103" s="42"/>
      <c r="K103" s="42"/>
      <c r="L103" s="42"/>
      <c r="M103" s="42"/>
      <c r="N103" s="42"/>
      <c r="O103" s="42"/>
      <c r="P103" s="41" t="s">
        <v>5</v>
      </c>
      <c r="Q103" s="42"/>
      <c r="R103" s="42"/>
      <c r="S103" s="42"/>
      <c r="T103" s="41" t="s">
        <v>6</v>
      </c>
      <c r="U103" s="42"/>
      <c r="V103" s="42"/>
      <c r="W103" s="41" t="s">
        <v>7</v>
      </c>
      <c r="X103" s="42"/>
      <c r="Y103" s="42"/>
      <c r="Z103" s="42"/>
      <c r="AA103" s="41" t="s">
        <v>8</v>
      </c>
      <c r="AB103" s="42"/>
      <c r="AC103" s="42"/>
      <c r="AD103" s="42"/>
      <c r="AE103" s="41" t="s">
        <v>9</v>
      </c>
      <c r="AF103" s="42"/>
      <c r="AG103" s="42"/>
      <c r="AH103" s="42"/>
      <c r="AI103" s="41" t="s">
        <v>10</v>
      </c>
      <c r="AJ103" s="42"/>
      <c r="AK103" s="42"/>
      <c r="AL103" s="43"/>
    </row>
    <row r="104" spans="1:81" ht="40.200000000000003" thickBot="1" x14ac:dyDescent="0.35">
      <c r="A104" t="s">
        <v>86</v>
      </c>
      <c r="B104" s="45" t="s">
        <v>11</v>
      </c>
      <c r="C104" s="21" t="s">
        <v>12</v>
      </c>
      <c r="D104" s="21" t="s">
        <v>13</v>
      </c>
      <c r="E104" s="21" t="s">
        <v>14</v>
      </c>
      <c r="F104" s="21" t="s">
        <v>15</v>
      </c>
      <c r="G104" s="21" t="s">
        <v>16</v>
      </c>
      <c r="H104" s="21" t="s">
        <v>17</v>
      </c>
      <c r="I104" s="21" t="s">
        <v>18</v>
      </c>
      <c r="J104" s="21" t="s">
        <v>19</v>
      </c>
      <c r="K104" s="21" t="s">
        <v>20</v>
      </c>
      <c r="L104" s="21" t="s">
        <v>21</v>
      </c>
      <c r="M104" s="21" t="s">
        <v>22</v>
      </c>
      <c r="N104" s="21" t="s">
        <v>23</v>
      </c>
      <c r="O104" s="21" t="s">
        <v>24</v>
      </c>
      <c r="P104" s="21" t="s">
        <v>25</v>
      </c>
      <c r="Q104" s="21" t="s">
        <v>26</v>
      </c>
      <c r="R104" s="21" t="s">
        <v>27</v>
      </c>
      <c r="S104" s="21" t="s">
        <v>28</v>
      </c>
      <c r="T104" s="21" t="s">
        <v>29</v>
      </c>
      <c r="U104" s="21" t="s">
        <v>30</v>
      </c>
      <c r="V104" s="21" t="s">
        <v>31</v>
      </c>
      <c r="W104" s="21" t="s">
        <v>32</v>
      </c>
      <c r="X104" s="21" t="s">
        <v>33</v>
      </c>
      <c r="Y104" s="21" t="s">
        <v>34</v>
      </c>
      <c r="Z104" s="21" t="s">
        <v>31</v>
      </c>
      <c r="AA104" s="21" t="s">
        <v>35</v>
      </c>
      <c r="AB104" s="21" t="s">
        <v>36</v>
      </c>
      <c r="AC104" s="21" t="s">
        <v>37</v>
      </c>
      <c r="AD104" s="21" t="s">
        <v>31</v>
      </c>
      <c r="AE104" s="21" t="s">
        <v>36</v>
      </c>
      <c r="AF104" s="21" t="s">
        <v>37</v>
      </c>
      <c r="AG104" s="21" t="s">
        <v>35</v>
      </c>
      <c r="AH104" s="21" t="s">
        <v>31</v>
      </c>
      <c r="AI104" s="21" t="s">
        <v>38</v>
      </c>
      <c r="AJ104" s="21" t="s">
        <v>39</v>
      </c>
      <c r="AK104" s="21" t="s">
        <v>35</v>
      </c>
      <c r="AL104" s="22" t="s">
        <v>40</v>
      </c>
    </row>
    <row r="105" spans="1:81" x14ac:dyDescent="0.3">
      <c r="A105" t="s">
        <v>41</v>
      </c>
      <c r="B105" s="1">
        <v>356</v>
      </c>
      <c r="C105" s="1">
        <v>181</v>
      </c>
      <c r="D105" s="1">
        <v>175</v>
      </c>
      <c r="E105" s="1">
        <v>25</v>
      </c>
      <c r="F105" s="1">
        <v>114</v>
      </c>
      <c r="G105" s="1">
        <v>202</v>
      </c>
      <c r="H105" s="1">
        <v>65</v>
      </c>
      <c r="I105" s="1">
        <v>66</v>
      </c>
      <c r="J105" s="1">
        <v>50</v>
      </c>
      <c r="K105" s="1">
        <v>27</v>
      </c>
      <c r="L105" s="1">
        <v>2</v>
      </c>
      <c r="M105" s="1">
        <v>32</v>
      </c>
      <c r="N105" s="1">
        <v>56</v>
      </c>
      <c r="O105" s="1">
        <v>58</v>
      </c>
      <c r="P105" s="1">
        <v>85</v>
      </c>
      <c r="Q105" s="1">
        <v>37</v>
      </c>
      <c r="R105" s="1">
        <v>76</v>
      </c>
      <c r="S105" s="1">
        <v>138</v>
      </c>
      <c r="T105" s="1">
        <v>272</v>
      </c>
      <c r="U105" s="1">
        <v>47</v>
      </c>
      <c r="V105" s="1">
        <v>32</v>
      </c>
      <c r="W105" s="1">
        <v>108</v>
      </c>
      <c r="X105" s="1">
        <v>29</v>
      </c>
      <c r="Y105" s="1">
        <v>145</v>
      </c>
      <c r="Z105" s="1">
        <v>51</v>
      </c>
      <c r="AA105" s="1">
        <v>162</v>
      </c>
      <c r="AB105" s="1">
        <v>36</v>
      </c>
      <c r="AC105" s="1">
        <v>20</v>
      </c>
      <c r="AD105" s="1">
        <v>44</v>
      </c>
      <c r="AE105" s="1">
        <v>103</v>
      </c>
      <c r="AF105" s="1">
        <v>67</v>
      </c>
      <c r="AG105" s="1">
        <v>70</v>
      </c>
      <c r="AH105" s="1">
        <v>25</v>
      </c>
      <c r="AI105" s="1">
        <v>83</v>
      </c>
      <c r="AJ105" s="1">
        <v>113</v>
      </c>
      <c r="AK105" s="1">
        <v>63</v>
      </c>
      <c r="AL105" s="1">
        <v>21</v>
      </c>
    </row>
    <row r="106" spans="1:81" x14ac:dyDescent="0.3">
      <c r="A106" t="s">
        <v>42</v>
      </c>
      <c r="B106" s="1">
        <v>352</v>
      </c>
      <c r="C106" s="1">
        <v>181</v>
      </c>
      <c r="D106" s="1">
        <v>171</v>
      </c>
      <c r="E106" s="1">
        <v>108</v>
      </c>
      <c r="F106" s="1">
        <v>106</v>
      </c>
      <c r="G106" s="1">
        <v>116</v>
      </c>
      <c r="H106" s="1">
        <v>61</v>
      </c>
      <c r="I106" s="1">
        <v>65</v>
      </c>
      <c r="J106" s="1">
        <v>48</v>
      </c>
      <c r="K106" s="1">
        <v>50</v>
      </c>
      <c r="L106" s="1">
        <v>4</v>
      </c>
      <c r="M106" s="1">
        <v>39</v>
      </c>
      <c r="N106" s="1">
        <v>39</v>
      </c>
      <c r="O106" s="1">
        <v>44</v>
      </c>
      <c r="P106" s="1">
        <v>61</v>
      </c>
      <c r="Q106" s="1">
        <v>36</v>
      </c>
      <c r="R106" s="1">
        <v>72</v>
      </c>
      <c r="S106" s="1">
        <v>164</v>
      </c>
      <c r="T106" s="1">
        <v>213</v>
      </c>
      <c r="U106" s="1">
        <v>84</v>
      </c>
      <c r="V106" s="1">
        <v>52</v>
      </c>
      <c r="W106" s="1">
        <v>120</v>
      </c>
      <c r="X106" s="1">
        <v>27</v>
      </c>
      <c r="Y106" s="1">
        <v>109</v>
      </c>
      <c r="Z106" s="1">
        <v>63</v>
      </c>
      <c r="AA106" s="1">
        <v>127</v>
      </c>
      <c r="AB106" s="1">
        <v>39</v>
      </c>
      <c r="AC106" s="1">
        <v>35</v>
      </c>
      <c r="AD106" s="1">
        <v>62</v>
      </c>
      <c r="AE106" s="1">
        <v>68</v>
      </c>
      <c r="AF106" s="1">
        <v>97</v>
      </c>
      <c r="AG106" s="1">
        <v>69</v>
      </c>
      <c r="AH106" s="1">
        <v>31</v>
      </c>
      <c r="AI106" s="1">
        <v>94</v>
      </c>
      <c r="AJ106" s="1">
        <v>81</v>
      </c>
      <c r="AK106" s="1">
        <v>78</v>
      </c>
      <c r="AL106" s="1">
        <v>16</v>
      </c>
    </row>
    <row r="107" spans="1:81" x14ac:dyDescent="0.3">
      <c r="A107" t="s">
        <v>62</v>
      </c>
      <c r="B107" s="1">
        <v>166</v>
      </c>
      <c r="C107" s="1">
        <v>85</v>
      </c>
      <c r="D107" s="1">
        <v>81</v>
      </c>
      <c r="E107" s="1">
        <v>50</v>
      </c>
      <c r="F107" s="1">
        <v>43</v>
      </c>
      <c r="G107" s="1">
        <v>61</v>
      </c>
      <c r="H107" s="1">
        <v>32</v>
      </c>
      <c r="I107" s="1">
        <v>26</v>
      </c>
      <c r="J107" s="1">
        <v>28</v>
      </c>
      <c r="K107" s="1">
        <v>24</v>
      </c>
      <c r="L107" s="1">
        <v>0</v>
      </c>
      <c r="M107" s="1">
        <v>23</v>
      </c>
      <c r="N107" s="1">
        <v>11</v>
      </c>
      <c r="O107" s="1">
        <v>22</v>
      </c>
      <c r="P107" s="1">
        <v>25</v>
      </c>
      <c r="Q107" s="1">
        <v>12</v>
      </c>
      <c r="R107" s="1">
        <v>36</v>
      </c>
      <c r="S107" s="1">
        <v>79</v>
      </c>
      <c r="T107" s="1">
        <v>112</v>
      </c>
      <c r="U107" s="1">
        <v>40</v>
      </c>
      <c r="V107" s="1">
        <v>11</v>
      </c>
      <c r="W107" s="1">
        <v>53</v>
      </c>
      <c r="X107" s="1">
        <v>9</v>
      </c>
      <c r="Y107" s="1">
        <v>59</v>
      </c>
      <c r="Z107" s="1">
        <v>18</v>
      </c>
      <c r="AA107" s="1">
        <v>82</v>
      </c>
      <c r="AB107" s="1">
        <v>7</v>
      </c>
      <c r="AC107" s="1">
        <v>13</v>
      </c>
      <c r="AD107" s="1">
        <v>28</v>
      </c>
      <c r="AE107" s="1">
        <v>9</v>
      </c>
      <c r="AF107" s="1">
        <v>27</v>
      </c>
      <c r="AG107" s="1">
        <v>65</v>
      </c>
      <c r="AH107" s="1">
        <v>6</v>
      </c>
      <c r="AI107" s="1">
        <v>40</v>
      </c>
      <c r="AJ107" s="1">
        <v>14</v>
      </c>
      <c r="AK107" s="1">
        <v>67</v>
      </c>
      <c r="AL107" s="1">
        <v>8</v>
      </c>
    </row>
    <row r="108" spans="1:81" x14ac:dyDescent="0.3">
      <c r="A108" t="s">
        <v>86</v>
      </c>
      <c r="B108" s="2">
        <v>0.47199999999999998</v>
      </c>
      <c r="C108" s="2">
        <v>0.46760000000000002</v>
      </c>
      <c r="D108" s="2">
        <v>0.47660000000000002</v>
      </c>
      <c r="E108" s="2">
        <v>0.46400000000000002</v>
      </c>
      <c r="F108" s="2">
        <v>0.40489999999999998</v>
      </c>
      <c r="G108" s="2">
        <v>0.52839999999999998</v>
      </c>
      <c r="H108" s="2">
        <v>0.52929999999999999</v>
      </c>
      <c r="I108" s="2">
        <v>0.40960000000000002</v>
      </c>
      <c r="J108" s="2">
        <v>0.58020000000000005</v>
      </c>
      <c r="K108" s="2">
        <v>0.4677</v>
      </c>
      <c r="L108" s="2">
        <v>3.6999999999999998E-2</v>
      </c>
      <c r="M108" s="2">
        <v>0.58289999999999997</v>
      </c>
      <c r="N108" s="2">
        <v>0.27010000000000001</v>
      </c>
      <c r="O108" s="2">
        <v>0.49480000000000002</v>
      </c>
      <c r="P108" s="2">
        <v>0.41620000000000001</v>
      </c>
      <c r="Q108" s="2">
        <v>0.3347</v>
      </c>
      <c r="R108" s="2">
        <v>0.50639999999999996</v>
      </c>
      <c r="S108" s="2">
        <v>0.48449999999999999</v>
      </c>
      <c r="T108" s="2">
        <v>0.52690000000000003</v>
      </c>
      <c r="U108" s="2">
        <v>0.4773</v>
      </c>
      <c r="V108" s="2">
        <v>0.2177</v>
      </c>
      <c r="W108" s="2">
        <v>0.44040000000000001</v>
      </c>
      <c r="X108" s="2">
        <v>0.31830000000000003</v>
      </c>
      <c r="Y108" s="2">
        <v>0.53949999999999998</v>
      </c>
      <c r="Z108" s="2">
        <v>0.28499999999999998</v>
      </c>
      <c r="AA108" s="2">
        <v>0.64559999999999995</v>
      </c>
      <c r="AB108" s="2">
        <v>0.19339999999999999</v>
      </c>
      <c r="AC108" s="2">
        <v>0.38150000000000001</v>
      </c>
      <c r="AD108" s="2">
        <v>0.44640000000000002</v>
      </c>
      <c r="AE108" s="2">
        <v>0.1255</v>
      </c>
      <c r="AF108" s="2">
        <v>0.27950000000000003</v>
      </c>
      <c r="AG108" s="2">
        <v>0.94699999999999995</v>
      </c>
      <c r="AH108" s="2">
        <v>0.1812</v>
      </c>
      <c r="AI108" s="2">
        <v>0.42809999999999998</v>
      </c>
      <c r="AJ108" s="2">
        <v>0.1699</v>
      </c>
      <c r="AK108" s="2">
        <v>0.85629999999999995</v>
      </c>
      <c r="AL108" s="2">
        <v>0.4844</v>
      </c>
    </row>
    <row r="109" spans="1:81" x14ac:dyDescent="0.3">
      <c r="A109" t="s">
        <v>52</v>
      </c>
      <c r="B109" s="1">
        <v>73</v>
      </c>
      <c r="C109" s="1">
        <v>43</v>
      </c>
      <c r="D109" s="1">
        <v>30</v>
      </c>
      <c r="E109" s="1">
        <v>8</v>
      </c>
      <c r="F109" s="1">
        <v>22</v>
      </c>
      <c r="G109" s="1">
        <v>38</v>
      </c>
      <c r="H109" s="1">
        <v>7</v>
      </c>
      <c r="I109" s="1">
        <v>8</v>
      </c>
      <c r="J109" s="1">
        <v>8</v>
      </c>
      <c r="K109" s="1">
        <v>6</v>
      </c>
      <c r="L109" s="1">
        <v>0</v>
      </c>
      <c r="M109" s="1">
        <v>11</v>
      </c>
      <c r="N109" s="1">
        <v>21</v>
      </c>
      <c r="O109" s="1">
        <v>13</v>
      </c>
      <c r="P109" s="1">
        <v>22</v>
      </c>
      <c r="Q109" s="1">
        <v>7</v>
      </c>
      <c r="R109" s="1">
        <v>18</v>
      </c>
      <c r="S109" s="1">
        <v>21</v>
      </c>
      <c r="T109" s="1">
        <v>66</v>
      </c>
      <c r="U109" s="1">
        <v>1</v>
      </c>
      <c r="V109" s="1">
        <v>6</v>
      </c>
      <c r="W109" s="1">
        <v>17</v>
      </c>
      <c r="X109" s="1">
        <v>8</v>
      </c>
      <c r="Y109" s="1">
        <v>33</v>
      </c>
      <c r="Z109" s="1">
        <v>10</v>
      </c>
      <c r="AA109" s="1">
        <v>6</v>
      </c>
      <c r="AB109" s="1">
        <v>30</v>
      </c>
      <c r="AC109" s="1">
        <v>0</v>
      </c>
      <c r="AD109" s="1">
        <v>21</v>
      </c>
      <c r="AE109" s="1">
        <v>58</v>
      </c>
      <c r="AF109" s="1">
        <v>2</v>
      </c>
      <c r="AG109" s="1">
        <v>1</v>
      </c>
      <c r="AH109" s="1">
        <v>4</v>
      </c>
      <c r="AI109" s="1">
        <v>1</v>
      </c>
      <c r="AJ109" s="1">
        <v>65</v>
      </c>
      <c r="AK109" s="1">
        <v>0</v>
      </c>
      <c r="AL109" s="1">
        <v>0</v>
      </c>
    </row>
    <row r="110" spans="1:81" x14ac:dyDescent="0.3">
      <c r="A110" t="s">
        <v>86</v>
      </c>
      <c r="B110" s="2">
        <v>0.20780000000000001</v>
      </c>
      <c r="C110" s="2">
        <v>0.2374</v>
      </c>
      <c r="D110" s="2">
        <v>0.17649999999999999</v>
      </c>
      <c r="E110" s="2">
        <v>7.0800000000000002E-2</v>
      </c>
      <c r="F110" s="2">
        <v>0.2082</v>
      </c>
      <c r="G110" s="2">
        <v>0.33239999999999997</v>
      </c>
      <c r="H110" s="2">
        <v>0.1153</v>
      </c>
      <c r="I110" s="2">
        <v>0.12609999999999999</v>
      </c>
      <c r="J110" s="2">
        <v>0.16619999999999999</v>
      </c>
      <c r="K110" s="2">
        <v>0.1095</v>
      </c>
      <c r="L110" s="1" t="s">
        <v>43</v>
      </c>
      <c r="M110" s="2">
        <v>0.27250000000000002</v>
      </c>
      <c r="N110" s="2">
        <v>0.52929999999999999</v>
      </c>
      <c r="O110" s="2">
        <v>0.2888</v>
      </c>
      <c r="P110" s="2">
        <v>0.3569</v>
      </c>
      <c r="Q110" s="2">
        <v>0.20660000000000001</v>
      </c>
      <c r="R110" s="2">
        <v>0.25080000000000002</v>
      </c>
      <c r="S110" s="2">
        <v>0.13009999999999999</v>
      </c>
      <c r="T110" s="2">
        <v>0.30969999999999998</v>
      </c>
      <c r="U110" s="2">
        <v>1.67E-2</v>
      </c>
      <c r="V110" s="2">
        <v>0.111</v>
      </c>
      <c r="W110" s="2">
        <v>0.14580000000000001</v>
      </c>
      <c r="X110" s="2">
        <v>0.30730000000000002</v>
      </c>
      <c r="Y110" s="2">
        <v>0.30730000000000002</v>
      </c>
      <c r="Z110" s="2">
        <v>0.1656</v>
      </c>
      <c r="AA110" s="2">
        <v>4.4200000000000003E-2</v>
      </c>
      <c r="AB110" s="2">
        <v>0.78039999999999998</v>
      </c>
      <c r="AC110" s="1" t="s">
        <v>43</v>
      </c>
      <c r="AD110" s="2">
        <v>0.33750000000000002</v>
      </c>
      <c r="AE110" s="2">
        <v>0.86180000000000001</v>
      </c>
      <c r="AF110" s="2">
        <v>1.6299999999999999E-2</v>
      </c>
      <c r="AG110" s="2">
        <v>7.9000000000000008E-3</v>
      </c>
      <c r="AH110" s="2">
        <v>0.13070000000000001</v>
      </c>
      <c r="AI110" s="2">
        <v>1.49E-2</v>
      </c>
      <c r="AJ110" s="2">
        <v>0.80030000000000001</v>
      </c>
      <c r="AK110" s="1" t="s">
        <v>43</v>
      </c>
      <c r="AL110" s="2">
        <v>1.34E-2</v>
      </c>
    </row>
    <row r="111" spans="1:81" x14ac:dyDescent="0.3">
      <c r="A111" t="s">
        <v>54</v>
      </c>
      <c r="B111" s="1">
        <v>86</v>
      </c>
      <c r="C111" s="1">
        <v>39</v>
      </c>
      <c r="D111" s="1">
        <v>47</v>
      </c>
      <c r="E111" s="1">
        <v>40</v>
      </c>
      <c r="F111" s="1">
        <v>30</v>
      </c>
      <c r="G111" s="1">
        <v>11</v>
      </c>
      <c r="H111" s="1">
        <v>21</v>
      </c>
      <c r="I111" s="1">
        <v>24</v>
      </c>
      <c r="J111" s="1">
        <v>8</v>
      </c>
      <c r="K111" s="1">
        <v>15</v>
      </c>
      <c r="L111" s="1">
        <v>4</v>
      </c>
      <c r="M111" s="1">
        <v>1</v>
      </c>
      <c r="N111" s="1">
        <v>7</v>
      </c>
      <c r="O111" s="1">
        <v>7</v>
      </c>
      <c r="P111" s="1">
        <v>12</v>
      </c>
      <c r="Q111" s="1">
        <v>14</v>
      </c>
      <c r="R111" s="1">
        <v>16</v>
      </c>
      <c r="S111" s="1">
        <v>42</v>
      </c>
      <c r="T111" s="1">
        <v>28</v>
      </c>
      <c r="U111" s="1">
        <v>33</v>
      </c>
      <c r="V111" s="1">
        <v>25</v>
      </c>
      <c r="W111" s="1">
        <v>39</v>
      </c>
      <c r="X111" s="1">
        <v>8</v>
      </c>
      <c r="Y111" s="1">
        <v>11</v>
      </c>
      <c r="Z111" s="1">
        <v>27</v>
      </c>
      <c r="AA111" s="1">
        <v>31</v>
      </c>
      <c r="AB111" s="1">
        <v>0</v>
      </c>
      <c r="AC111" s="1">
        <v>19</v>
      </c>
      <c r="AD111" s="1">
        <v>7</v>
      </c>
      <c r="AE111" s="1">
        <v>0</v>
      </c>
      <c r="AF111" s="1">
        <v>66</v>
      </c>
      <c r="AG111" s="1">
        <v>3</v>
      </c>
      <c r="AH111" s="1">
        <v>8</v>
      </c>
      <c r="AI111" s="1">
        <v>51</v>
      </c>
      <c r="AJ111" s="1">
        <v>0</v>
      </c>
      <c r="AK111" s="1">
        <v>8</v>
      </c>
      <c r="AL111" s="1">
        <v>0</v>
      </c>
    </row>
    <row r="112" spans="1:81" x14ac:dyDescent="0.3">
      <c r="A112" t="s">
        <v>86</v>
      </c>
      <c r="B112" s="2">
        <v>0.24540000000000001</v>
      </c>
      <c r="C112" s="2">
        <v>0.21609999999999999</v>
      </c>
      <c r="D112" s="2">
        <v>0.27629999999999999</v>
      </c>
      <c r="E112" s="2">
        <v>0.37290000000000001</v>
      </c>
      <c r="F112" s="2">
        <v>0.27989999999999998</v>
      </c>
      <c r="G112" s="2">
        <v>9.6199999999999994E-2</v>
      </c>
      <c r="H112" s="2">
        <v>0.3407</v>
      </c>
      <c r="I112" s="2">
        <v>0.37180000000000002</v>
      </c>
      <c r="J112" s="2">
        <v>0.16389999999999999</v>
      </c>
      <c r="K112" s="2">
        <v>0.29380000000000001</v>
      </c>
      <c r="L112" s="2">
        <v>0.96299999999999997</v>
      </c>
      <c r="M112" s="2">
        <v>1.7100000000000001E-2</v>
      </c>
      <c r="N112" s="2">
        <v>0.16619999999999999</v>
      </c>
      <c r="O112" s="2">
        <v>0.1661</v>
      </c>
      <c r="P112" s="2">
        <v>0.20399999999999999</v>
      </c>
      <c r="Q112" s="2">
        <v>0.37630000000000002</v>
      </c>
      <c r="R112" s="2">
        <v>0.22520000000000001</v>
      </c>
      <c r="S112" s="2">
        <v>0.2591</v>
      </c>
      <c r="T112" s="2">
        <v>0.12939999999999999</v>
      </c>
      <c r="U112" s="2">
        <v>0.3977</v>
      </c>
      <c r="V112" s="3">
        <v>0.48</v>
      </c>
      <c r="W112" s="2">
        <v>0.32979999999999998</v>
      </c>
      <c r="X112" s="3">
        <v>0.28000000000000003</v>
      </c>
      <c r="Y112" s="2">
        <v>9.8599999999999993E-2</v>
      </c>
      <c r="Z112" s="2">
        <v>0.42620000000000002</v>
      </c>
      <c r="AA112" s="2">
        <v>0.2452</v>
      </c>
      <c r="AB112" s="1" t="s">
        <v>43</v>
      </c>
      <c r="AC112" s="2">
        <v>0.54969999999999997</v>
      </c>
      <c r="AD112" s="2">
        <v>0.11600000000000001</v>
      </c>
      <c r="AE112" s="1" t="s">
        <v>43</v>
      </c>
      <c r="AF112" s="3">
        <v>0.68</v>
      </c>
      <c r="AG112" s="2">
        <v>4.2599999999999999E-2</v>
      </c>
      <c r="AH112" s="2">
        <v>0.25440000000000002</v>
      </c>
      <c r="AI112" s="2">
        <v>0.54469999999999996</v>
      </c>
      <c r="AJ112" s="2">
        <v>4.5999999999999999E-3</v>
      </c>
      <c r="AK112" s="2">
        <v>0.10199999999999999</v>
      </c>
      <c r="AL112" s="2">
        <v>2.9700000000000001E-2</v>
      </c>
    </row>
    <row r="113" spans="1:81" x14ac:dyDescent="0.3">
      <c r="A113" t="s">
        <v>56</v>
      </c>
      <c r="B113" s="1">
        <v>4</v>
      </c>
      <c r="C113" s="1">
        <v>2</v>
      </c>
      <c r="D113" s="1">
        <v>2</v>
      </c>
      <c r="E113" s="1">
        <v>0</v>
      </c>
      <c r="F113" s="1">
        <v>1</v>
      </c>
      <c r="G113" s="1">
        <v>3</v>
      </c>
      <c r="H113" s="1">
        <v>1</v>
      </c>
      <c r="I113" s="1">
        <v>1</v>
      </c>
      <c r="J113" s="1">
        <v>0</v>
      </c>
      <c r="K113" s="1">
        <v>1</v>
      </c>
      <c r="L113" s="1">
        <v>0</v>
      </c>
      <c r="M113" s="1">
        <v>0</v>
      </c>
      <c r="N113" s="1">
        <v>1</v>
      </c>
      <c r="O113" s="1">
        <v>0</v>
      </c>
      <c r="P113" s="1">
        <v>0</v>
      </c>
      <c r="Q113" s="1">
        <v>1</v>
      </c>
      <c r="R113" s="1">
        <v>0</v>
      </c>
      <c r="S113" s="1">
        <v>3</v>
      </c>
      <c r="T113" s="1">
        <v>4</v>
      </c>
      <c r="U113" s="1">
        <v>0</v>
      </c>
      <c r="V113" s="1">
        <v>0</v>
      </c>
      <c r="W113" s="1">
        <v>2</v>
      </c>
      <c r="X113" s="1">
        <v>1</v>
      </c>
      <c r="Y113" s="1">
        <v>2</v>
      </c>
      <c r="Z113" s="1">
        <v>0</v>
      </c>
      <c r="AA113" s="1">
        <v>1</v>
      </c>
      <c r="AB113" s="1">
        <v>0</v>
      </c>
      <c r="AC113" s="1">
        <v>0</v>
      </c>
      <c r="AD113" s="1">
        <v>3</v>
      </c>
      <c r="AE113" s="1">
        <v>0</v>
      </c>
      <c r="AF113" s="1">
        <v>0</v>
      </c>
      <c r="AG113" s="1">
        <v>0</v>
      </c>
      <c r="AH113" s="1">
        <v>3</v>
      </c>
      <c r="AI113" s="1">
        <v>0</v>
      </c>
      <c r="AJ113" s="1">
        <v>0</v>
      </c>
      <c r="AK113" s="1">
        <v>0</v>
      </c>
      <c r="AL113" s="1">
        <v>4</v>
      </c>
    </row>
    <row r="114" spans="1:81" x14ac:dyDescent="0.3">
      <c r="A114" t="s">
        <v>86</v>
      </c>
      <c r="B114" s="2">
        <v>1.0999999999999999E-2</v>
      </c>
      <c r="C114" s="2">
        <v>1.2E-2</v>
      </c>
      <c r="D114" s="2">
        <v>9.9000000000000008E-3</v>
      </c>
      <c r="E114" s="1" t="s">
        <v>43</v>
      </c>
      <c r="F114" s="2">
        <v>6.0000000000000001E-3</v>
      </c>
      <c r="G114" s="2">
        <v>2.7799999999999998E-2</v>
      </c>
      <c r="H114" s="2">
        <v>1.4800000000000001E-2</v>
      </c>
      <c r="I114" s="2">
        <v>9.9000000000000008E-3</v>
      </c>
      <c r="J114" s="1" t="s">
        <v>43</v>
      </c>
      <c r="K114" s="2">
        <v>2.2800000000000001E-2</v>
      </c>
      <c r="L114" s="1" t="s">
        <v>43</v>
      </c>
      <c r="M114" s="1" t="s">
        <v>43</v>
      </c>
      <c r="N114" s="2">
        <v>2.07E-2</v>
      </c>
      <c r="O114" s="2">
        <v>8.2000000000000007E-3</v>
      </c>
      <c r="P114" s="2">
        <v>2.8999999999999998E-3</v>
      </c>
      <c r="Q114" s="2">
        <v>2.24E-2</v>
      </c>
      <c r="R114" s="1" t="s">
        <v>43</v>
      </c>
      <c r="S114" s="2">
        <v>1.7500000000000002E-2</v>
      </c>
      <c r="T114" s="2">
        <v>1.8100000000000002E-2</v>
      </c>
      <c r="U114" s="1" t="s">
        <v>43</v>
      </c>
      <c r="V114" s="1" t="s">
        <v>43</v>
      </c>
      <c r="W114" s="2">
        <v>1.49E-2</v>
      </c>
      <c r="X114" s="2">
        <v>2.01E-2</v>
      </c>
      <c r="Y114" s="2">
        <v>1.41E-2</v>
      </c>
      <c r="Z114" s="1" t="s">
        <v>43</v>
      </c>
      <c r="AA114" s="2">
        <v>6.4000000000000003E-3</v>
      </c>
      <c r="AB114" s="1" t="s">
        <v>43</v>
      </c>
      <c r="AC114" s="1" t="s">
        <v>43</v>
      </c>
      <c r="AD114" s="2">
        <v>4.9299999999999997E-2</v>
      </c>
      <c r="AE114" s="1" t="s">
        <v>43</v>
      </c>
      <c r="AF114" s="1" t="s">
        <v>43</v>
      </c>
      <c r="AG114" s="2">
        <v>2.5000000000000001E-3</v>
      </c>
      <c r="AH114" s="2">
        <v>0.11169999999999999</v>
      </c>
      <c r="AI114" s="1" t="s">
        <v>43</v>
      </c>
      <c r="AJ114" s="2">
        <v>2.2000000000000001E-3</v>
      </c>
      <c r="AK114" s="1" t="s">
        <v>43</v>
      </c>
      <c r="AL114" s="2">
        <v>0.22939999999999999</v>
      </c>
    </row>
    <row r="115" spans="1:81" x14ac:dyDescent="0.3">
      <c r="A115" t="s">
        <v>57</v>
      </c>
      <c r="B115" s="1">
        <v>18</v>
      </c>
      <c r="C115" s="1">
        <v>9</v>
      </c>
      <c r="D115" s="1">
        <v>9</v>
      </c>
      <c r="E115" s="1">
        <v>10</v>
      </c>
      <c r="F115" s="1">
        <v>6</v>
      </c>
      <c r="G115" s="1">
        <v>2</v>
      </c>
      <c r="H115" s="1">
        <v>0</v>
      </c>
      <c r="I115" s="1">
        <v>4</v>
      </c>
      <c r="J115" s="1">
        <v>2</v>
      </c>
      <c r="K115" s="1">
        <v>5</v>
      </c>
      <c r="L115" s="1">
        <v>0</v>
      </c>
      <c r="M115" s="1">
        <v>5</v>
      </c>
      <c r="N115" s="1">
        <v>1</v>
      </c>
      <c r="O115" s="1">
        <v>1</v>
      </c>
      <c r="P115" s="1">
        <v>1</v>
      </c>
      <c r="Q115" s="1">
        <v>1</v>
      </c>
      <c r="R115" s="1">
        <v>0</v>
      </c>
      <c r="S115" s="1">
        <v>16</v>
      </c>
      <c r="T115" s="1">
        <v>2</v>
      </c>
      <c r="U115" s="1">
        <v>6</v>
      </c>
      <c r="V115" s="1">
        <v>10</v>
      </c>
      <c r="W115" s="1">
        <v>8</v>
      </c>
      <c r="X115" s="1">
        <v>0</v>
      </c>
      <c r="Y115" s="1">
        <v>3</v>
      </c>
      <c r="Z115" s="1">
        <v>6</v>
      </c>
      <c r="AA115" s="1">
        <v>7</v>
      </c>
      <c r="AB115" s="1">
        <v>0</v>
      </c>
      <c r="AC115" s="1">
        <v>1</v>
      </c>
      <c r="AD115" s="1">
        <v>3</v>
      </c>
      <c r="AE115" s="1">
        <v>1</v>
      </c>
      <c r="AF115" s="1">
        <v>2</v>
      </c>
      <c r="AG115" s="1">
        <v>0</v>
      </c>
      <c r="AH115" s="1">
        <v>6</v>
      </c>
      <c r="AI115" s="1">
        <v>1</v>
      </c>
      <c r="AJ115" s="1">
        <v>1</v>
      </c>
      <c r="AK115" s="1">
        <v>3</v>
      </c>
      <c r="AL115" s="1">
        <v>3</v>
      </c>
    </row>
    <row r="116" spans="1:81" x14ac:dyDescent="0.3">
      <c r="A116" t="s">
        <v>86</v>
      </c>
      <c r="B116" s="2">
        <v>5.0900000000000001E-2</v>
      </c>
      <c r="C116" s="2">
        <v>5.0799999999999998E-2</v>
      </c>
      <c r="D116" s="2">
        <v>5.11E-2</v>
      </c>
      <c r="E116" s="2">
        <v>9.2299999999999993E-2</v>
      </c>
      <c r="F116" s="2">
        <v>5.8000000000000003E-2</v>
      </c>
      <c r="G116" s="2">
        <v>1.52E-2</v>
      </c>
      <c r="H116" s="1" t="s">
        <v>43</v>
      </c>
      <c r="I116" s="2">
        <v>6.3E-2</v>
      </c>
      <c r="J116" s="2">
        <v>4.2999999999999997E-2</v>
      </c>
      <c r="K116" s="2">
        <v>0.1062</v>
      </c>
      <c r="L116" s="1" t="s">
        <v>43</v>
      </c>
      <c r="M116" s="2">
        <v>0.12759999999999999</v>
      </c>
      <c r="N116" s="2">
        <v>1.37E-2</v>
      </c>
      <c r="O116" s="2">
        <v>1.9400000000000001E-2</v>
      </c>
      <c r="P116" s="3">
        <v>0.02</v>
      </c>
      <c r="Q116" s="2">
        <v>1.49E-2</v>
      </c>
      <c r="R116" s="1" t="s">
        <v>43</v>
      </c>
      <c r="S116" s="2">
        <v>9.8799999999999999E-2</v>
      </c>
      <c r="T116" s="2">
        <v>8.3000000000000001E-3</v>
      </c>
      <c r="U116" s="2">
        <v>7.3499999999999996E-2</v>
      </c>
      <c r="V116" s="2">
        <v>0.1913</v>
      </c>
      <c r="W116" s="2">
        <v>6.9099999999999995E-2</v>
      </c>
      <c r="X116" s="2">
        <v>1.32E-2</v>
      </c>
      <c r="Y116" s="2">
        <v>2.8799999999999999E-2</v>
      </c>
      <c r="Z116" s="2">
        <v>9.7299999999999998E-2</v>
      </c>
      <c r="AA116" s="2">
        <v>5.8700000000000002E-2</v>
      </c>
      <c r="AB116" s="1" t="s">
        <v>43</v>
      </c>
      <c r="AC116" s="2">
        <v>3.2800000000000003E-2</v>
      </c>
      <c r="AD116" s="2">
        <v>5.0799999999999998E-2</v>
      </c>
      <c r="AE116" s="2">
        <v>1.2699999999999999E-2</v>
      </c>
      <c r="AF116" s="2">
        <v>2.4199999999999999E-2</v>
      </c>
      <c r="AG116" s="1" t="s">
        <v>43</v>
      </c>
      <c r="AH116" s="2">
        <v>0.19309999999999999</v>
      </c>
      <c r="AI116" s="2">
        <v>1.23E-2</v>
      </c>
      <c r="AJ116" s="2">
        <v>1.06E-2</v>
      </c>
      <c r="AK116" s="2">
        <v>4.1700000000000001E-2</v>
      </c>
      <c r="AL116" s="2">
        <v>0.16389999999999999</v>
      </c>
    </row>
    <row r="117" spans="1:81" x14ac:dyDescent="0.3">
      <c r="A117" t="s">
        <v>63</v>
      </c>
      <c r="B117" s="1">
        <v>1</v>
      </c>
      <c r="C117" s="1">
        <v>1</v>
      </c>
      <c r="D117" s="1">
        <v>0</v>
      </c>
      <c r="E117" s="1">
        <v>0</v>
      </c>
      <c r="F117" s="1">
        <v>1</v>
      </c>
      <c r="G117" s="1">
        <v>0</v>
      </c>
      <c r="H117" s="1">
        <v>0</v>
      </c>
      <c r="I117" s="1">
        <v>1</v>
      </c>
      <c r="J117" s="1">
        <v>0</v>
      </c>
      <c r="K117" s="1">
        <v>0</v>
      </c>
      <c r="L117" s="1">
        <v>0</v>
      </c>
      <c r="M117" s="1">
        <v>0</v>
      </c>
      <c r="N117" s="1">
        <v>0</v>
      </c>
      <c r="O117" s="1">
        <v>0</v>
      </c>
      <c r="P117" s="1">
        <v>0</v>
      </c>
      <c r="Q117" s="1">
        <v>0</v>
      </c>
      <c r="R117" s="1">
        <v>1</v>
      </c>
      <c r="S117" s="1">
        <v>0</v>
      </c>
      <c r="T117" s="1">
        <v>0</v>
      </c>
      <c r="U117" s="1">
        <v>1</v>
      </c>
      <c r="V117" s="1">
        <v>0</v>
      </c>
      <c r="W117" s="1">
        <v>0</v>
      </c>
      <c r="X117" s="1">
        <v>0</v>
      </c>
      <c r="Y117" s="1">
        <v>1</v>
      </c>
      <c r="Z117" s="1">
        <v>0</v>
      </c>
      <c r="AA117" s="1">
        <v>0</v>
      </c>
      <c r="AB117" s="1">
        <v>0</v>
      </c>
      <c r="AC117" s="1">
        <v>1</v>
      </c>
      <c r="AD117" s="1">
        <v>0</v>
      </c>
      <c r="AE117" s="1">
        <v>0</v>
      </c>
      <c r="AF117" s="1">
        <v>0</v>
      </c>
      <c r="AG117" s="1">
        <v>0</v>
      </c>
      <c r="AH117" s="1">
        <v>1</v>
      </c>
      <c r="AI117" s="1">
        <v>0</v>
      </c>
      <c r="AJ117" s="1">
        <v>0</v>
      </c>
      <c r="AK117" s="1">
        <v>0</v>
      </c>
      <c r="AL117" s="1">
        <v>1</v>
      </c>
    </row>
    <row r="118" spans="1:81" x14ac:dyDescent="0.3">
      <c r="A118" t="s">
        <v>86</v>
      </c>
      <c r="B118" s="2">
        <v>3.5999999999999999E-3</v>
      </c>
      <c r="C118" s="2">
        <v>7.0000000000000001E-3</v>
      </c>
      <c r="D118" s="1" t="s">
        <v>43</v>
      </c>
      <c r="E118" s="1" t="s">
        <v>43</v>
      </c>
      <c r="F118" s="2">
        <v>1.2E-2</v>
      </c>
      <c r="G118" s="1" t="s">
        <v>43</v>
      </c>
      <c r="H118" s="1" t="s">
        <v>43</v>
      </c>
      <c r="I118" s="2">
        <v>1.9699999999999999E-2</v>
      </c>
      <c r="J118" s="1" t="s">
        <v>43</v>
      </c>
      <c r="K118" s="1" t="s">
        <v>43</v>
      </c>
      <c r="L118" s="1" t="s">
        <v>43</v>
      </c>
      <c r="M118" s="1" t="s">
        <v>43</v>
      </c>
      <c r="N118" s="1" t="s">
        <v>43</v>
      </c>
      <c r="O118" s="1" t="s">
        <v>43</v>
      </c>
      <c r="P118" s="1" t="s">
        <v>43</v>
      </c>
      <c r="Q118" s="1" t="s">
        <v>43</v>
      </c>
      <c r="R118" s="2">
        <v>1.77E-2</v>
      </c>
      <c r="S118" s="1" t="s">
        <v>43</v>
      </c>
      <c r="T118" s="1" t="s">
        <v>43</v>
      </c>
      <c r="U118" s="2">
        <v>1.52E-2</v>
      </c>
      <c r="V118" s="1" t="s">
        <v>43</v>
      </c>
      <c r="W118" s="1" t="s">
        <v>43</v>
      </c>
      <c r="X118" s="1" t="s">
        <v>43</v>
      </c>
      <c r="Y118" s="2">
        <v>1.17E-2</v>
      </c>
      <c r="Z118" s="1" t="s">
        <v>43</v>
      </c>
      <c r="AA118" s="1" t="s">
        <v>43</v>
      </c>
      <c r="AB118" s="1" t="s">
        <v>43</v>
      </c>
      <c r="AC118" s="2">
        <v>3.61E-2</v>
      </c>
      <c r="AD118" s="1" t="s">
        <v>43</v>
      </c>
      <c r="AE118" s="1" t="s">
        <v>43</v>
      </c>
      <c r="AF118" s="1" t="s">
        <v>43</v>
      </c>
      <c r="AG118" s="1" t="s">
        <v>43</v>
      </c>
      <c r="AH118" s="2">
        <v>4.1700000000000001E-2</v>
      </c>
      <c r="AI118" s="1" t="s">
        <v>43</v>
      </c>
      <c r="AJ118" s="1" t="s">
        <v>43</v>
      </c>
      <c r="AK118" s="1" t="s">
        <v>43</v>
      </c>
      <c r="AL118" s="2">
        <v>7.9299999999999995E-2</v>
      </c>
    </row>
    <row r="119" spans="1:81" x14ac:dyDescent="0.3">
      <c r="A119" t="s">
        <v>60</v>
      </c>
      <c r="B119" s="1">
        <v>3</v>
      </c>
      <c r="C119" s="1">
        <v>2</v>
      </c>
      <c r="D119" s="1">
        <v>2</v>
      </c>
      <c r="E119" s="1">
        <v>0</v>
      </c>
      <c r="F119" s="1">
        <v>3</v>
      </c>
      <c r="G119" s="1">
        <v>0</v>
      </c>
      <c r="H119" s="1">
        <v>0</v>
      </c>
      <c r="I119" s="1">
        <v>0</v>
      </c>
      <c r="J119" s="1">
        <v>2</v>
      </c>
      <c r="K119" s="1">
        <v>0</v>
      </c>
      <c r="L119" s="1">
        <v>0</v>
      </c>
      <c r="M119" s="1">
        <v>0</v>
      </c>
      <c r="N119" s="1">
        <v>0</v>
      </c>
      <c r="O119" s="1">
        <v>1</v>
      </c>
      <c r="P119" s="1">
        <v>0</v>
      </c>
      <c r="Q119" s="1">
        <v>2</v>
      </c>
      <c r="R119" s="1">
        <v>0</v>
      </c>
      <c r="S119" s="1">
        <v>2</v>
      </c>
      <c r="T119" s="1">
        <v>2</v>
      </c>
      <c r="U119" s="1">
        <v>2</v>
      </c>
      <c r="V119" s="1">
        <v>0</v>
      </c>
      <c r="W119" s="1">
        <v>0</v>
      </c>
      <c r="X119" s="1">
        <v>2</v>
      </c>
      <c r="Y119" s="1">
        <v>0</v>
      </c>
      <c r="Z119" s="1">
        <v>2</v>
      </c>
      <c r="AA119" s="1">
        <v>0</v>
      </c>
      <c r="AB119" s="1">
        <v>1</v>
      </c>
      <c r="AC119" s="1">
        <v>0</v>
      </c>
      <c r="AD119" s="1">
        <v>0</v>
      </c>
      <c r="AE119" s="1">
        <v>0</v>
      </c>
      <c r="AF119" s="1">
        <v>0</v>
      </c>
      <c r="AG119" s="1">
        <v>0</v>
      </c>
      <c r="AH119" s="1">
        <v>3</v>
      </c>
      <c r="AI119" s="1">
        <v>0</v>
      </c>
      <c r="AJ119" s="1">
        <v>1</v>
      </c>
      <c r="AK119" s="1">
        <v>0</v>
      </c>
      <c r="AL119" s="1">
        <v>0</v>
      </c>
    </row>
    <row r="120" spans="1:81" x14ac:dyDescent="0.3">
      <c r="A120" t="s">
        <v>86</v>
      </c>
      <c r="B120" s="2">
        <v>9.2999999999999992E-3</v>
      </c>
      <c r="C120" s="2">
        <v>9.1000000000000004E-3</v>
      </c>
      <c r="D120" s="2">
        <v>9.5999999999999992E-3</v>
      </c>
      <c r="E120" s="1" t="s">
        <v>43</v>
      </c>
      <c r="F120" s="2">
        <v>3.09E-2</v>
      </c>
      <c r="G120" s="1" t="s">
        <v>43</v>
      </c>
      <c r="H120" s="1" t="s">
        <v>43</v>
      </c>
      <c r="I120" s="1" t="s">
        <v>43</v>
      </c>
      <c r="J120" s="2">
        <v>4.6699999999999998E-2</v>
      </c>
      <c r="K120" s="1" t="s">
        <v>43</v>
      </c>
      <c r="L120" s="1" t="s">
        <v>43</v>
      </c>
      <c r="M120" s="1" t="s">
        <v>43</v>
      </c>
      <c r="N120" s="1" t="s">
        <v>43</v>
      </c>
      <c r="O120" s="2">
        <v>2.2800000000000001E-2</v>
      </c>
      <c r="P120" s="1" t="s">
        <v>43</v>
      </c>
      <c r="Q120" s="2">
        <v>4.5100000000000001E-2</v>
      </c>
      <c r="R120" s="1" t="s">
        <v>43</v>
      </c>
      <c r="S120" s="2">
        <v>1.01E-2</v>
      </c>
      <c r="T120" s="2">
        <v>7.7000000000000002E-3</v>
      </c>
      <c r="U120" s="2">
        <v>1.9599999999999999E-2</v>
      </c>
      <c r="V120" s="1" t="s">
        <v>43</v>
      </c>
      <c r="W120" s="1" t="s">
        <v>43</v>
      </c>
      <c r="X120" s="2">
        <v>6.1199999999999997E-2</v>
      </c>
      <c r="Y120" s="1" t="s">
        <v>43</v>
      </c>
      <c r="Z120" s="2">
        <v>2.58E-2</v>
      </c>
      <c r="AA120" s="1" t="s">
        <v>43</v>
      </c>
      <c r="AB120" s="2">
        <v>2.6200000000000001E-2</v>
      </c>
      <c r="AC120" s="1" t="s">
        <v>43</v>
      </c>
      <c r="AD120" s="1" t="s">
        <v>43</v>
      </c>
      <c r="AE120" s="1" t="s">
        <v>43</v>
      </c>
      <c r="AF120" s="1" t="s">
        <v>43</v>
      </c>
      <c r="AG120" s="1" t="s">
        <v>43</v>
      </c>
      <c r="AH120" s="2">
        <v>8.72E-2</v>
      </c>
      <c r="AI120" s="1" t="s">
        <v>43</v>
      </c>
      <c r="AJ120" s="2">
        <v>1.2500000000000001E-2</v>
      </c>
      <c r="AK120" s="1" t="s">
        <v>43</v>
      </c>
      <c r="AL120" s="1" t="s">
        <v>43</v>
      </c>
    </row>
    <row r="121" spans="1:81" x14ac:dyDescent="0.3">
      <c r="A121" t="s">
        <v>86</v>
      </c>
    </row>
    <row r="122" spans="1:81" x14ac:dyDescent="0.3">
      <c r="A122" s="4" t="str">
        <f>HYPERLINK("#Contents!A1", "Contents")</f>
        <v>Contents</v>
      </c>
    </row>
    <row r="123" spans="1:81" x14ac:dyDescent="0.3">
      <c r="A123" s="5" t="s">
        <v>68</v>
      </c>
      <c r="CC123" s="15" t="str">
        <f>LEFT(A123, FIND(" ", A123) - 2)</f>
        <v>Table_Q9</v>
      </c>
    </row>
    <row r="124" spans="1:81" x14ac:dyDescent="0.3">
      <c r="A124" t="s">
        <v>1</v>
      </c>
    </row>
    <row r="125" spans="1:81" ht="16.2" thickBot="1" x14ac:dyDescent="0.35">
      <c r="A125" t="s">
        <v>86</v>
      </c>
    </row>
    <row r="126" spans="1:81" ht="31.05" customHeight="1" x14ac:dyDescent="0.3">
      <c r="A126" t="s">
        <v>86</v>
      </c>
      <c r="B126" s="44" t="s">
        <v>11</v>
      </c>
      <c r="C126" s="41" t="s">
        <v>2</v>
      </c>
      <c r="D126" s="46"/>
      <c r="E126" s="41" t="s">
        <v>3</v>
      </c>
      <c r="F126" s="42"/>
      <c r="G126" s="42"/>
      <c r="H126" s="41" t="s">
        <v>4</v>
      </c>
      <c r="I126" s="42"/>
      <c r="J126" s="42"/>
      <c r="K126" s="42"/>
      <c r="L126" s="42"/>
      <c r="M126" s="42"/>
      <c r="N126" s="42"/>
      <c r="O126" s="42"/>
      <c r="P126" s="41" t="s">
        <v>5</v>
      </c>
      <c r="Q126" s="42"/>
      <c r="R126" s="42"/>
      <c r="S126" s="42"/>
      <c r="T126" s="41" t="s">
        <v>6</v>
      </c>
      <c r="U126" s="42"/>
      <c r="V126" s="42"/>
      <c r="W126" s="41" t="s">
        <v>7</v>
      </c>
      <c r="X126" s="42"/>
      <c r="Y126" s="42"/>
      <c r="Z126" s="42"/>
      <c r="AA126" s="41" t="s">
        <v>8</v>
      </c>
      <c r="AB126" s="42"/>
      <c r="AC126" s="42"/>
      <c r="AD126" s="42"/>
      <c r="AE126" s="41" t="s">
        <v>9</v>
      </c>
      <c r="AF126" s="42"/>
      <c r="AG126" s="42"/>
      <c r="AH126" s="42"/>
      <c r="AI126" s="41" t="s">
        <v>10</v>
      </c>
      <c r="AJ126" s="42"/>
      <c r="AK126" s="42"/>
      <c r="AL126" s="43"/>
    </row>
    <row r="127" spans="1:81" ht="40.200000000000003" thickBot="1" x14ac:dyDescent="0.35">
      <c r="A127" t="s">
        <v>86</v>
      </c>
      <c r="B127" s="45" t="s">
        <v>11</v>
      </c>
      <c r="C127" s="21" t="s">
        <v>12</v>
      </c>
      <c r="D127" s="21" t="s">
        <v>13</v>
      </c>
      <c r="E127" s="21" t="s">
        <v>14</v>
      </c>
      <c r="F127" s="21" t="s">
        <v>15</v>
      </c>
      <c r="G127" s="21" t="s">
        <v>16</v>
      </c>
      <c r="H127" s="21" t="s">
        <v>17</v>
      </c>
      <c r="I127" s="21" t="s">
        <v>18</v>
      </c>
      <c r="J127" s="21" t="s">
        <v>19</v>
      </c>
      <c r="K127" s="21" t="s">
        <v>20</v>
      </c>
      <c r="L127" s="21" t="s">
        <v>21</v>
      </c>
      <c r="M127" s="21" t="s">
        <v>22</v>
      </c>
      <c r="N127" s="21" t="s">
        <v>23</v>
      </c>
      <c r="O127" s="21" t="s">
        <v>24</v>
      </c>
      <c r="P127" s="21" t="s">
        <v>25</v>
      </c>
      <c r="Q127" s="21" t="s">
        <v>26</v>
      </c>
      <c r="R127" s="21" t="s">
        <v>27</v>
      </c>
      <c r="S127" s="21" t="s">
        <v>28</v>
      </c>
      <c r="T127" s="21" t="s">
        <v>29</v>
      </c>
      <c r="U127" s="21" t="s">
        <v>30</v>
      </c>
      <c r="V127" s="21" t="s">
        <v>31</v>
      </c>
      <c r="W127" s="21" t="s">
        <v>32</v>
      </c>
      <c r="X127" s="21" t="s">
        <v>33</v>
      </c>
      <c r="Y127" s="21" t="s">
        <v>34</v>
      </c>
      <c r="Z127" s="21" t="s">
        <v>31</v>
      </c>
      <c r="AA127" s="21" t="s">
        <v>35</v>
      </c>
      <c r="AB127" s="21" t="s">
        <v>36</v>
      </c>
      <c r="AC127" s="21" t="s">
        <v>37</v>
      </c>
      <c r="AD127" s="21" t="s">
        <v>31</v>
      </c>
      <c r="AE127" s="21" t="s">
        <v>36</v>
      </c>
      <c r="AF127" s="21" t="s">
        <v>37</v>
      </c>
      <c r="AG127" s="21" t="s">
        <v>35</v>
      </c>
      <c r="AH127" s="21" t="s">
        <v>31</v>
      </c>
      <c r="AI127" s="21" t="s">
        <v>38</v>
      </c>
      <c r="AJ127" s="21" t="s">
        <v>39</v>
      </c>
      <c r="AK127" s="21" t="s">
        <v>35</v>
      </c>
      <c r="AL127" s="22" t="s">
        <v>40</v>
      </c>
    </row>
    <row r="128" spans="1:81" x14ac:dyDescent="0.3">
      <c r="A128" t="s">
        <v>41</v>
      </c>
      <c r="B128" s="1">
        <v>501</v>
      </c>
      <c r="C128" s="1">
        <v>262</v>
      </c>
      <c r="D128" s="1">
        <v>239</v>
      </c>
      <c r="E128" s="1">
        <v>37</v>
      </c>
      <c r="F128" s="1">
        <v>184</v>
      </c>
      <c r="G128" s="1">
        <v>265</v>
      </c>
      <c r="H128" s="1">
        <v>85</v>
      </c>
      <c r="I128" s="1">
        <v>89</v>
      </c>
      <c r="J128" s="1">
        <v>78</v>
      </c>
      <c r="K128" s="1">
        <v>44</v>
      </c>
      <c r="L128" s="1">
        <v>4</v>
      </c>
      <c r="M128" s="1">
        <v>43</v>
      </c>
      <c r="N128" s="1">
        <v>77</v>
      </c>
      <c r="O128" s="1">
        <v>81</v>
      </c>
      <c r="P128" s="1">
        <v>127</v>
      </c>
      <c r="Q128" s="1">
        <v>46</v>
      </c>
      <c r="R128" s="1">
        <v>97</v>
      </c>
      <c r="S128" s="1">
        <v>181</v>
      </c>
      <c r="T128" s="1">
        <v>354</v>
      </c>
      <c r="U128" s="1">
        <v>69</v>
      </c>
      <c r="V128" s="1">
        <v>51</v>
      </c>
      <c r="W128" s="1">
        <v>150</v>
      </c>
      <c r="X128" s="1">
        <v>40</v>
      </c>
      <c r="Y128" s="1">
        <v>196</v>
      </c>
      <c r="Z128" s="1">
        <v>68</v>
      </c>
      <c r="AA128" s="1">
        <v>209</v>
      </c>
      <c r="AB128" s="1">
        <v>46</v>
      </c>
      <c r="AC128" s="1">
        <v>24</v>
      </c>
      <c r="AD128" s="1">
        <v>52</v>
      </c>
      <c r="AE128" s="1">
        <v>127</v>
      </c>
      <c r="AF128" s="1">
        <v>85</v>
      </c>
      <c r="AG128" s="1">
        <v>84</v>
      </c>
      <c r="AH128" s="1">
        <v>30</v>
      </c>
      <c r="AI128" s="1">
        <v>110</v>
      </c>
      <c r="AJ128" s="1">
        <v>138</v>
      </c>
      <c r="AK128" s="1">
        <v>71</v>
      </c>
      <c r="AL128" s="1">
        <v>26</v>
      </c>
    </row>
    <row r="129" spans="1:38" x14ac:dyDescent="0.3">
      <c r="A129" t="s">
        <v>42</v>
      </c>
      <c r="B129" s="1">
        <v>501</v>
      </c>
      <c r="C129" s="1">
        <v>256</v>
      </c>
      <c r="D129" s="1">
        <v>245</v>
      </c>
      <c r="E129" s="1">
        <v>163</v>
      </c>
      <c r="F129" s="1">
        <v>168</v>
      </c>
      <c r="G129" s="1">
        <v>149</v>
      </c>
      <c r="H129" s="1">
        <v>82</v>
      </c>
      <c r="I129" s="1">
        <v>86</v>
      </c>
      <c r="J129" s="1">
        <v>84</v>
      </c>
      <c r="K129" s="1">
        <v>84</v>
      </c>
      <c r="L129" s="1">
        <v>5</v>
      </c>
      <c r="M129" s="1">
        <v>49</v>
      </c>
      <c r="N129" s="1">
        <v>54</v>
      </c>
      <c r="O129" s="1">
        <v>57</v>
      </c>
      <c r="P129" s="1">
        <v>102</v>
      </c>
      <c r="Q129" s="1">
        <v>40</v>
      </c>
      <c r="R129" s="1">
        <v>99</v>
      </c>
      <c r="S129" s="1">
        <v>214</v>
      </c>
      <c r="T129" s="1">
        <v>271</v>
      </c>
      <c r="U129" s="1">
        <v>128</v>
      </c>
      <c r="V129" s="1">
        <v>76</v>
      </c>
      <c r="W129" s="1">
        <v>173</v>
      </c>
      <c r="X129" s="1">
        <v>41</v>
      </c>
      <c r="Y129" s="1">
        <v>141</v>
      </c>
      <c r="Z129" s="1">
        <v>85</v>
      </c>
      <c r="AA129" s="1">
        <v>168</v>
      </c>
      <c r="AB129" s="1">
        <v>47</v>
      </c>
      <c r="AC129" s="1">
        <v>44</v>
      </c>
      <c r="AD129" s="1">
        <v>73</v>
      </c>
      <c r="AE129" s="1">
        <v>88</v>
      </c>
      <c r="AF129" s="1">
        <v>132</v>
      </c>
      <c r="AG129" s="1">
        <v>83</v>
      </c>
      <c r="AH129" s="1">
        <v>33</v>
      </c>
      <c r="AI129" s="1">
        <v>140</v>
      </c>
      <c r="AJ129" s="1">
        <v>99</v>
      </c>
      <c r="AK129" s="1">
        <v>88</v>
      </c>
      <c r="AL129" s="1">
        <v>18</v>
      </c>
    </row>
    <row r="130" spans="1:38" x14ac:dyDescent="0.3">
      <c r="A130" t="s">
        <v>69</v>
      </c>
      <c r="B130" s="1">
        <v>158</v>
      </c>
      <c r="C130" s="1">
        <v>88</v>
      </c>
      <c r="D130" s="1">
        <v>70</v>
      </c>
      <c r="E130" s="1">
        <v>33</v>
      </c>
      <c r="F130" s="1">
        <v>41</v>
      </c>
      <c r="G130" s="1">
        <v>71</v>
      </c>
      <c r="H130" s="1">
        <v>15</v>
      </c>
      <c r="I130" s="1">
        <v>29</v>
      </c>
      <c r="J130" s="1">
        <v>19</v>
      </c>
      <c r="K130" s="1">
        <v>26</v>
      </c>
      <c r="L130" s="1">
        <v>5</v>
      </c>
      <c r="M130" s="1">
        <v>21</v>
      </c>
      <c r="N130" s="1">
        <v>17</v>
      </c>
      <c r="O130" s="1">
        <v>26</v>
      </c>
      <c r="P130" s="1">
        <v>38</v>
      </c>
      <c r="Q130" s="1">
        <v>12</v>
      </c>
      <c r="R130" s="1">
        <v>25</v>
      </c>
      <c r="S130" s="1">
        <v>70</v>
      </c>
      <c r="T130" s="1">
        <v>114</v>
      </c>
      <c r="U130" s="1">
        <v>24</v>
      </c>
      <c r="V130" s="1">
        <v>14</v>
      </c>
      <c r="W130" s="1">
        <v>57</v>
      </c>
      <c r="X130" s="1">
        <v>11</v>
      </c>
      <c r="Y130" s="1">
        <v>63</v>
      </c>
      <c r="Z130" s="1">
        <v>13</v>
      </c>
      <c r="AA130" s="1">
        <v>36</v>
      </c>
      <c r="AB130" s="1">
        <v>21</v>
      </c>
      <c r="AC130" s="1">
        <v>18</v>
      </c>
      <c r="AD130" s="1">
        <v>42</v>
      </c>
      <c r="AE130" s="1">
        <v>34</v>
      </c>
      <c r="AF130" s="1">
        <v>27</v>
      </c>
      <c r="AG130" s="1">
        <v>28</v>
      </c>
      <c r="AH130" s="1">
        <v>12</v>
      </c>
      <c r="AI130" s="1">
        <v>38</v>
      </c>
      <c r="AJ130" s="1">
        <v>42</v>
      </c>
      <c r="AK130" s="1">
        <v>23</v>
      </c>
      <c r="AL130" s="1">
        <v>6</v>
      </c>
    </row>
    <row r="131" spans="1:38" x14ac:dyDescent="0.3">
      <c r="A131" t="s">
        <v>86</v>
      </c>
      <c r="B131" s="2">
        <v>0.3155</v>
      </c>
      <c r="C131" s="2">
        <v>0.34489999999999998</v>
      </c>
      <c r="D131" s="2">
        <v>0.2848</v>
      </c>
      <c r="E131" s="2">
        <v>0.2039</v>
      </c>
      <c r="F131" s="2">
        <v>0.245</v>
      </c>
      <c r="G131" s="2">
        <v>0.47599999999999998</v>
      </c>
      <c r="H131" s="2">
        <v>0.18160000000000001</v>
      </c>
      <c r="I131" s="2">
        <v>0.33839999999999998</v>
      </c>
      <c r="J131" s="2">
        <v>0.2301</v>
      </c>
      <c r="K131" s="2">
        <v>0.30659999999999998</v>
      </c>
      <c r="L131" s="3">
        <v>1</v>
      </c>
      <c r="M131" s="2">
        <v>0.42680000000000001</v>
      </c>
      <c r="N131" s="2">
        <v>0.31330000000000002</v>
      </c>
      <c r="O131" s="2">
        <v>0.46039999999999998</v>
      </c>
      <c r="P131" s="2">
        <v>0.36899999999999999</v>
      </c>
      <c r="Q131" s="2">
        <v>0.29289999999999999</v>
      </c>
      <c r="R131" s="2">
        <v>0.25069999999999998</v>
      </c>
      <c r="S131" s="2">
        <v>0.32869999999999999</v>
      </c>
      <c r="T131" s="2">
        <v>0.4214</v>
      </c>
      <c r="U131" s="2">
        <v>0.18579999999999999</v>
      </c>
      <c r="V131" s="2">
        <v>0.18160000000000001</v>
      </c>
      <c r="W131" s="2">
        <v>0.32800000000000001</v>
      </c>
      <c r="X131" s="2">
        <v>0.26469999999999999</v>
      </c>
      <c r="Y131" s="2">
        <v>0.45050000000000001</v>
      </c>
      <c r="Z131" s="2">
        <v>0.15010000000000001</v>
      </c>
      <c r="AA131" s="2">
        <v>0.2135</v>
      </c>
      <c r="AB131" s="2">
        <v>0.45350000000000001</v>
      </c>
      <c r="AC131" s="2">
        <v>0.41089999999999999</v>
      </c>
      <c r="AD131" s="2">
        <v>0.58340000000000003</v>
      </c>
      <c r="AE131" s="2">
        <v>0.37930000000000003</v>
      </c>
      <c r="AF131" s="2">
        <v>0.20499999999999999</v>
      </c>
      <c r="AG131" s="2">
        <v>0.3392</v>
      </c>
      <c r="AH131" s="2">
        <v>0.37030000000000002</v>
      </c>
      <c r="AI131" s="2">
        <v>0.27400000000000002</v>
      </c>
      <c r="AJ131" s="2">
        <v>0.42580000000000001</v>
      </c>
      <c r="AK131" s="2">
        <v>0.26350000000000001</v>
      </c>
      <c r="AL131" s="2">
        <v>0.31119999999999998</v>
      </c>
    </row>
    <row r="132" spans="1:38" x14ac:dyDescent="0.3">
      <c r="A132" t="s">
        <v>70</v>
      </c>
      <c r="B132" s="1">
        <v>175</v>
      </c>
      <c r="C132" s="1">
        <v>80</v>
      </c>
      <c r="D132" s="1">
        <v>95</v>
      </c>
      <c r="E132" s="1">
        <v>79</v>
      </c>
      <c r="F132" s="1">
        <v>67</v>
      </c>
      <c r="G132" s="1">
        <v>24</v>
      </c>
      <c r="H132" s="1">
        <v>39</v>
      </c>
      <c r="I132" s="1">
        <v>32</v>
      </c>
      <c r="J132" s="1">
        <v>19</v>
      </c>
      <c r="K132" s="1">
        <v>42</v>
      </c>
      <c r="L132" s="1">
        <v>0</v>
      </c>
      <c r="M132" s="1">
        <v>12</v>
      </c>
      <c r="N132" s="1">
        <v>17</v>
      </c>
      <c r="O132" s="1">
        <v>13</v>
      </c>
      <c r="P132" s="1">
        <v>34</v>
      </c>
      <c r="Q132" s="1">
        <v>17</v>
      </c>
      <c r="R132" s="1">
        <v>40</v>
      </c>
      <c r="S132" s="1">
        <v>74</v>
      </c>
      <c r="T132" s="1">
        <v>68</v>
      </c>
      <c r="U132" s="1">
        <v>64</v>
      </c>
      <c r="V132" s="1">
        <v>43</v>
      </c>
      <c r="W132" s="1">
        <v>61</v>
      </c>
      <c r="X132" s="1">
        <v>13</v>
      </c>
      <c r="Y132" s="1">
        <v>27</v>
      </c>
      <c r="Z132" s="1">
        <v>55</v>
      </c>
      <c r="AA132" s="1">
        <v>64</v>
      </c>
      <c r="AB132" s="1">
        <v>13</v>
      </c>
      <c r="AC132" s="1">
        <v>13</v>
      </c>
      <c r="AD132" s="1">
        <v>7</v>
      </c>
      <c r="AE132" s="1">
        <v>32</v>
      </c>
      <c r="AF132" s="1">
        <v>65</v>
      </c>
      <c r="AG132" s="1">
        <v>33</v>
      </c>
      <c r="AH132" s="1">
        <v>8</v>
      </c>
      <c r="AI132" s="1">
        <v>50</v>
      </c>
      <c r="AJ132" s="1">
        <v>31</v>
      </c>
      <c r="AK132" s="1">
        <v>35</v>
      </c>
      <c r="AL132" s="1">
        <v>0</v>
      </c>
    </row>
    <row r="133" spans="1:38" x14ac:dyDescent="0.3">
      <c r="A133" t="s">
        <v>86</v>
      </c>
      <c r="B133" s="2">
        <v>0.3488</v>
      </c>
      <c r="C133" s="2">
        <v>0.312</v>
      </c>
      <c r="D133" s="2">
        <v>0.38700000000000001</v>
      </c>
      <c r="E133" s="2">
        <v>0.48559999999999998</v>
      </c>
      <c r="F133" s="2">
        <v>0.39700000000000002</v>
      </c>
      <c r="G133" s="2">
        <v>0.15939999999999999</v>
      </c>
      <c r="H133" s="2">
        <v>0.47810000000000002</v>
      </c>
      <c r="I133" s="2">
        <v>0.37109999999999999</v>
      </c>
      <c r="J133" s="2">
        <v>0.22800000000000001</v>
      </c>
      <c r="K133" s="2">
        <v>0.50119999999999998</v>
      </c>
      <c r="L133" s="1" t="s">
        <v>43</v>
      </c>
      <c r="M133" s="2">
        <v>0.23749999999999999</v>
      </c>
      <c r="N133" s="2">
        <v>0.32100000000000001</v>
      </c>
      <c r="O133" s="2">
        <v>0.23380000000000001</v>
      </c>
      <c r="P133" s="2">
        <v>0.32990000000000003</v>
      </c>
      <c r="Q133" s="2">
        <v>0.4365</v>
      </c>
      <c r="R133" s="2">
        <v>0.40699999999999997</v>
      </c>
      <c r="S133" s="2">
        <v>0.34560000000000002</v>
      </c>
      <c r="T133" s="2">
        <v>0.24940000000000001</v>
      </c>
      <c r="U133" s="2">
        <v>0.49590000000000001</v>
      </c>
      <c r="V133" s="2">
        <v>0.56699999999999995</v>
      </c>
      <c r="W133" s="2">
        <v>0.35449999999999998</v>
      </c>
      <c r="X133" s="2">
        <v>0.31219999999999998</v>
      </c>
      <c r="Y133" s="2">
        <v>0.19400000000000001</v>
      </c>
      <c r="Z133" s="2">
        <v>0.64429999999999998</v>
      </c>
      <c r="AA133" s="2">
        <v>0.38030000000000003</v>
      </c>
      <c r="AB133" s="2">
        <v>0.27660000000000001</v>
      </c>
      <c r="AC133" s="2">
        <v>0.29820000000000002</v>
      </c>
      <c r="AD133" s="2">
        <v>9.3799999999999994E-2</v>
      </c>
      <c r="AE133" s="2">
        <v>0.36570000000000003</v>
      </c>
      <c r="AF133" s="2">
        <v>0.4914</v>
      </c>
      <c r="AG133" s="2">
        <v>0.39650000000000002</v>
      </c>
      <c r="AH133" s="2">
        <v>0.22919999999999999</v>
      </c>
      <c r="AI133" s="2">
        <v>0.35920000000000002</v>
      </c>
      <c r="AJ133" s="2">
        <v>0.316</v>
      </c>
      <c r="AK133" s="2">
        <v>0.40379999999999999</v>
      </c>
      <c r="AL133" s="2">
        <v>2.4400000000000002E-2</v>
      </c>
    </row>
    <row r="134" spans="1:38" x14ac:dyDescent="0.3">
      <c r="A134" t="s">
        <v>71</v>
      </c>
      <c r="B134" s="1">
        <v>74</v>
      </c>
      <c r="C134" s="1">
        <v>45</v>
      </c>
      <c r="D134" s="1">
        <v>29</v>
      </c>
      <c r="E134" s="1">
        <v>16</v>
      </c>
      <c r="F134" s="1">
        <v>30</v>
      </c>
      <c r="G134" s="1">
        <v>27</v>
      </c>
      <c r="H134" s="1">
        <v>17</v>
      </c>
      <c r="I134" s="1">
        <v>12</v>
      </c>
      <c r="J134" s="1">
        <v>14</v>
      </c>
      <c r="K134" s="1">
        <v>5</v>
      </c>
      <c r="L134" s="1">
        <v>0</v>
      </c>
      <c r="M134" s="1">
        <v>7</v>
      </c>
      <c r="N134" s="1">
        <v>10</v>
      </c>
      <c r="O134" s="1">
        <v>10</v>
      </c>
      <c r="P134" s="1">
        <v>11</v>
      </c>
      <c r="Q134" s="1">
        <v>6</v>
      </c>
      <c r="R134" s="1">
        <v>18</v>
      </c>
      <c r="S134" s="1">
        <v>36</v>
      </c>
      <c r="T134" s="1">
        <v>40</v>
      </c>
      <c r="U134" s="1">
        <v>18</v>
      </c>
      <c r="V134" s="1">
        <v>14</v>
      </c>
      <c r="W134" s="1">
        <v>23</v>
      </c>
      <c r="X134" s="1">
        <v>10</v>
      </c>
      <c r="Y134" s="1">
        <v>27</v>
      </c>
      <c r="Z134" s="1">
        <v>12</v>
      </c>
      <c r="AA134" s="1">
        <v>29</v>
      </c>
      <c r="AB134" s="1">
        <v>7</v>
      </c>
      <c r="AC134" s="1">
        <v>4</v>
      </c>
      <c r="AD134" s="1">
        <v>18</v>
      </c>
      <c r="AE134" s="1">
        <v>16</v>
      </c>
      <c r="AF134" s="1">
        <v>23</v>
      </c>
      <c r="AG134" s="1">
        <v>8</v>
      </c>
      <c r="AH134" s="1">
        <v>7</v>
      </c>
      <c r="AI134" s="1">
        <v>28</v>
      </c>
      <c r="AJ134" s="1">
        <v>18</v>
      </c>
      <c r="AK134" s="1">
        <v>10</v>
      </c>
      <c r="AL134" s="1">
        <v>4</v>
      </c>
    </row>
    <row r="135" spans="1:38" x14ac:dyDescent="0.3">
      <c r="A135" t="s">
        <v>86</v>
      </c>
      <c r="B135" s="2">
        <v>0.1487</v>
      </c>
      <c r="C135" s="2">
        <v>0.1767</v>
      </c>
      <c r="D135" s="2">
        <v>0.1196</v>
      </c>
      <c r="E135" s="2">
        <v>9.9299999999999999E-2</v>
      </c>
      <c r="F135" s="2">
        <v>0.17599999999999999</v>
      </c>
      <c r="G135" s="2">
        <v>0.18240000000000001</v>
      </c>
      <c r="H135" s="2">
        <v>0.2051</v>
      </c>
      <c r="I135" s="2">
        <v>0.13439999999999999</v>
      </c>
      <c r="J135" s="2">
        <v>0.16109999999999999</v>
      </c>
      <c r="K135" s="2">
        <v>6.4100000000000004E-2</v>
      </c>
      <c r="L135" s="1" t="s">
        <v>43</v>
      </c>
      <c r="M135" s="2">
        <v>0.14219999999999999</v>
      </c>
      <c r="N135" s="2">
        <v>0.1898</v>
      </c>
      <c r="O135" s="2">
        <v>0.1762</v>
      </c>
      <c r="P135" s="2">
        <v>0.1115</v>
      </c>
      <c r="Q135" s="2">
        <v>0.15340000000000001</v>
      </c>
      <c r="R135" s="2">
        <v>0.18110000000000001</v>
      </c>
      <c r="S135" s="2">
        <v>0.16619999999999999</v>
      </c>
      <c r="T135" s="2">
        <v>0.1474</v>
      </c>
      <c r="U135" s="2">
        <v>0.14269999999999999</v>
      </c>
      <c r="V135" s="2">
        <v>0.18140000000000001</v>
      </c>
      <c r="W135" s="2">
        <v>0.13450000000000001</v>
      </c>
      <c r="X135" s="2">
        <v>0.24929999999999999</v>
      </c>
      <c r="Y135" s="2">
        <v>0.1913</v>
      </c>
      <c r="Z135" s="2">
        <v>0.1409</v>
      </c>
      <c r="AA135" s="2">
        <v>0.1711</v>
      </c>
      <c r="AB135" s="2">
        <v>0.156</v>
      </c>
      <c r="AC135" s="3">
        <v>0.09</v>
      </c>
      <c r="AD135" s="2">
        <v>0.2467</v>
      </c>
      <c r="AE135" s="2">
        <v>0.18190000000000001</v>
      </c>
      <c r="AF135" s="2">
        <v>0.17799999999999999</v>
      </c>
      <c r="AG135" s="2">
        <v>9.8799999999999999E-2</v>
      </c>
      <c r="AH135" s="2">
        <v>0.20830000000000001</v>
      </c>
      <c r="AI135" s="2">
        <v>0.2009</v>
      </c>
      <c r="AJ135" s="2">
        <v>0.18140000000000001</v>
      </c>
      <c r="AK135" s="2">
        <v>0.1113</v>
      </c>
      <c r="AL135" s="2">
        <v>0.2145</v>
      </c>
    </row>
    <row r="136" spans="1:38" x14ac:dyDescent="0.3">
      <c r="A136" t="s">
        <v>72</v>
      </c>
      <c r="B136" s="1">
        <v>29</v>
      </c>
      <c r="C136" s="1">
        <v>16</v>
      </c>
      <c r="D136" s="1">
        <v>12</v>
      </c>
      <c r="E136" s="1">
        <v>5</v>
      </c>
      <c r="F136" s="1">
        <v>11</v>
      </c>
      <c r="G136" s="1">
        <v>11</v>
      </c>
      <c r="H136" s="1">
        <v>2</v>
      </c>
      <c r="I136" s="1">
        <v>5</v>
      </c>
      <c r="J136" s="1">
        <v>9</v>
      </c>
      <c r="K136" s="1">
        <v>4</v>
      </c>
      <c r="L136" s="1">
        <v>0</v>
      </c>
      <c r="M136" s="1">
        <v>1</v>
      </c>
      <c r="N136" s="1">
        <v>7</v>
      </c>
      <c r="O136" s="1">
        <v>1</v>
      </c>
      <c r="P136" s="1">
        <v>4</v>
      </c>
      <c r="Q136" s="1">
        <v>1</v>
      </c>
      <c r="R136" s="1">
        <v>10</v>
      </c>
      <c r="S136" s="1">
        <v>13</v>
      </c>
      <c r="T136" s="1">
        <v>17</v>
      </c>
      <c r="U136" s="1">
        <v>10</v>
      </c>
      <c r="V136" s="1">
        <v>1</v>
      </c>
      <c r="W136" s="1">
        <v>12</v>
      </c>
      <c r="X136" s="1">
        <v>4</v>
      </c>
      <c r="Y136" s="1">
        <v>11</v>
      </c>
      <c r="Z136" s="1">
        <v>1</v>
      </c>
      <c r="AA136" s="1">
        <v>15</v>
      </c>
      <c r="AB136" s="1">
        <v>3</v>
      </c>
      <c r="AC136" s="1">
        <v>3</v>
      </c>
      <c r="AD136" s="1">
        <v>4</v>
      </c>
      <c r="AE136" s="1">
        <v>5</v>
      </c>
      <c r="AF136" s="1">
        <v>7</v>
      </c>
      <c r="AG136" s="1">
        <v>5</v>
      </c>
      <c r="AH136" s="1">
        <v>3</v>
      </c>
      <c r="AI136" s="1">
        <v>8</v>
      </c>
      <c r="AJ136" s="1">
        <v>4</v>
      </c>
      <c r="AK136" s="1">
        <v>9</v>
      </c>
      <c r="AL136" s="1">
        <v>3</v>
      </c>
    </row>
    <row r="137" spans="1:38" x14ac:dyDescent="0.3">
      <c r="A137" t="s">
        <v>86</v>
      </c>
      <c r="B137" s="2">
        <v>5.7099999999999998E-2</v>
      </c>
      <c r="C137" s="2">
        <v>6.3799999999999996E-2</v>
      </c>
      <c r="D137" s="2">
        <v>5.0099999999999999E-2</v>
      </c>
      <c r="E137" s="2">
        <v>3.0700000000000002E-2</v>
      </c>
      <c r="F137" s="2">
        <v>6.3500000000000001E-2</v>
      </c>
      <c r="G137" s="2">
        <v>7.6100000000000001E-2</v>
      </c>
      <c r="H137" s="2">
        <v>2.69E-2</v>
      </c>
      <c r="I137" s="2">
        <v>5.7200000000000001E-2</v>
      </c>
      <c r="J137" s="2">
        <v>0.1032</v>
      </c>
      <c r="K137" s="2">
        <v>4.7800000000000002E-2</v>
      </c>
      <c r="L137" s="1" t="s">
        <v>43</v>
      </c>
      <c r="M137" s="2">
        <v>1.17E-2</v>
      </c>
      <c r="N137" s="2">
        <v>0.1293</v>
      </c>
      <c r="O137" s="2">
        <v>2.1499999999999998E-2</v>
      </c>
      <c r="P137" s="2">
        <v>4.3799999999999999E-2</v>
      </c>
      <c r="Q137" s="2">
        <v>2.4799999999999999E-2</v>
      </c>
      <c r="R137" s="2">
        <v>0.1031</v>
      </c>
      <c r="S137" s="2">
        <v>5.8999999999999997E-2</v>
      </c>
      <c r="T137" s="2">
        <v>6.4299999999999996E-2</v>
      </c>
      <c r="U137" s="2">
        <v>7.7700000000000005E-2</v>
      </c>
      <c r="V137" s="2">
        <v>1.1900000000000001E-2</v>
      </c>
      <c r="W137" s="2">
        <v>7.0800000000000002E-2</v>
      </c>
      <c r="X137" s="2">
        <v>8.7599999999999997E-2</v>
      </c>
      <c r="Y137" s="2">
        <v>7.7700000000000005E-2</v>
      </c>
      <c r="Z137" s="2">
        <v>1.77E-2</v>
      </c>
      <c r="AA137" s="2">
        <v>8.8700000000000001E-2</v>
      </c>
      <c r="AB137" s="2">
        <v>6.6799999999999998E-2</v>
      </c>
      <c r="AC137" s="2">
        <v>6.3899999999999998E-2</v>
      </c>
      <c r="AD137" s="2">
        <v>5.0799999999999998E-2</v>
      </c>
      <c r="AE137" s="2">
        <v>5.0999999999999997E-2</v>
      </c>
      <c r="AF137" s="2">
        <v>5.28E-2</v>
      </c>
      <c r="AG137" s="2">
        <v>6.5600000000000006E-2</v>
      </c>
      <c r="AH137" s="2">
        <v>9.6600000000000005E-2</v>
      </c>
      <c r="AI137" s="2">
        <v>5.57E-2</v>
      </c>
      <c r="AJ137" s="2">
        <v>3.7600000000000001E-2</v>
      </c>
      <c r="AK137" s="2">
        <v>0.1036</v>
      </c>
      <c r="AL137" s="2">
        <v>0.161</v>
      </c>
    </row>
    <row r="138" spans="1:38" x14ac:dyDescent="0.3">
      <c r="A138" t="s">
        <v>73</v>
      </c>
      <c r="B138" s="1">
        <v>14</v>
      </c>
      <c r="C138" s="1">
        <v>10</v>
      </c>
      <c r="D138" s="1">
        <v>4</v>
      </c>
      <c r="E138" s="1">
        <v>5</v>
      </c>
      <c r="F138" s="1">
        <v>5</v>
      </c>
      <c r="G138" s="1">
        <v>5</v>
      </c>
      <c r="H138" s="1">
        <v>3</v>
      </c>
      <c r="I138" s="1">
        <v>2</v>
      </c>
      <c r="J138" s="1">
        <v>7</v>
      </c>
      <c r="K138" s="1">
        <v>0</v>
      </c>
      <c r="L138" s="1">
        <v>0</v>
      </c>
      <c r="M138" s="1">
        <v>1</v>
      </c>
      <c r="N138" s="1">
        <v>0</v>
      </c>
      <c r="O138" s="1">
        <v>1</v>
      </c>
      <c r="P138" s="1">
        <v>1</v>
      </c>
      <c r="Q138" s="1">
        <v>0</v>
      </c>
      <c r="R138" s="1">
        <v>4</v>
      </c>
      <c r="S138" s="1">
        <v>3</v>
      </c>
      <c r="T138" s="1">
        <v>10</v>
      </c>
      <c r="U138" s="1">
        <v>2</v>
      </c>
      <c r="V138" s="1">
        <v>2</v>
      </c>
      <c r="W138" s="1">
        <v>1</v>
      </c>
      <c r="X138" s="1">
        <v>2</v>
      </c>
      <c r="Y138" s="1">
        <v>4</v>
      </c>
      <c r="Z138" s="1">
        <v>2</v>
      </c>
      <c r="AA138" s="1">
        <v>10</v>
      </c>
      <c r="AB138" s="1">
        <v>1</v>
      </c>
      <c r="AC138" s="1">
        <v>0</v>
      </c>
      <c r="AD138" s="1">
        <v>0</v>
      </c>
      <c r="AE138" s="1">
        <v>1</v>
      </c>
      <c r="AF138" s="1">
        <v>2</v>
      </c>
      <c r="AG138" s="1">
        <v>3</v>
      </c>
      <c r="AH138" s="1">
        <v>0</v>
      </c>
      <c r="AI138" s="1">
        <v>2</v>
      </c>
      <c r="AJ138" s="1">
        <v>2</v>
      </c>
      <c r="AK138" s="1">
        <v>3</v>
      </c>
      <c r="AL138" s="1">
        <v>1</v>
      </c>
    </row>
    <row r="139" spans="1:38" x14ac:dyDescent="0.3">
      <c r="A139" t="s">
        <v>86</v>
      </c>
      <c r="B139" s="2">
        <v>2.87E-2</v>
      </c>
      <c r="C139" s="2">
        <v>3.8800000000000001E-2</v>
      </c>
      <c r="D139" s="2">
        <v>1.8200000000000001E-2</v>
      </c>
      <c r="E139" s="2">
        <v>3.0700000000000002E-2</v>
      </c>
      <c r="F139" s="2">
        <v>2.8400000000000002E-2</v>
      </c>
      <c r="G139" s="2">
        <v>3.1199999999999999E-2</v>
      </c>
      <c r="H139" s="2">
        <v>3.2599999999999997E-2</v>
      </c>
      <c r="I139" s="2">
        <v>2.1000000000000001E-2</v>
      </c>
      <c r="J139" s="2">
        <v>8.5999999999999993E-2</v>
      </c>
      <c r="K139" s="1" t="s">
        <v>43</v>
      </c>
      <c r="L139" s="1" t="s">
        <v>43</v>
      </c>
      <c r="M139" s="2">
        <v>2.6499999999999999E-2</v>
      </c>
      <c r="N139" s="2">
        <v>3.5999999999999999E-3</v>
      </c>
      <c r="O139" s="2">
        <v>2.06E-2</v>
      </c>
      <c r="P139" s="2">
        <v>6.0000000000000001E-3</v>
      </c>
      <c r="Q139" s="1" t="s">
        <v>43</v>
      </c>
      <c r="R139" s="2">
        <v>4.2200000000000001E-2</v>
      </c>
      <c r="S139" s="2">
        <v>1.3299999999999999E-2</v>
      </c>
      <c r="T139" s="2">
        <v>3.7400000000000003E-2</v>
      </c>
      <c r="U139" s="2">
        <v>1.8499999999999999E-2</v>
      </c>
      <c r="V139" s="2">
        <v>2.4799999999999999E-2</v>
      </c>
      <c r="W139" s="2">
        <v>7.4999999999999997E-3</v>
      </c>
      <c r="X139" s="2">
        <v>4.24E-2</v>
      </c>
      <c r="Y139" s="2">
        <v>2.5499999999999998E-2</v>
      </c>
      <c r="Z139" s="2">
        <v>2.2700000000000001E-2</v>
      </c>
      <c r="AA139" s="2">
        <v>5.7500000000000002E-2</v>
      </c>
      <c r="AB139" s="2">
        <v>2.7900000000000001E-2</v>
      </c>
      <c r="AC139" s="1" t="s">
        <v>43</v>
      </c>
      <c r="AD139" s="1" t="s">
        <v>43</v>
      </c>
      <c r="AE139" s="2">
        <v>1.6899999999999998E-2</v>
      </c>
      <c r="AF139" s="2">
        <v>1.43E-2</v>
      </c>
      <c r="AG139" s="3">
        <v>0.04</v>
      </c>
      <c r="AH139" s="1" t="s">
        <v>43</v>
      </c>
      <c r="AI139" s="2">
        <v>1.0999999999999999E-2</v>
      </c>
      <c r="AJ139" s="2">
        <v>1.9E-2</v>
      </c>
      <c r="AK139" s="2">
        <v>3.2199999999999999E-2</v>
      </c>
      <c r="AL139" s="2">
        <v>3.2800000000000003E-2</v>
      </c>
    </row>
    <row r="140" spans="1:38" x14ac:dyDescent="0.3">
      <c r="A140" t="s">
        <v>74</v>
      </c>
      <c r="B140" s="1">
        <v>16</v>
      </c>
      <c r="C140" s="1">
        <v>4</v>
      </c>
      <c r="D140" s="1">
        <v>13</v>
      </c>
      <c r="E140" s="1">
        <v>12</v>
      </c>
      <c r="F140" s="1">
        <v>3</v>
      </c>
      <c r="G140" s="1">
        <v>1</v>
      </c>
      <c r="H140" s="1">
        <v>1</v>
      </c>
      <c r="I140" s="1">
        <v>2</v>
      </c>
      <c r="J140" s="1">
        <v>7</v>
      </c>
      <c r="K140" s="1">
        <v>0</v>
      </c>
      <c r="L140" s="1">
        <v>0</v>
      </c>
      <c r="M140" s="1">
        <v>5</v>
      </c>
      <c r="N140" s="1">
        <v>0</v>
      </c>
      <c r="O140" s="1">
        <v>1</v>
      </c>
      <c r="P140" s="1">
        <v>0</v>
      </c>
      <c r="Q140" s="1">
        <v>0</v>
      </c>
      <c r="R140" s="1">
        <v>0</v>
      </c>
      <c r="S140" s="1">
        <v>16</v>
      </c>
      <c r="T140" s="1">
        <v>8</v>
      </c>
      <c r="U140" s="1">
        <v>7</v>
      </c>
      <c r="V140" s="1">
        <v>1</v>
      </c>
      <c r="W140" s="1">
        <v>15</v>
      </c>
      <c r="X140" s="1">
        <v>2</v>
      </c>
      <c r="Y140" s="1">
        <v>0</v>
      </c>
      <c r="Z140" s="1">
        <v>0</v>
      </c>
      <c r="AA140" s="1">
        <v>10</v>
      </c>
      <c r="AB140" s="1">
        <v>0</v>
      </c>
      <c r="AC140" s="1">
        <v>0</v>
      </c>
      <c r="AD140" s="1">
        <v>0</v>
      </c>
      <c r="AE140" s="1">
        <v>0</v>
      </c>
      <c r="AF140" s="1">
        <v>5</v>
      </c>
      <c r="AG140" s="1">
        <v>5</v>
      </c>
      <c r="AH140" s="1">
        <v>2</v>
      </c>
      <c r="AI140" s="1">
        <v>7</v>
      </c>
      <c r="AJ140" s="1">
        <v>0</v>
      </c>
      <c r="AK140" s="1">
        <v>2</v>
      </c>
      <c r="AL140" s="1">
        <v>0</v>
      </c>
    </row>
    <row r="141" spans="1:38" x14ac:dyDescent="0.3">
      <c r="A141" t="s">
        <v>86</v>
      </c>
      <c r="B141" s="2">
        <v>3.27E-2</v>
      </c>
      <c r="C141" s="2">
        <v>1.46E-2</v>
      </c>
      <c r="D141" s="2">
        <v>5.1499999999999997E-2</v>
      </c>
      <c r="E141" s="2">
        <v>7.3899999999999993E-2</v>
      </c>
      <c r="F141" s="2">
        <v>1.7100000000000001E-2</v>
      </c>
      <c r="G141" s="2">
        <v>9.7000000000000003E-3</v>
      </c>
      <c r="H141" s="2">
        <v>1.4800000000000001E-2</v>
      </c>
      <c r="I141" s="2">
        <v>2.6599999999999999E-2</v>
      </c>
      <c r="J141" s="2">
        <v>7.8700000000000006E-2</v>
      </c>
      <c r="K141" s="1" t="s">
        <v>43</v>
      </c>
      <c r="L141" s="1" t="s">
        <v>43</v>
      </c>
      <c r="M141" s="2">
        <v>0.10100000000000001</v>
      </c>
      <c r="N141" s="1" t="s">
        <v>43</v>
      </c>
      <c r="O141" s="2">
        <v>2.2499999999999999E-2</v>
      </c>
      <c r="P141" s="1" t="s">
        <v>43</v>
      </c>
      <c r="Q141" s="1" t="s">
        <v>43</v>
      </c>
      <c r="R141" s="1" t="s">
        <v>43</v>
      </c>
      <c r="S141" s="2">
        <v>7.6399999999999996E-2</v>
      </c>
      <c r="T141" s="2">
        <v>3.1199999999999999E-2</v>
      </c>
      <c r="U141" s="2">
        <v>5.1799999999999999E-2</v>
      </c>
      <c r="V141" s="2">
        <v>1.67E-2</v>
      </c>
      <c r="W141" s="2">
        <v>8.4099999999999994E-2</v>
      </c>
      <c r="X141" s="2">
        <v>3.9699999999999999E-2</v>
      </c>
      <c r="Y141" s="1" t="s">
        <v>43</v>
      </c>
      <c r="Z141" s="2">
        <v>2E-3</v>
      </c>
      <c r="AA141" s="2">
        <v>5.79E-2</v>
      </c>
      <c r="AB141" s="1" t="s">
        <v>43</v>
      </c>
      <c r="AC141" s="1" t="s">
        <v>43</v>
      </c>
      <c r="AD141" s="1" t="s">
        <v>43</v>
      </c>
      <c r="AE141" s="1" t="s">
        <v>43</v>
      </c>
      <c r="AF141" s="2">
        <v>3.9300000000000002E-2</v>
      </c>
      <c r="AG141" s="2">
        <v>5.5300000000000002E-2</v>
      </c>
      <c r="AH141" s="2">
        <v>4.9700000000000001E-2</v>
      </c>
      <c r="AI141" s="2">
        <v>5.3199999999999997E-2</v>
      </c>
      <c r="AJ141" s="1" t="s">
        <v>43</v>
      </c>
      <c r="AK141" s="2">
        <v>2.3900000000000001E-2</v>
      </c>
      <c r="AL141" s="1" t="s">
        <v>43</v>
      </c>
    </row>
    <row r="142" spans="1:38" x14ac:dyDescent="0.3">
      <c r="A142" t="s">
        <v>89</v>
      </c>
      <c r="B142" s="1">
        <v>34</v>
      </c>
      <c r="C142" s="1">
        <v>13</v>
      </c>
      <c r="D142" s="1">
        <v>22</v>
      </c>
      <c r="E142" s="1">
        <v>12</v>
      </c>
      <c r="F142" s="1">
        <v>12</v>
      </c>
      <c r="G142" s="1">
        <v>10</v>
      </c>
      <c r="H142" s="1">
        <v>5</v>
      </c>
      <c r="I142" s="1">
        <v>4</v>
      </c>
      <c r="J142" s="1">
        <v>10</v>
      </c>
      <c r="K142" s="1">
        <v>7</v>
      </c>
      <c r="L142" s="1">
        <v>0</v>
      </c>
      <c r="M142" s="1">
        <v>3</v>
      </c>
      <c r="N142" s="1">
        <v>2</v>
      </c>
      <c r="O142" s="1">
        <v>4</v>
      </c>
      <c r="P142" s="1">
        <v>14</v>
      </c>
      <c r="Q142" s="1">
        <v>4</v>
      </c>
      <c r="R142" s="1">
        <v>2</v>
      </c>
      <c r="S142" s="1">
        <v>2</v>
      </c>
      <c r="T142" s="1">
        <v>13</v>
      </c>
      <c r="U142" s="1">
        <v>4</v>
      </c>
      <c r="V142" s="1">
        <v>1</v>
      </c>
      <c r="W142" s="1">
        <v>4</v>
      </c>
      <c r="X142" s="1">
        <v>0</v>
      </c>
      <c r="Y142" s="1">
        <v>9</v>
      </c>
      <c r="Z142" s="1">
        <v>2</v>
      </c>
      <c r="AA142" s="1">
        <v>5</v>
      </c>
      <c r="AB142" s="1">
        <v>1</v>
      </c>
      <c r="AC142" s="1">
        <v>6</v>
      </c>
      <c r="AD142" s="1">
        <v>2</v>
      </c>
      <c r="AE142" s="1">
        <v>0</v>
      </c>
      <c r="AF142" s="1">
        <v>3</v>
      </c>
      <c r="AG142" s="1">
        <v>0</v>
      </c>
      <c r="AH142" s="1">
        <v>2</v>
      </c>
      <c r="AI142" s="1">
        <v>6</v>
      </c>
      <c r="AJ142" s="1">
        <v>2</v>
      </c>
      <c r="AK142" s="1">
        <v>5</v>
      </c>
      <c r="AL142" s="1">
        <v>5</v>
      </c>
    </row>
    <row r="143" spans="1:38" x14ac:dyDescent="0.3">
      <c r="A143" t="s">
        <v>86</v>
      </c>
      <c r="B143" s="2">
        <v>6.8599999999999994E-2</v>
      </c>
      <c r="C143" s="2">
        <v>4.9099999999999998E-2</v>
      </c>
      <c r="D143" s="2">
        <v>8.8800000000000004E-2</v>
      </c>
      <c r="E143" s="2">
        <v>7.5899999999999995E-2</v>
      </c>
      <c r="F143" s="2">
        <v>7.2900000000000006E-2</v>
      </c>
      <c r="G143" s="2">
        <v>6.54E-2</v>
      </c>
      <c r="H143" s="2">
        <v>6.0900000000000003E-2</v>
      </c>
      <c r="I143" s="2">
        <v>5.1200000000000002E-2</v>
      </c>
      <c r="J143" s="2">
        <v>0.1129</v>
      </c>
      <c r="K143" s="2">
        <v>8.0199999999999994E-2</v>
      </c>
      <c r="L143" s="1" t="s">
        <v>43</v>
      </c>
      <c r="M143" s="2">
        <v>5.4300000000000001E-2</v>
      </c>
      <c r="N143" s="2">
        <v>4.2999999999999997E-2</v>
      </c>
      <c r="O143" s="2">
        <v>6.5100000000000005E-2</v>
      </c>
      <c r="P143" s="2">
        <v>0.1399</v>
      </c>
      <c r="Q143" s="2">
        <v>9.2299999999999993E-2</v>
      </c>
      <c r="R143" s="2">
        <v>1.5900000000000001E-2</v>
      </c>
      <c r="S143" s="2">
        <v>1.09E-2</v>
      </c>
      <c r="T143" s="2">
        <v>4.8800000000000003E-2</v>
      </c>
      <c r="U143" s="2">
        <v>2.7699999999999999E-2</v>
      </c>
      <c r="V143" s="2">
        <v>1.66E-2</v>
      </c>
      <c r="W143" s="2">
        <v>2.06E-2</v>
      </c>
      <c r="X143" s="2">
        <v>4.1999999999999997E-3</v>
      </c>
      <c r="Y143" s="2">
        <v>6.0900000000000003E-2</v>
      </c>
      <c r="Z143" s="2">
        <v>2.24E-2</v>
      </c>
      <c r="AA143" s="2">
        <v>3.1E-2</v>
      </c>
      <c r="AB143" s="2">
        <v>1.9199999999999998E-2</v>
      </c>
      <c r="AC143" s="2">
        <v>0.13700000000000001</v>
      </c>
      <c r="AD143" s="2">
        <v>2.53E-2</v>
      </c>
      <c r="AE143" s="2">
        <v>5.3E-3</v>
      </c>
      <c r="AF143" s="2">
        <v>1.9199999999999998E-2</v>
      </c>
      <c r="AG143" s="2">
        <v>4.4999999999999997E-3</v>
      </c>
      <c r="AH143" s="2">
        <v>4.5999999999999999E-2</v>
      </c>
      <c r="AI143" s="2">
        <v>4.5999999999999999E-2</v>
      </c>
      <c r="AJ143" s="2">
        <v>2.0199999999999999E-2</v>
      </c>
      <c r="AK143" s="2">
        <v>6.1600000000000002E-2</v>
      </c>
      <c r="AL143" s="2">
        <v>0.25609999999999999</v>
      </c>
    </row>
    <row r="144" spans="1:38" x14ac:dyDescent="0.3">
      <c r="A144" t="s">
        <v>86</v>
      </c>
    </row>
    <row r="145" spans="1:81" x14ac:dyDescent="0.3">
      <c r="A145" s="4" t="str">
        <f>HYPERLINK("#Contents!A1", "Contents")</f>
        <v>Contents</v>
      </c>
    </row>
    <row r="146" spans="1:81" x14ac:dyDescent="0.3">
      <c r="A146" s="5" t="s">
        <v>75</v>
      </c>
      <c r="CC146" s="15" t="str">
        <f>LEFT(A146, FIND(" ", A146) - 2)</f>
        <v>Table_Q11</v>
      </c>
    </row>
    <row r="147" spans="1:81" x14ac:dyDescent="0.3">
      <c r="A147" t="s">
        <v>1</v>
      </c>
    </row>
    <row r="148" spans="1:81" ht="16.2" thickBot="1" x14ac:dyDescent="0.35">
      <c r="A148" t="s">
        <v>86</v>
      </c>
    </row>
    <row r="149" spans="1:81" ht="31.05" customHeight="1" x14ac:dyDescent="0.3">
      <c r="A149" t="s">
        <v>86</v>
      </c>
      <c r="B149" s="44" t="s">
        <v>11</v>
      </c>
      <c r="C149" s="41" t="s">
        <v>2</v>
      </c>
      <c r="D149" s="46"/>
      <c r="E149" s="41" t="s">
        <v>3</v>
      </c>
      <c r="F149" s="42"/>
      <c r="G149" s="42"/>
      <c r="H149" s="41" t="s">
        <v>4</v>
      </c>
      <c r="I149" s="42"/>
      <c r="J149" s="42"/>
      <c r="K149" s="42"/>
      <c r="L149" s="42"/>
      <c r="M149" s="42"/>
      <c r="N149" s="42"/>
      <c r="O149" s="42"/>
      <c r="P149" s="41" t="s">
        <v>5</v>
      </c>
      <c r="Q149" s="42"/>
      <c r="R149" s="42"/>
      <c r="S149" s="42"/>
      <c r="T149" s="41" t="s">
        <v>6</v>
      </c>
      <c r="U149" s="42"/>
      <c r="V149" s="42"/>
      <c r="W149" s="41" t="s">
        <v>7</v>
      </c>
      <c r="X149" s="42"/>
      <c r="Y149" s="42"/>
      <c r="Z149" s="42"/>
      <c r="AA149" s="41" t="s">
        <v>8</v>
      </c>
      <c r="AB149" s="42"/>
      <c r="AC149" s="42"/>
      <c r="AD149" s="42"/>
      <c r="AE149" s="41" t="s">
        <v>9</v>
      </c>
      <c r="AF149" s="42"/>
      <c r="AG149" s="42"/>
      <c r="AH149" s="42"/>
      <c r="AI149" s="41" t="s">
        <v>10</v>
      </c>
      <c r="AJ149" s="42"/>
      <c r="AK149" s="42"/>
      <c r="AL149" s="43"/>
    </row>
    <row r="150" spans="1:81" ht="40.200000000000003" thickBot="1" x14ac:dyDescent="0.35">
      <c r="A150" t="s">
        <v>86</v>
      </c>
      <c r="B150" s="45" t="s">
        <v>11</v>
      </c>
      <c r="C150" s="21" t="s">
        <v>12</v>
      </c>
      <c r="D150" s="21" t="s">
        <v>13</v>
      </c>
      <c r="E150" s="21" t="s">
        <v>14</v>
      </c>
      <c r="F150" s="21" t="s">
        <v>15</v>
      </c>
      <c r="G150" s="21" t="s">
        <v>16</v>
      </c>
      <c r="H150" s="21" t="s">
        <v>17</v>
      </c>
      <c r="I150" s="21" t="s">
        <v>18</v>
      </c>
      <c r="J150" s="21" t="s">
        <v>19</v>
      </c>
      <c r="K150" s="21" t="s">
        <v>20</v>
      </c>
      <c r="L150" s="21" t="s">
        <v>21</v>
      </c>
      <c r="M150" s="21" t="s">
        <v>22</v>
      </c>
      <c r="N150" s="21" t="s">
        <v>23</v>
      </c>
      <c r="O150" s="21" t="s">
        <v>24</v>
      </c>
      <c r="P150" s="21" t="s">
        <v>25</v>
      </c>
      <c r="Q150" s="21" t="s">
        <v>26</v>
      </c>
      <c r="R150" s="21" t="s">
        <v>27</v>
      </c>
      <c r="S150" s="21" t="s">
        <v>28</v>
      </c>
      <c r="T150" s="21" t="s">
        <v>29</v>
      </c>
      <c r="U150" s="21" t="s">
        <v>30</v>
      </c>
      <c r="V150" s="21" t="s">
        <v>31</v>
      </c>
      <c r="W150" s="21" t="s">
        <v>32</v>
      </c>
      <c r="X150" s="21" t="s">
        <v>33</v>
      </c>
      <c r="Y150" s="21" t="s">
        <v>34</v>
      </c>
      <c r="Z150" s="21" t="s">
        <v>31</v>
      </c>
      <c r="AA150" s="21" t="s">
        <v>35</v>
      </c>
      <c r="AB150" s="21" t="s">
        <v>36</v>
      </c>
      <c r="AC150" s="21" t="s">
        <v>37</v>
      </c>
      <c r="AD150" s="21" t="s">
        <v>31</v>
      </c>
      <c r="AE150" s="21" t="s">
        <v>36</v>
      </c>
      <c r="AF150" s="21" t="s">
        <v>37</v>
      </c>
      <c r="AG150" s="21" t="s">
        <v>35</v>
      </c>
      <c r="AH150" s="21" t="s">
        <v>31</v>
      </c>
      <c r="AI150" s="21" t="s">
        <v>38</v>
      </c>
      <c r="AJ150" s="21" t="s">
        <v>39</v>
      </c>
      <c r="AK150" s="21" t="s">
        <v>35</v>
      </c>
      <c r="AL150" s="22" t="s">
        <v>40</v>
      </c>
    </row>
    <row r="151" spans="1:81" x14ac:dyDescent="0.3">
      <c r="A151" t="s">
        <v>41</v>
      </c>
      <c r="B151" s="1">
        <v>501</v>
      </c>
      <c r="C151" s="1">
        <v>262</v>
      </c>
      <c r="D151" s="1">
        <v>239</v>
      </c>
      <c r="E151" s="1">
        <v>37</v>
      </c>
      <c r="F151" s="1">
        <v>184</v>
      </c>
      <c r="G151" s="1">
        <v>265</v>
      </c>
      <c r="H151" s="1">
        <v>85</v>
      </c>
      <c r="I151" s="1">
        <v>89</v>
      </c>
      <c r="J151" s="1">
        <v>78</v>
      </c>
      <c r="K151" s="1">
        <v>44</v>
      </c>
      <c r="L151" s="1">
        <v>4</v>
      </c>
      <c r="M151" s="1">
        <v>43</v>
      </c>
      <c r="N151" s="1">
        <v>77</v>
      </c>
      <c r="O151" s="1">
        <v>81</v>
      </c>
      <c r="P151" s="1">
        <v>127</v>
      </c>
      <c r="Q151" s="1">
        <v>46</v>
      </c>
      <c r="R151" s="1">
        <v>97</v>
      </c>
      <c r="S151" s="1">
        <v>181</v>
      </c>
      <c r="T151" s="1">
        <v>354</v>
      </c>
      <c r="U151" s="1">
        <v>69</v>
      </c>
      <c r="V151" s="1">
        <v>51</v>
      </c>
      <c r="W151" s="1">
        <v>150</v>
      </c>
      <c r="X151" s="1">
        <v>40</v>
      </c>
      <c r="Y151" s="1">
        <v>196</v>
      </c>
      <c r="Z151" s="1">
        <v>68</v>
      </c>
      <c r="AA151" s="1">
        <v>209</v>
      </c>
      <c r="AB151" s="1">
        <v>46</v>
      </c>
      <c r="AC151" s="1">
        <v>24</v>
      </c>
      <c r="AD151" s="1">
        <v>52</v>
      </c>
      <c r="AE151" s="1">
        <v>127</v>
      </c>
      <c r="AF151" s="1">
        <v>85</v>
      </c>
      <c r="AG151" s="1">
        <v>84</v>
      </c>
      <c r="AH151" s="1">
        <v>30</v>
      </c>
      <c r="AI151" s="1">
        <v>110</v>
      </c>
      <c r="AJ151" s="1">
        <v>138</v>
      </c>
      <c r="AK151" s="1">
        <v>71</v>
      </c>
      <c r="AL151" s="1">
        <v>26</v>
      </c>
    </row>
    <row r="152" spans="1:81" x14ac:dyDescent="0.3">
      <c r="A152" t="s">
        <v>42</v>
      </c>
      <c r="B152" s="1">
        <v>501</v>
      </c>
      <c r="C152" s="1">
        <v>256</v>
      </c>
      <c r="D152" s="1">
        <v>245</v>
      </c>
      <c r="E152" s="1">
        <v>163</v>
      </c>
      <c r="F152" s="1">
        <v>168</v>
      </c>
      <c r="G152" s="1">
        <v>149</v>
      </c>
      <c r="H152" s="1">
        <v>82</v>
      </c>
      <c r="I152" s="1">
        <v>86</v>
      </c>
      <c r="J152" s="1">
        <v>84</v>
      </c>
      <c r="K152" s="1">
        <v>84</v>
      </c>
      <c r="L152" s="1">
        <v>5</v>
      </c>
      <c r="M152" s="1">
        <v>49</v>
      </c>
      <c r="N152" s="1">
        <v>54</v>
      </c>
      <c r="O152" s="1">
        <v>57</v>
      </c>
      <c r="P152" s="1">
        <v>102</v>
      </c>
      <c r="Q152" s="1">
        <v>40</v>
      </c>
      <c r="R152" s="1">
        <v>99</v>
      </c>
      <c r="S152" s="1">
        <v>214</v>
      </c>
      <c r="T152" s="1">
        <v>271</v>
      </c>
      <c r="U152" s="1">
        <v>128</v>
      </c>
      <c r="V152" s="1">
        <v>76</v>
      </c>
      <c r="W152" s="1">
        <v>173</v>
      </c>
      <c r="X152" s="1">
        <v>41</v>
      </c>
      <c r="Y152" s="1">
        <v>141</v>
      </c>
      <c r="Z152" s="1">
        <v>85</v>
      </c>
      <c r="AA152" s="1">
        <v>168</v>
      </c>
      <c r="AB152" s="1">
        <v>47</v>
      </c>
      <c r="AC152" s="1">
        <v>44</v>
      </c>
      <c r="AD152" s="1">
        <v>73</v>
      </c>
      <c r="AE152" s="1">
        <v>88</v>
      </c>
      <c r="AF152" s="1">
        <v>132</v>
      </c>
      <c r="AG152" s="1">
        <v>83</v>
      </c>
      <c r="AH152" s="1">
        <v>33</v>
      </c>
      <c r="AI152" s="1">
        <v>140</v>
      </c>
      <c r="AJ152" s="1">
        <v>99</v>
      </c>
      <c r="AK152" s="1">
        <v>88</v>
      </c>
      <c r="AL152" s="1">
        <v>18</v>
      </c>
    </row>
    <row r="153" spans="1:81" x14ac:dyDescent="0.3">
      <c r="A153" t="s">
        <v>76</v>
      </c>
      <c r="B153" s="1">
        <v>379</v>
      </c>
      <c r="C153" s="1">
        <v>201</v>
      </c>
      <c r="D153" s="1">
        <v>178</v>
      </c>
      <c r="E153" s="1">
        <v>127</v>
      </c>
      <c r="F153" s="1">
        <v>114</v>
      </c>
      <c r="G153" s="1">
        <v>121</v>
      </c>
      <c r="H153" s="1">
        <v>67</v>
      </c>
      <c r="I153" s="1">
        <v>66</v>
      </c>
      <c r="J153" s="1">
        <v>50</v>
      </c>
      <c r="K153" s="1">
        <v>60</v>
      </c>
      <c r="L153" s="1">
        <v>1</v>
      </c>
      <c r="M153" s="1">
        <v>40</v>
      </c>
      <c r="N153" s="1">
        <v>46</v>
      </c>
      <c r="O153" s="1">
        <v>49</v>
      </c>
      <c r="P153" s="1">
        <v>67</v>
      </c>
      <c r="Q153" s="1">
        <v>33</v>
      </c>
      <c r="R153" s="1">
        <v>77</v>
      </c>
      <c r="S153" s="1">
        <v>172</v>
      </c>
      <c r="T153" s="1">
        <v>227</v>
      </c>
      <c r="U153" s="1">
        <v>93</v>
      </c>
      <c r="V153" s="1">
        <v>50</v>
      </c>
      <c r="W153" s="1">
        <v>126</v>
      </c>
      <c r="X153" s="1">
        <v>30</v>
      </c>
      <c r="Y153" s="1">
        <v>112</v>
      </c>
      <c r="Z153" s="1">
        <v>67</v>
      </c>
      <c r="AA153" s="1">
        <v>123</v>
      </c>
      <c r="AB153" s="1">
        <v>46</v>
      </c>
      <c r="AC153" s="1">
        <v>39</v>
      </c>
      <c r="AD153" s="1">
        <v>69</v>
      </c>
      <c r="AE153" s="1">
        <v>85</v>
      </c>
      <c r="AF153" s="1">
        <v>90</v>
      </c>
      <c r="AG153" s="1">
        <v>70</v>
      </c>
      <c r="AH153" s="1">
        <v>31</v>
      </c>
      <c r="AI153" s="1">
        <v>112</v>
      </c>
      <c r="AJ153" s="1">
        <v>93</v>
      </c>
      <c r="AK153" s="1">
        <v>70</v>
      </c>
      <c r="AL153" s="1">
        <v>16</v>
      </c>
    </row>
    <row r="154" spans="1:81" x14ac:dyDescent="0.3">
      <c r="A154" t="s">
        <v>86</v>
      </c>
      <c r="B154" s="2">
        <v>0.75580000000000003</v>
      </c>
      <c r="C154" s="2">
        <v>0.78710000000000002</v>
      </c>
      <c r="D154" s="2">
        <v>0.72309999999999997</v>
      </c>
      <c r="E154" s="2">
        <v>0.77639999999999998</v>
      </c>
      <c r="F154" s="2">
        <v>0.6794</v>
      </c>
      <c r="G154" s="2">
        <v>0.81569999999999998</v>
      </c>
      <c r="H154" s="2">
        <v>0.81420000000000003</v>
      </c>
      <c r="I154" s="2">
        <v>0.76619999999999999</v>
      </c>
      <c r="J154" s="2">
        <v>0.59519999999999995</v>
      </c>
      <c r="K154" s="2">
        <v>0.71419999999999995</v>
      </c>
      <c r="L154" s="2">
        <v>0.11749999999999999</v>
      </c>
      <c r="M154" s="2">
        <v>0.81189999999999996</v>
      </c>
      <c r="N154" s="2">
        <v>0.86380000000000001</v>
      </c>
      <c r="O154" s="2">
        <v>0.86160000000000003</v>
      </c>
      <c r="P154" s="2">
        <v>0.65810000000000002</v>
      </c>
      <c r="Q154" s="2">
        <v>0.82689999999999997</v>
      </c>
      <c r="R154" s="2">
        <v>0.77510000000000001</v>
      </c>
      <c r="S154" s="2">
        <v>0.80279999999999996</v>
      </c>
      <c r="T154" s="2">
        <v>0.83660000000000001</v>
      </c>
      <c r="U154" s="2">
        <v>0.72370000000000001</v>
      </c>
      <c r="V154" s="2">
        <v>0.65710000000000002</v>
      </c>
      <c r="W154" s="2">
        <v>0.72940000000000005</v>
      </c>
      <c r="X154" s="2">
        <v>0.71740000000000004</v>
      </c>
      <c r="Y154" s="2">
        <v>0.7954</v>
      </c>
      <c r="Z154" s="2">
        <v>0.79469999999999996</v>
      </c>
      <c r="AA154" s="2">
        <v>0.7329</v>
      </c>
      <c r="AB154" s="2">
        <v>0.98519999999999996</v>
      </c>
      <c r="AC154" s="2">
        <v>0.89100000000000001</v>
      </c>
      <c r="AD154" s="2">
        <v>0.94540000000000002</v>
      </c>
      <c r="AE154" s="2">
        <v>0.95779999999999998</v>
      </c>
      <c r="AF154" s="2">
        <v>0.68469999999999998</v>
      </c>
      <c r="AG154" s="2">
        <v>0.84199999999999997</v>
      </c>
      <c r="AH154" s="2">
        <v>0.9325</v>
      </c>
      <c r="AI154" s="2">
        <v>0.79569999999999996</v>
      </c>
      <c r="AJ154" s="2">
        <v>0.93430000000000002</v>
      </c>
      <c r="AK154" s="2">
        <v>0.80410000000000004</v>
      </c>
      <c r="AL154" s="2">
        <v>0.89300000000000002</v>
      </c>
    </row>
    <row r="155" spans="1:81" x14ac:dyDescent="0.3">
      <c r="A155" t="s">
        <v>90</v>
      </c>
      <c r="B155" s="1">
        <v>20</v>
      </c>
      <c r="C155" s="1">
        <v>4</v>
      </c>
      <c r="D155" s="1">
        <v>16</v>
      </c>
      <c r="E155" s="1">
        <v>9</v>
      </c>
      <c r="F155" s="1">
        <v>6</v>
      </c>
      <c r="G155" s="1">
        <v>3</v>
      </c>
      <c r="H155" s="1">
        <v>7</v>
      </c>
      <c r="I155" s="1">
        <v>1</v>
      </c>
      <c r="J155" s="1">
        <v>6</v>
      </c>
      <c r="K155" s="1">
        <v>2</v>
      </c>
      <c r="L155" s="1">
        <v>0</v>
      </c>
      <c r="M155" s="1">
        <v>0</v>
      </c>
      <c r="N155" s="1">
        <v>1</v>
      </c>
      <c r="O155" s="1">
        <v>3</v>
      </c>
      <c r="P155" s="1">
        <v>3</v>
      </c>
      <c r="Q155" s="1">
        <v>1</v>
      </c>
      <c r="R155" s="1">
        <v>11</v>
      </c>
      <c r="S155" s="1">
        <v>5</v>
      </c>
      <c r="T155" s="1">
        <v>3</v>
      </c>
      <c r="U155" s="1">
        <v>13</v>
      </c>
      <c r="V155" s="1">
        <v>3</v>
      </c>
      <c r="W155" s="1">
        <v>15</v>
      </c>
      <c r="X155" s="1">
        <v>2</v>
      </c>
      <c r="Y155" s="1">
        <v>2</v>
      </c>
      <c r="Z155" s="1">
        <v>1</v>
      </c>
      <c r="AA155" s="1">
        <v>15</v>
      </c>
      <c r="AB155" s="1">
        <v>0</v>
      </c>
      <c r="AC155" s="1">
        <v>2</v>
      </c>
      <c r="AD155" s="1">
        <v>0</v>
      </c>
      <c r="AE155" s="1">
        <v>1</v>
      </c>
      <c r="AF155" s="1">
        <v>13</v>
      </c>
      <c r="AG155" s="1">
        <v>5</v>
      </c>
      <c r="AH155" s="1">
        <v>0</v>
      </c>
      <c r="AI155" s="1">
        <v>10</v>
      </c>
      <c r="AJ155" s="1">
        <v>1</v>
      </c>
      <c r="AK155" s="1">
        <v>2</v>
      </c>
      <c r="AL155" s="1">
        <v>0</v>
      </c>
    </row>
    <row r="156" spans="1:81" x14ac:dyDescent="0.3">
      <c r="A156" t="s">
        <v>86</v>
      </c>
      <c r="B156" s="3">
        <v>0.04</v>
      </c>
      <c r="C156" s="2">
        <v>1.66E-2</v>
      </c>
      <c r="D156" s="2">
        <v>6.4299999999999996E-2</v>
      </c>
      <c r="E156" s="2">
        <v>5.6300000000000003E-2</v>
      </c>
      <c r="F156" s="2">
        <v>3.4799999999999998E-2</v>
      </c>
      <c r="G156" s="2">
        <v>2.2599999999999999E-2</v>
      </c>
      <c r="H156" s="2">
        <v>8.6099999999999996E-2</v>
      </c>
      <c r="I156" s="2">
        <v>1.67E-2</v>
      </c>
      <c r="J156" s="2">
        <v>7.0699999999999999E-2</v>
      </c>
      <c r="K156" s="2">
        <v>2.0500000000000001E-2</v>
      </c>
      <c r="L156" s="2">
        <v>3.2599999999999997E-2</v>
      </c>
      <c r="M156" s="1" t="s">
        <v>43</v>
      </c>
      <c r="N156" s="2">
        <v>1.4E-2</v>
      </c>
      <c r="O156" s="2">
        <v>5.1700000000000003E-2</v>
      </c>
      <c r="P156" s="2">
        <v>2.5899999999999999E-2</v>
      </c>
      <c r="Q156" s="2">
        <v>2.2700000000000001E-2</v>
      </c>
      <c r="R156" s="2">
        <v>0.1135</v>
      </c>
      <c r="S156" s="2">
        <v>2.3400000000000001E-2</v>
      </c>
      <c r="T156" s="2">
        <v>1.2E-2</v>
      </c>
      <c r="U156" s="2">
        <v>0.10249999999999999</v>
      </c>
      <c r="V156" s="2">
        <v>4.4499999999999998E-2</v>
      </c>
      <c r="W156" s="2">
        <v>8.6400000000000005E-2</v>
      </c>
      <c r="X156" s="2">
        <v>4.41E-2</v>
      </c>
      <c r="Y156" s="2">
        <v>1.7299999999999999E-2</v>
      </c>
      <c r="Z156" s="2">
        <v>6.8999999999999999E-3</v>
      </c>
      <c r="AA156" s="2">
        <v>9.2100000000000001E-2</v>
      </c>
      <c r="AB156" s="1" t="s">
        <v>43</v>
      </c>
      <c r="AC156" s="2">
        <v>3.8199999999999998E-2</v>
      </c>
      <c r="AD156" s="1" t="s">
        <v>43</v>
      </c>
      <c r="AE156" s="2">
        <v>1.1299999999999999E-2</v>
      </c>
      <c r="AF156" s="2">
        <v>9.9900000000000003E-2</v>
      </c>
      <c r="AG156" s="2">
        <v>5.4100000000000002E-2</v>
      </c>
      <c r="AH156" s="1" t="s">
        <v>43</v>
      </c>
      <c r="AI156" s="2">
        <v>7.1300000000000002E-2</v>
      </c>
      <c r="AJ156" s="2">
        <v>7.7000000000000002E-3</v>
      </c>
      <c r="AK156" s="2">
        <v>2.7799999999999998E-2</v>
      </c>
      <c r="AL156" s="1" t="s">
        <v>43</v>
      </c>
    </row>
    <row r="157" spans="1:81" x14ac:dyDescent="0.3">
      <c r="A157" t="s">
        <v>91</v>
      </c>
      <c r="B157" s="1">
        <v>17</v>
      </c>
      <c r="C157" s="1">
        <v>9</v>
      </c>
      <c r="D157" s="1">
        <v>8</v>
      </c>
      <c r="E157" s="1">
        <v>0</v>
      </c>
      <c r="F157" s="1">
        <v>10</v>
      </c>
      <c r="G157" s="1">
        <v>6</v>
      </c>
      <c r="H157" s="1">
        <v>1</v>
      </c>
      <c r="I157" s="1">
        <v>2</v>
      </c>
      <c r="J157" s="1">
        <v>5</v>
      </c>
      <c r="K157" s="1">
        <v>4</v>
      </c>
      <c r="L157" s="1">
        <v>0</v>
      </c>
      <c r="M157" s="1">
        <v>4</v>
      </c>
      <c r="N157" s="1">
        <v>2</v>
      </c>
      <c r="O157" s="1">
        <v>1</v>
      </c>
      <c r="P157" s="1">
        <v>2</v>
      </c>
      <c r="Q157" s="1">
        <v>0</v>
      </c>
      <c r="R157" s="1">
        <v>5</v>
      </c>
      <c r="S157" s="1">
        <v>6</v>
      </c>
      <c r="T157" s="1">
        <v>8</v>
      </c>
      <c r="U157" s="1">
        <v>2</v>
      </c>
      <c r="V157" s="1">
        <v>5</v>
      </c>
      <c r="W157" s="1">
        <v>5</v>
      </c>
      <c r="X157" s="1">
        <v>2</v>
      </c>
      <c r="Y157" s="1">
        <v>8</v>
      </c>
      <c r="Z157" s="1">
        <v>1</v>
      </c>
      <c r="AA157" s="1">
        <v>8</v>
      </c>
      <c r="AB157" s="1">
        <v>1</v>
      </c>
      <c r="AC157" s="1">
        <v>1</v>
      </c>
      <c r="AD157" s="1">
        <v>3</v>
      </c>
      <c r="AE157" s="1">
        <v>2</v>
      </c>
      <c r="AF157" s="1">
        <v>2</v>
      </c>
      <c r="AG157" s="1">
        <v>5</v>
      </c>
      <c r="AH157" s="1">
        <v>0</v>
      </c>
      <c r="AI157" s="1">
        <v>2</v>
      </c>
      <c r="AJ157" s="1">
        <v>4</v>
      </c>
      <c r="AK157" s="1">
        <v>5</v>
      </c>
      <c r="AL157" s="1">
        <v>0</v>
      </c>
    </row>
    <row r="158" spans="1:81" x14ac:dyDescent="0.3">
      <c r="A158" t="s">
        <v>86</v>
      </c>
      <c r="B158" s="2">
        <v>3.3500000000000002E-2</v>
      </c>
      <c r="C158" s="2">
        <v>3.61E-2</v>
      </c>
      <c r="D158" s="2">
        <v>3.0800000000000001E-2</v>
      </c>
      <c r="E158" s="1" t="s">
        <v>43</v>
      </c>
      <c r="F158" s="2">
        <v>5.6899999999999999E-2</v>
      </c>
      <c r="G158" s="2">
        <v>4.3099999999999999E-2</v>
      </c>
      <c r="H158" s="2">
        <v>9.4999999999999998E-3</v>
      </c>
      <c r="I158" s="2">
        <v>1.8599999999999998E-2</v>
      </c>
      <c r="J158" s="2">
        <v>5.6399999999999999E-2</v>
      </c>
      <c r="K158" s="2">
        <v>4.2599999999999999E-2</v>
      </c>
      <c r="L158" s="1" t="s">
        <v>43</v>
      </c>
      <c r="M158" s="2">
        <v>7.3300000000000004E-2</v>
      </c>
      <c r="N158" s="2">
        <v>3.6299999999999999E-2</v>
      </c>
      <c r="O158" s="2">
        <v>8.8999999999999999E-3</v>
      </c>
      <c r="P158" s="3">
        <v>0.02</v>
      </c>
      <c r="Q158" s="1" t="s">
        <v>43</v>
      </c>
      <c r="R158" s="2">
        <v>4.8300000000000003E-2</v>
      </c>
      <c r="S158" s="2">
        <v>2.7099999999999999E-2</v>
      </c>
      <c r="T158" s="2">
        <v>2.8299999999999999E-2</v>
      </c>
      <c r="U158" s="2">
        <v>1.7999999999999999E-2</v>
      </c>
      <c r="V158" s="2">
        <v>6.8199999999999997E-2</v>
      </c>
      <c r="W158" s="2">
        <v>2.87E-2</v>
      </c>
      <c r="X158" s="2">
        <v>4.6300000000000001E-2</v>
      </c>
      <c r="Y158" s="2">
        <v>5.7000000000000002E-2</v>
      </c>
      <c r="Z158" s="2">
        <v>8.8000000000000005E-3</v>
      </c>
      <c r="AA158" s="2">
        <v>4.4900000000000002E-2</v>
      </c>
      <c r="AB158" s="2">
        <v>1.4800000000000001E-2</v>
      </c>
      <c r="AC158" s="2">
        <v>3.2000000000000001E-2</v>
      </c>
      <c r="AD158" s="2">
        <v>4.5900000000000003E-2</v>
      </c>
      <c r="AE158" s="2">
        <v>2.4500000000000001E-2</v>
      </c>
      <c r="AF158" s="2">
        <v>1.6E-2</v>
      </c>
      <c r="AG158" s="2">
        <v>6.4199999999999993E-2</v>
      </c>
      <c r="AH158" s="1" t="s">
        <v>43</v>
      </c>
      <c r="AI158" s="2">
        <v>1.66E-2</v>
      </c>
      <c r="AJ158" s="2">
        <v>4.3200000000000002E-2</v>
      </c>
      <c r="AK158" s="2">
        <v>5.3900000000000003E-2</v>
      </c>
      <c r="AL158" s="2">
        <v>1.2E-2</v>
      </c>
    </row>
    <row r="159" spans="1:81" x14ac:dyDescent="0.3">
      <c r="A159" t="s">
        <v>92</v>
      </c>
      <c r="B159" s="1">
        <v>24</v>
      </c>
      <c r="C159" s="1">
        <v>9</v>
      </c>
      <c r="D159" s="1">
        <v>14</v>
      </c>
      <c r="E159" s="1">
        <v>14</v>
      </c>
      <c r="F159" s="1">
        <v>8</v>
      </c>
      <c r="G159" s="1">
        <v>1</v>
      </c>
      <c r="H159" s="1">
        <v>1</v>
      </c>
      <c r="I159" s="1">
        <v>6</v>
      </c>
      <c r="J159" s="1">
        <v>2</v>
      </c>
      <c r="K159" s="1">
        <v>9</v>
      </c>
      <c r="L159" s="1">
        <v>4</v>
      </c>
      <c r="M159" s="1">
        <v>0</v>
      </c>
      <c r="N159" s="1">
        <v>1</v>
      </c>
      <c r="O159" s="1">
        <v>0</v>
      </c>
      <c r="P159" s="1">
        <v>7</v>
      </c>
      <c r="Q159" s="1">
        <v>1</v>
      </c>
      <c r="R159" s="1">
        <v>1</v>
      </c>
      <c r="S159" s="1">
        <v>9</v>
      </c>
      <c r="T159" s="1">
        <v>6</v>
      </c>
      <c r="U159" s="1">
        <v>5</v>
      </c>
      <c r="V159" s="1">
        <v>7</v>
      </c>
      <c r="W159" s="1">
        <v>5</v>
      </c>
      <c r="X159" s="1">
        <v>5</v>
      </c>
      <c r="Y159" s="1">
        <v>2</v>
      </c>
      <c r="Z159" s="1">
        <v>7</v>
      </c>
      <c r="AA159" s="1">
        <v>6</v>
      </c>
      <c r="AB159" s="1">
        <v>0</v>
      </c>
      <c r="AC159" s="1">
        <v>0</v>
      </c>
      <c r="AD159" s="1">
        <v>0</v>
      </c>
      <c r="AE159" s="1">
        <v>0</v>
      </c>
      <c r="AF159" s="1">
        <v>17</v>
      </c>
      <c r="AG159" s="1">
        <v>2</v>
      </c>
      <c r="AH159" s="1">
        <v>0</v>
      </c>
      <c r="AI159" s="1">
        <v>8</v>
      </c>
      <c r="AJ159" s="1">
        <v>0</v>
      </c>
      <c r="AK159" s="1">
        <v>1</v>
      </c>
      <c r="AL159" s="1">
        <v>0</v>
      </c>
    </row>
    <row r="160" spans="1:81" x14ac:dyDescent="0.3">
      <c r="A160" t="s">
        <v>86</v>
      </c>
      <c r="B160" s="2">
        <v>4.7300000000000002E-2</v>
      </c>
      <c r="C160" s="2">
        <v>3.6299999999999999E-2</v>
      </c>
      <c r="D160" s="2">
        <v>5.8799999999999998E-2</v>
      </c>
      <c r="E160" s="2">
        <v>8.72E-2</v>
      </c>
      <c r="F160" s="2">
        <v>4.5699999999999998E-2</v>
      </c>
      <c r="G160" s="2">
        <v>3.3999999999999998E-3</v>
      </c>
      <c r="H160" s="2">
        <v>1.43E-2</v>
      </c>
      <c r="I160" s="2">
        <v>7.0300000000000001E-2</v>
      </c>
      <c r="J160" s="2">
        <v>2.3E-2</v>
      </c>
      <c r="K160" s="2">
        <v>0.10680000000000001</v>
      </c>
      <c r="L160" s="2">
        <v>0.8498</v>
      </c>
      <c r="M160" s="1" t="s">
        <v>43</v>
      </c>
      <c r="N160" s="2">
        <v>2.4500000000000001E-2</v>
      </c>
      <c r="O160" s="1" t="s">
        <v>43</v>
      </c>
      <c r="P160" s="2">
        <v>6.6799999999999998E-2</v>
      </c>
      <c r="Q160" s="2">
        <v>3.2800000000000003E-2</v>
      </c>
      <c r="R160" s="2">
        <v>1.34E-2</v>
      </c>
      <c r="S160" s="2">
        <v>4.3099999999999999E-2</v>
      </c>
      <c r="T160" s="2">
        <v>2.3099999999999999E-2</v>
      </c>
      <c r="U160" s="2">
        <v>4.2700000000000002E-2</v>
      </c>
      <c r="V160" s="2">
        <v>9.1600000000000001E-2</v>
      </c>
      <c r="W160" s="2">
        <v>3.0800000000000001E-2</v>
      </c>
      <c r="X160" s="2">
        <v>0.1109</v>
      </c>
      <c r="Y160" s="2">
        <v>1.12E-2</v>
      </c>
      <c r="Z160" s="2">
        <v>8.4900000000000003E-2</v>
      </c>
      <c r="AA160" s="2">
        <v>3.5499999999999997E-2</v>
      </c>
      <c r="AB160" s="1" t="s">
        <v>43</v>
      </c>
      <c r="AC160" s="1" t="s">
        <v>43</v>
      </c>
      <c r="AD160" s="1" t="s">
        <v>43</v>
      </c>
      <c r="AE160" s="1" t="s">
        <v>43</v>
      </c>
      <c r="AF160" s="2">
        <v>0.12839999999999999</v>
      </c>
      <c r="AG160" s="2">
        <v>2.8799999999999999E-2</v>
      </c>
      <c r="AH160" s="1" t="s">
        <v>43</v>
      </c>
      <c r="AI160" s="2">
        <v>5.8999999999999997E-2</v>
      </c>
      <c r="AJ160" s="2">
        <v>1.8E-3</v>
      </c>
      <c r="AK160" s="2">
        <v>1.4999999999999999E-2</v>
      </c>
      <c r="AL160" s="2">
        <v>7.1999999999999998E-3</v>
      </c>
    </row>
    <row r="161" spans="1:38" x14ac:dyDescent="0.3">
      <c r="A161" t="s">
        <v>93</v>
      </c>
      <c r="B161" s="1">
        <v>3</v>
      </c>
      <c r="C161" s="1">
        <v>1</v>
      </c>
      <c r="D161" s="1">
        <v>2</v>
      </c>
      <c r="E161" s="1">
        <v>0</v>
      </c>
      <c r="F161" s="1">
        <v>3</v>
      </c>
      <c r="G161" s="1">
        <v>0</v>
      </c>
      <c r="H161" s="1">
        <v>0</v>
      </c>
      <c r="I161" s="1">
        <v>1</v>
      </c>
      <c r="J161" s="1">
        <v>0</v>
      </c>
      <c r="K161" s="1">
        <v>1</v>
      </c>
      <c r="L161" s="1">
        <v>0</v>
      </c>
      <c r="M161" s="1">
        <v>0</v>
      </c>
      <c r="N161" s="1">
        <v>1</v>
      </c>
      <c r="O161" s="1">
        <v>0</v>
      </c>
      <c r="P161" s="1">
        <v>1</v>
      </c>
      <c r="Q161" s="1">
        <v>0</v>
      </c>
      <c r="R161" s="1">
        <v>1</v>
      </c>
      <c r="S161" s="1">
        <v>1</v>
      </c>
      <c r="T161" s="1">
        <v>1</v>
      </c>
      <c r="U161" s="1">
        <v>1</v>
      </c>
      <c r="V161" s="1">
        <v>1</v>
      </c>
      <c r="W161" s="1">
        <v>1</v>
      </c>
      <c r="X161" s="1">
        <v>0</v>
      </c>
      <c r="Y161" s="1">
        <v>0</v>
      </c>
      <c r="Z161" s="1">
        <v>1</v>
      </c>
      <c r="AA161" s="1">
        <v>2</v>
      </c>
      <c r="AB161" s="1">
        <v>0</v>
      </c>
      <c r="AC161" s="1">
        <v>0</v>
      </c>
      <c r="AD161" s="1">
        <v>0</v>
      </c>
      <c r="AE161" s="1">
        <v>0</v>
      </c>
      <c r="AF161" s="1">
        <v>2</v>
      </c>
      <c r="AG161" s="1">
        <v>0</v>
      </c>
      <c r="AH161" s="1">
        <v>0</v>
      </c>
      <c r="AI161" s="1">
        <v>1</v>
      </c>
      <c r="AJ161" s="1">
        <v>0</v>
      </c>
      <c r="AK161" s="1">
        <v>1</v>
      </c>
      <c r="AL161" s="1">
        <v>0</v>
      </c>
    </row>
    <row r="162" spans="1:38" x14ac:dyDescent="0.3">
      <c r="A162" t="s">
        <v>86</v>
      </c>
      <c r="B162" s="2">
        <v>6.0000000000000001E-3</v>
      </c>
      <c r="C162" s="2">
        <v>3.3999999999999998E-3</v>
      </c>
      <c r="D162" s="2">
        <v>8.6E-3</v>
      </c>
      <c r="E162" s="1" t="s">
        <v>43</v>
      </c>
      <c r="F162" s="2">
        <v>1.55E-2</v>
      </c>
      <c r="G162" s="2">
        <v>2.5999999999999999E-3</v>
      </c>
      <c r="H162" s="2">
        <v>2.0999999999999999E-3</v>
      </c>
      <c r="I162" s="2">
        <v>1.5800000000000002E-2</v>
      </c>
      <c r="J162" s="1" t="s">
        <v>43</v>
      </c>
      <c r="K162" s="2">
        <v>1.0999999999999999E-2</v>
      </c>
      <c r="L162" s="1" t="s">
        <v>43</v>
      </c>
      <c r="M162" s="1" t="s">
        <v>43</v>
      </c>
      <c r="N162" s="2">
        <v>1.0200000000000001E-2</v>
      </c>
      <c r="O162" s="1" t="s">
        <v>43</v>
      </c>
      <c r="P162" s="2">
        <v>5.3E-3</v>
      </c>
      <c r="Q162" s="1" t="s">
        <v>43</v>
      </c>
      <c r="R162" s="2">
        <v>9.4000000000000004E-3</v>
      </c>
      <c r="S162" s="2">
        <v>5.5999999999999999E-3</v>
      </c>
      <c r="T162" s="2">
        <v>3.5000000000000001E-3</v>
      </c>
      <c r="U162" s="2">
        <v>7.1999999999999998E-3</v>
      </c>
      <c r="V162" s="2">
        <v>1.06E-2</v>
      </c>
      <c r="W162" s="2">
        <v>7.7999999999999996E-3</v>
      </c>
      <c r="X162" s="1" t="s">
        <v>43</v>
      </c>
      <c r="Y162" s="1" t="s">
        <v>43</v>
      </c>
      <c r="Z162" s="2">
        <v>1.2999999999999999E-2</v>
      </c>
      <c r="AA162" s="2">
        <v>1.1299999999999999E-2</v>
      </c>
      <c r="AB162" s="1" t="s">
        <v>43</v>
      </c>
      <c r="AC162" s="1" t="s">
        <v>43</v>
      </c>
      <c r="AD162" s="1" t="s">
        <v>43</v>
      </c>
      <c r="AE162" s="1" t="s">
        <v>43</v>
      </c>
      <c r="AF162" s="2">
        <v>1.2500000000000001E-2</v>
      </c>
      <c r="AG162" s="1" t="s">
        <v>43</v>
      </c>
      <c r="AH162" s="1" t="s">
        <v>43</v>
      </c>
      <c r="AI162" s="2">
        <v>1.0500000000000001E-2</v>
      </c>
      <c r="AJ162" s="1" t="s">
        <v>43</v>
      </c>
      <c r="AK162" s="2">
        <v>9.1999999999999998E-3</v>
      </c>
      <c r="AL162" s="1" t="s">
        <v>43</v>
      </c>
    </row>
    <row r="163" spans="1:38" x14ac:dyDescent="0.3">
      <c r="A163" t="s">
        <v>94</v>
      </c>
      <c r="B163" s="1">
        <v>21</v>
      </c>
      <c r="C163" s="1">
        <v>10</v>
      </c>
      <c r="D163" s="1">
        <v>11</v>
      </c>
      <c r="E163" s="1">
        <v>5</v>
      </c>
      <c r="F163" s="1">
        <v>10</v>
      </c>
      <c r="G163" s="1">
        <v>6</v>
      </c>
      <c r="H163" s="1">
        <v>2</v>
      </c>
      <c r="I163" s="1">
        <v>1</v>
      </c>
      <c r="J163" s="1">
        <v>10</v>
      </c>
      <c r="K163" s="1">
        <v>4</v>
      </c>
      <c r="L163" s="1">
        <v>0</v>
      </c>
      <c r="M163" s="1">
        <v>1</v>
      </c>
      <c r="N163" s="1">
        <v>1</v>
      </c>
      <c r="O163" s="1">
        <v>2</v>
      </c>
      <c r="P163" s="1">
        <v>7</v>
      </c>
      <c r="Q163" s="1">
        <v>1</v>
      </c>
      <c r="R163" s="1">
        <v>1</v>
      </c>
      <c r="S163" s="1">
        <v>10</v>
      </c>
      <c r="T163" s="1">
        <v>6</v>
      </c>
      <c r="U163" s="1">
        <v>12</v>
      </c>
      <c r="V163" s="1">
        <v>2</v>
      </c>
      <c r="W163" s="1">
        <v>9</v>
      </c>
      <c r="X163" s="1">
        <v>1</v>
      </c>
      <c r="Y163" s="1">
        <v>7</v>
      </c>
      <c r="Z163" s="1">
        <v>3</v>
      </c>
      <c r="AA163" s="1">
        <v>6</v>
      </c>
      <c r="AB163" s="1">
        <v>0</v>
      </c>
      <c r="AC163" s="1">
        <v>2</v>
      </c>
      <c r="AD163" s="1">
        <v>1</v>
      </c>
      <c r="AE163" s="1">
        <v>0</v>
      </c>
      <c r="AF163" s="1">
        <v>6</v>
      </c>
      <c r="AG163" s="1">
        <v>1</v>
      </c>
      <c r="AH163" s="1">
        <v>2</v>
      </c>
      <c r="AI163" s="1">
        <v>4</v>
      </c>
      <c r="AJ163" s="1">
        <v>0</v>
      </c>
      <c r="AK163" s="1">
        <v>3</v>
      </c>
      <c r="AL163" s="1">
        <v>1</v>
      </c>
    </row>
    <row r="164" spans="1:38" x14ac:dyDescent="0.3">
      <c r="A164" t="s">
        <v>86</v>
      </c>
      <c r="B164" s="2">
        <v>4.19E-2</v>
      </c>
      <c r="C164" s="2">
        <v>3.8399999999999997E-2</v>
      </c>
      <c r="D164" s="2">
        <v>4.5499999999999999E-2</v>
      </c>
      <c r="E164" s="2">
        <v>3.0700000000000002E-2</v>
      </c>
      <c r="F164" s="2">
        <v>5.7200000000000001E-2</v>
      </c>
      <c r="G164" s="2">
        <v>4.2900000000000001E-2</v>
      </c>
      <c r="H164" s="2">
        <v>2.5399999999999999E-2</v>
      </c>
      <c r="I164" s="2">
        <v>1.5699999999999999E-2</v>
      </c>
      <c r="J164" s="2">
        <v>0.1157</v>
      </c>
      <c r="K164" s="2">
        <v>5.0799999999999998E-2</v>
      </c>
      <c r="L164" s="1" t="s">
        <v>43</v>
      </c>
      <c r="M164" s="2">
        <v>1.7399999999999999E-2</v>
      </c>
      <c r="N164" s="2">
        <v>9.7000000000000003E-3</v>
      </c>
      <c r="O164" s="2">
        <v>3.7699999999999997E-2</v>
      </c>
      <c r="P164" s="2">
        <v>6.4600000000000005E-2</v>
      </c>
      <c r="Q164" s="2">
        <v>3.3599999999999998E-2</v>
      </c>
      <c r="R164" s="2">
        <v>8.6E-3</v>
      </c>
      <c r="S164" s="2">
        <v>4.9000000000000002E-2</v>
      </c>
      <c r="T164" s="2">
        <v>2.3099999999999999E-2</v>
      </c>
      <c r="U164" s="2">
        <v>9.0700000000000003E-2</v>
      </c>
      <c r="V164" s="2">
        <v>3.2099999999999997E-2</v>
      </c>
      <c r="W164" s="2">
        <v>5.2400000000000002E-2</v>
      </c>
      <c r="X164" s="2">
        <v>2.63E-2</v>
      </c>
      <c r="Y164" s="2">
        <v>4.8399999999999999E-2</v>
      </c>
      <c r="Z164" s="2">
        <v>3.7400000000000003E-2</v>
      </c>
      <c r="AA164" s="2">
        <v>3.3500000000000002E-2</v>
      </c>
      <c r="AB164" s="1" t="s">
        <v>43</v>
      </c>
      <c r="AC164" s="2">
        <v>3.8800000000000001E-2</v>
      </c>
      <c r="AD164" s="2">
        <v>8.8000000000000005E-3</v>
      </c>
      <c r="AE164" s="1" t="s">
        <v>43</v>
      </c>
      <c r="AF164" s="2">
        <v>4.5499999999999999E-2</v>
      </c>
      <c r="AG164" s="2">
        <v>1.09E-2</v>
      </c>
      <c r="AH164" s="2">
        <v>6.7500000000000004E-2</v>
      </c>
      <c r="AI164" s="2">
        <v>3.0599999999999999E-2</v>
      </c>
      <c r="AJ164" s="2">
        <v>2.3999999999999998E-3</v>
      </c>
      <c r="AK164" s="2">
        <v>3.39E-2</v>
      </c>
      <c r="AL164" s="2">
        <v>3.5499999999999997E-2</v>
      </c>
    </row>
    <row r="165" spans="1:38" x14ac:dyDescent="0.3">
      <c r="A165" t="s">
        <v>95</v>
      </c>
      <c r="B165" s="1">
        <v>4</v>
      </c>
      <c r="C165" s="1">
        <v>4</v>
      </c>
      <c r="D165" s="1">
        <v>0</v>
      </c>
      <c r="E165" s="1">
        <v>4</v>
      </c>
      <c r="F165" s="1">
        <v>0</v>
      </c>
      <c r="G165" s="1">
        <v>0</v>
      </c>
      <c r="H165" s="1">
        <v>0</v>
      </c>
      <c r="I165" s="1">
        <v>4</v>
      </c>
      <c r="J165" s="1">
        <v>0</v>
      </c>
      <c r="K165" s="1">
        <v>0</v>
      </c>
      <c r="L165" s="1">
        <v>0</v>
      </c>
      <c r="M165" s="1">
        <v>0</v>
      </c>
      <c r="N165" s="1">
        <v>0</v>
      </c>
      <c r="O165" s="1">
        <v>0</v>
      </c>
      <c r="P165" s="1">
        <v>0</v>
      </c>
      <c r="Q165" s="1">
        <v>0</v>
      </c>
      <c r="R165" s="1">
        <v>0</v>
      </c>
      <c r="S165" s="1">
        <v>4</v>
      </c>
      <c r="T165" s="1">
        <v>4</v>
      </c>
      <c r="U165" s="1">
        <v>0</v>
      </c>
      <c r="V165" s="1">
        <v>0</v>
      </c>
      <c r="W165" s="1">
        <v>4</v>
      </c>
      <c r="X165" s="1">
        <v>0</v>
      </c>
      <c r="Y165" s="1">
        <v>0</v>
      </c>
      <c r="Z165" s="1">
        <v>0</v>
      </c>
      <c r="AA165" s="1">
        <v>4</v>
      </c>
      <c r="AB165" s="1">
        <v>0</v>
      </c>
      <c r="AC165" s="1">
        <v>0</v>
      </c>
      <c r="AD165" s="1">
        <v>0</v>
      </c>
      <c r="AE165" s="1">
        <v>0</v>
      </c>
      <c r="AF165" s="1">
        <v>0</v>
      </c>
      <c r="AG165" s="1">
        <v>0</v>
      </c>
      <c r="AH165" s="1">
        <v>0</v>
      </c>
      <c r="AI165" s="1">
        <v>0</v>
      </c>
      <c r="AJ165" s="1">
        <v>0</v>
      </c>
      <c r="AK165" s="1">
        <v>0</v>
      </c>
      <c r="AL165" s="1">
        <v>0</v>
      </c>
    </row>
    <row r="166" spans="1:38" x14ac:dyDescent="0.3">
      <c r="A166" t="s">
        <v>86</v>
      </c>
      <c r="B166" s="2">
        <v>8.6E-3</v>
      </c>
      <c r="C166" s="2">
        <v>1.5800000000000002E-2</v>
      </c>
      <c r="D166" s="2">
        <v>1.1000000000000001E-3</v>
      </c>
      <c r="E166" s="2">
        <v>2.4799999999999999E-2</v>
      </c>
      <c r="F166" s="2">
        <v>1.6999999999999999E-3</v>
      </c>
      <c r="G166" s="1" t="s">
        <v>43</v>
      </c>
      <c r="H166" s="2">
        <v>3.3999999999999998E-3</v>
      </c>
      <c r="I166" s="2">
        <v>4.7E-2</v>
      </c>
      <c r="J166" s="1" t="s">
        <v>43</v>
      </c>
      <c r="K166" s="1" t="s">
        <v>43</v>
      </c>
      <c r="L166" s="1" t="s">
        <v>43</v>
      </c>
      <c r="M166" s="1" t="s">
        <v>43</v>
      </c>
      <c r="N166" s="1" t="s">
        <v>43</v>
      </c>
      <c r="O166" s="1" t="s">
        <v>43</v>
      </c>
      <c r="P166" s="2">
        <v>2.7000000000000001E-3</v>
      </c>
      <c r="Q166" s="1" t="s">
        <v>43</v>
      </c>
      <c r="R166" s="1" t="s">
        <v>43</v>
      </c>
      <c r="S166" s="2">
        <v>1.8800000000000001E-2</v>
      </c>
      <c r="T166" s="2">
        <v>1.5900000000000001E-2</v>
      </c>
      <c r="U166" s="1" t="s">
        <v>43</v>
      </c>
      <c r="V166" s="1" t="s">
        <v>43</v>
      </c>
      <c r="W166" s="2">
        <v>2.4899999999999999E-2</v>
      </c>
      <c r="X166" s="1" t="s">
        <v>43</v>
      </c>
      <c r="Y166" s="1" t="s">
        <v>43</v>
      </c>
      <c r="Z166" s="1" t="s">
        <v>43</v>
      </c>
      <c r="AA166" s="2">
        <v>2.5700000000000001E-2</v>
      </c>
      <c r="AB166" s="1" t="s">
        <v>43</v>
      </c>
      <c r="AC166" s="1" t="s">
        <v>43</v>
      </c>
      <c r="AD166" s="1" t="s">
        <v>43</v>
      </c>
      <c r="AE166" s="1" t="s">
        <v>43</v>
      </c>
      <c r="AF166" s="1" t="s">
        <v>43</v>
      </c>
      <c r="AG166" s="1" t="s">
        <v>43</v>
      </c>
      <c r="AH166" s="1" t="s">
        <v>43</v>
      </c>
      <c r="AI166" s="1" t="s">
        <v>43</v>
      </c>
      <c r="AJ166" s="1" t="s">
        <v>43</v>
      </c>
      <c r="AK166" s="1" t="s">
        <v>43</v>
      </c>
      <c r="AL166" s="1" t="s">
        <v>43</v>
      </c>
    </row>
    <row r="167" spans="1:38" x14ac:dyDescent="0.3">
      <c r="A167" t="s">
        <v>96</v>
      </c>
      <c r="B167" s="1">
        <v>1</v>
      </c>
      <c r="C167" s="1">
        <v>1</v>
      </c>
      <c r="D167" s="1">
        <v>0</v>
      </c>
      <c r="E167" s="1">
        <v>0</v>
      </c>
      <c r="F167" s="1">
        <v>0</v>
      </c>
      <c r="G167" s="1">
        <v>1</v>
      </c>
      <c r="H167" s="1">
        <v>0</v>
      </c>
      <c r="I167" s="1">
        <v>0</v>
      </c>
      <c r="J167" s="1">
        <v>1</v>
      </c>
      <c r="K167" s="1">
        <v>0</v>
      </c>
      <c r="L167" s="1">
        <v>0</v>
      </c>
      <c r="M167" s="1">
        <v>1</v>
      </c>
      <c r="N167" s="1">
        <v>0</v>
      </c>
      <c r="O167" s="1">
        <v>0</v>
      </c>
      <c r="P167" s="1">
        <v>1</v>
      </c>
      <c r="Q167" s="1">
        <v>0</v>
      </c>
      <c r="R167" s="1">
        <v>0</v>
      </c>
      <c r="S167" s="1">
        <v>0</v>
      </c>
      <c r="T167" s="1">
        <v>1</v>
      </c>
      <c r="U167" s="1">
        <v>0</v>
      </c>
      <c r="V167" s="1">
        <v>0</v>
      </c>
      <c r="W167" s="1">
        <v>0</v>
      </c>
      <c r="X167" s="1">
        <v>0</v>
      </c>
      <c r="Y167" s="1">
        <v>1</v>
      </c>
      <c r="Z167" s="1">
        <v>0</v>
      </c>
      <c r="AA167" s="1">
        <v>0</v>
      </c>
      <c r="AB167" s="1">
        <v>0</v>
      </c>
      <c r="AC167" s="1">
        <v>0</v>
      </c>
      <c r="AD167" s="1">
        <v>0</v>
      </c>
      <c r="AE167" s="1">
        <v>1</v>
      </c>
      <c r="AF167" s="1">
        <v>0</v>
      </c>
      <c r="AG167" s="1">
        <v>0</v>
      </c>
      <c r="AH167" s="1">
        <v>0</v>
      </c>
      <c r="AI167" s="1">
        <v>0</v>
      </c>
      <c r="AJ167" s="1">
        <v>0</v>
      </c>
      <c r="AK167" s="1">
        <v>0</v>
      </c>
      <c r="AL167" s="1">
        <v>0</v>
      </c>
    </row>
    <row r="168" spans="1:38" x14ac:dyDescent="0.3">
      <c r="A168" t="s">
        <v>86</v>
      </c>
      <c r="B168" s="2">
        <v>2.7000000000000001E-3</v>
      </c>
      <c r="C168" s="2">
        <v>5.3E-3</v>
      </c>
      <c r="D168" s="1" t="s">
        <v>43</v>
      </c>
      <c r="E168" s="1" t="s">
        <v>43</v>
      </c>
      <c r="F168" s="1" t="s">
        <v>43</v>
      </c>
      <c r="G168" s="2">
        <v>9.1999999999999998E-3</v>
      </c>
      <c r="H168" s="1" t="s">
        <v>43</v>
      </c>
      <c r="I168" s="1" t="s">
        <v>43</v>
      </c>
      <c r="J168" s="2">
        <v>6.7999999999999996E-3</v>
      </c>
      <c r="K168" s="1" t="s">
        <v>43</v>
      </c>
      <c r="L168" s="1" t="s">
        <v>43</v>
      </c>
      <c r="M168" s="2">
        <v>1.61E-2</v>
      </c>
      <c r="N168" s="1" t="s">
        <v>43</v>
      </c>
      <c r="O168" s="1" t="s">
        <v>43</v>
      </c>
      <c r="P168" s="2">
        <v>1.3299999999999999E-2</v>
      </c>
      <c r="Q168" s="1" t="s">
        <v>43</v>
      </c>
      <c r="R168" s="1" t="s">
        <v>43</v>
      </c>
      <c r="S168" s="1" t="s">
        <v>43</v>
      </c>
      <c r="T168" s="2">
        <v>5.0000000000000001E-3</v>
      </c>
      <c r="U168" s="1" t="s">
        <v>43</v>
      </c>
      <c r="V168" s="1" t="s">
        <v>43</v>
      </c>
      <c r="W168" s="1" t="s">
        <v>43</v>
      </c>
      <c r="X168" s="1" t="s">
        <v>43</v>
      </c>
      <c r="Y168" s="2">
        <v>9.7000000000000003E-3</v>
      </c>
      <c r="Z168" s="1" t="s">
        <v>43</v>
      </c>
      <c r="AA168" s="1" t="s">
        <v>43</v>
      </c>
      <c r="AB168" s="1" t="s">
        <v>43</v>
      </c>
      <c r="AC168" s="1" t="s">
        <v>43</v>
      </c>
      <c r="AD168" s="1" t="s">
        <v>43</v>
      </c>
      <c r="AE168" s="2">
        <v>6.4999999999999997E-3</v>
      </c>
      <c r="AF168" s="1" t="s">
        <v>43</v>
      </c>
      <c r="AG168" s="1" t="s">
        <v>43</v>
      </c>
      <c r="AH168" s="1" t="s">
        <v>43</v>
      </c>
      <c r="AI168" s="1" t="s">
        <v>43</v>
      </c>
      <c r="AJ168" s="1" t="s">
        <v>43</v>
      </c>
      <c r="AK168" s="1" t="s">
        <v>43</v>
      </c>
      <c r="AL168" s="1" t="s">
        <v>43</v>
      </c>
    </row>
    <row r="169" spans="1:38" x14ac:dyDescent="0.3">
      <c r="A169" t="s">
        <v>97</v>
      </c>
      <c r="B169" s="1">
        <v>6</v>
      </c>
      <c r="C169" s="1">
        <v>3</v>
      </c>
      <c r="D169" s="1">
        <v>3</v>
      </c>
      <c r="E169" s="1">
        <v>0</v>
      </c>
      <c r="F169" s="1">
        <v>4</v>
      </c>
      <c r="G169" s="1">
        <v>2</v>
      </c>
      <c r="H169" s="1">
        <v>0</v>
      </c>
      <c r="I169" s="1">
        <v>1</v>
      </c>
      <c r="J169" s="1">
        <v>2</v>
      </c>
      <c r="K169" s="1">
        <v>0</v>
      </c>
      <c r="L169" s="1">
        <v>0</v>
      </c>
      <c r="M169" s="1">
        <v>3</v>
      </c>
      <c r="N169" s="1">
        <v>0</v>
      </c>
      <c r="O169" s="1">
        <v>0</v>
      </c>
      <c r="P169" s="1">
        <v>1</v>
      </c>
      <c r="Q169" s="1">
        <v>0</v>
      </c>
      <c r="R169" s="1">
        <v>2</v>
      </c>
      <c r="S169" s="1">
        <v>2</v>
      </c>
      <c r="T169" s="1">
        <v>3</v>
      </c>
      <c r="U169" s="1">
        <v>1</v>
      </c>
      <c r="V169" s="1">
        <v>2</v>
      </c>
      <c r="W169" s="1">
        <v>2</v>
      </c>
      <c r="X169" s="1">
        <v>1</v>
      </c>
      <c r="Y169" s="1">
        <v>2</v>
      </c>
      <c r="Z169" s="1">
        <v>0</v>
      </c>
      <c r="AA169" s="1">
        <v>1</v>
      </c>
      <c r="AB169" s="1">
        <v>0</v>
      </c>
      <c r="AC169" s="1">
        <v>0</v>
      </c>
      <c r="AD169" s="1">
        <v>0</v>
      </c>
      <c r="AE169" s="1">
        <v>0</v>
      </c>
      <c r="AF169" s="1">
        <v>2</v>
      </c>
      <c r="AG169" s="1">
        <v>0</v>
      </c>
      <c r="AH169" s="1">
        <v>0</v>
      </c>
      <c r="AI169" s="1">
        <v>1</v>
      </c>
      <c r="AJ169" s="1">
        <v>1</v>
      </c>
      <c r="AK169" s="1">
        <v>1</v>
      </c>
      <c r="AL169" s="1">
        <v>0</v>
      </c>
    </row>
    <row r="170" spans="1:38" x14ac:dyDescent="0.3">
      <c r="A170" t="s">
        <v>86</v>
      </c>
      <c r="B170" s="2">
        <v>1.1599999999999999E-2</v>
      </c>
      <c r="C170" s="2">
        <v>1.18E-2</v>
      </c>
      <c r="D170" s="2">
        <v>1.15E-2</v>
      </c>
      <c r="E170" s="1" t="s">
        <v>43</v>
      </c>
      <c r="F170" s="2">
        <v>2.4500000000000001E-2</v>
      </c>
      <c r="G170" s="2">
        <v>1.1599999999999999E-2</v>
      </c>
      <c r="H170" s="1" t="s">
        <v>43</v>
      </c>
      <c r="I170" s="2">
        <v>1.37E-2</v>
      </c>
      <c r="J170" s="2">
        <v>1.9400000000000001E-2</v>
      </c>
      <c r="K170" s="1" t="s">
        <v>43</v>
      </c>
      <c r="L170" s="1" t="s">
        <v>43</v>
      </c>
      <c r="M170" s="2">
        <v>5.33E-2</v>
      </c>
      <c r="N170" s="1" t="s">
        <v>43</v>
      </c>
      <c r="O170" s="2">
        <v>6.8999999999999999E-3</v>
      </c>
      <c r="P170" s="2">
        <v>1.2999999999999999E-2</v>
      </c>
      <c r="Q170" s="1" t="s">
        <v>43</v>
      </c>
      <c r="R170" s="2">
        <v>2.2499999999999999E-2</v>
      </c>
      <c r="S170" s="2">
        <v>1.06E-2</v>
      </c>
      <c r="T170" s="2">
        <v>1.11E-2</v>
      </c>
      <c r="U170" s="2">
        <v>8.5000000000000006E-3</v>
      </c>
      <c r="V170" s="2">
        <v>2.2800000000000001E-2</v>
      </c>
      <c r="W170" s="2">
        <v>1.3100000000000001E-2</v>
      </c>
      <c r="X170" s="2">
        <v>2.63E-2</v>
      </c>
      <c r="Y170" s="2">
        <v>1.4800000000000001E-2</v>
      </c>
      <c r="Z170" s="1" t="s">
        <v>43</v>
      </c>
      <c r="AA170" s="2">
        <v>5.5999999999999999E-3</v>
      </c>
      <c r="AB170" s="1" t="s">
        <v>43</v>
      </c>
      <c r="AC170" s="1" t="s">
        <v>43</v>
      </c>
      <c r="AD170" s="1" t="s">
        <v>43</v>
      </c>
      <c r="AE170" s="1" t="s">
        <v>43</v>
      </c>
      <c r="AF170" s="2">
        <v>1.3100000000000001E-2</v>
      </c>
      <c r="AG170" s="1" t="s">
        <v>43</v>
      </c>
      <c r="AH170" s="1" t="s">
        <v>43</v>
      </c>
      <c r="AI170" s="2">
        <v>3.8999999999999998E-3</v>
      </c>
      <c r="AJ170" s="2">
        <v>5.4000000000000003E-3</v>
      </c>
      <c r="AK170" s="2">
        <v>1.35E-2</v>
      </c>
      <c r="AL170" s="1" t="s">
        <v>43</v>
      </c>
    </row>
    <row r="171" spans="1:38" x14ac:dyDescent="0.3">
      <c r="A171" t="s">
        <v>98</v>
      </c>
      <c r="B171" s="1">
        <v>1</v>
      </c>
      <c r="C171" s="1">
        <v>0</v>
      </c>
      <c r="D171" s="1">
        <v>1</v>
      </c>
      <c r="E171" s="1">
        <v>0</v>
      </c>
      <c r="F171" s="1">
        <v>1</v>
      </c>
      <c r="G171" s="1">
        <v>0</v>
      </c>
      <c r="H171" s="1">
        <v>0</v>
      </c>
      <c r="I171" s="1">
        <v>0</v>
      </c>
      <c r="J171" s="1">
        <v>0</v>
      </c>
      <c r="K171" s="1">
        <v>1</v>
      </c>
      <c r="L171" s="1">
        <v>0</v>
      </c>
      <c r="M171" s="1">
        <v>0</v>
      </c>
      <c r="N171" s="1">
        <v>0</v>
      </c>
      <c r="O171" s="1">
        <v>0</v>
      </c>
      <c r="P171" s="1">
        <v>1</v>
      </c>
      <c r="Q171" s="1">
        <v>0</v>
      </c>
      <c r="R171" s="1">
        <v>0</v>
      </c>
      <c r="S171" s="1">
        <v>0</v>
      </c>
      <c r="T171" s="1">
        <v>0</v>
      </c>
      <c r="U171" s="1">
        <v>0</v>
      </c>
      <c r="V171" s="1">
        <v>1</v>
      </c>
      <c r="W171" s="1">
        <v>0</v>
      </c>
      <c r="X171" s="1">
        <v>0</v>
      </c>
      <c r="Y171" s="1">
        <v>1</v>
      </c>
      <c r="Z171" s="1">
        <v>0</v>
      </c>
      <c r="AA171" s="1">
        <v>0</v>
      </c>
      <c r="AB171" s="1">
        <v>0</v>
      </c>
      <c r="AC171" s="1">
        <v>0</v>
      </c>
      <c r="AD171" s="1">
        <v>0</v>
      </c>
      <c r="AE171" s="1">
        <v>0</v>
      </c>
      <c r="AF171" s="1">
        <v>0</v>
      </c>
      <c r="AG171" s="1">
        <v>0</v>
      </c>
      <c r="AH171" s="1">
        <v>0</v>
      </c>
      <c r="AI171" s="1">
        <v>0</v>
      </c>
      <c r="AJ171" s="1">
        <v>0</v>
      </c>
      <c r="AK171" s="1">
        <v>0</v>
      </c>
      <c r="AL171" s="1">
        <v>1</v>
      </c>
    </row>
    <row r="172" spans="1:38" x14ac:dyDescent="0.3">
      <c r="A172" t="s">
        <v>86</v>
      </c>
      <c r="B172" s="2">
        <v>1.9E-3</v>
      </c>
      <c r="C172" s="1" t="s">
        <v>43</v>
      </c>
      <c r="D172" s="2">
        <v>3.8E-3</v>
      </c>
      <c r="E172" s="1" t="s">
        <v>43</v>
      </c>
      <c r="F172" s="2">
        <v>5.5999999999999999E-3</v>
      </c>
      <c r="G172" s="1" t="s">
        <v>43</v>
      </c>
      <c r="H172" s="1" t="s">
        <v>43</v>
      </c>
      <c r="I172" s="1" t="s">
        <v>43</v>
      </c>
      <c r="J172" s="1" t="s">
        <v>43</v>
      </c>
      <c r="K172" s="2">
        <v>1.11E-2</v>
      </c>
      <c r="L172" s="1" t="s">
        <v>43</v>
      </c>
      <c r="M172" s="1" t="s">
        <v>43</v>
      </c>
      <c r="N172" s="1" t="s">
        <v>43</v>
      </c>
      <c r="O172" s="1" t="s">
        <v>43</v>
      </c>
      <c r="P172" s="2">
        <v>9.1999999999999998E-3</v>
      </c>
      <c r="Q172" s="1" t="s">
        <v>43</v>
      </c>
      <c r="R172" s="1" t="s">
        <v>43</v>
      </c>
      <c r="S172" s="1" t="s">
        <v>43</v>
      </c>
      <c r="T172" s="1" t="s">
        <v>43</v>
      </c>
      <c r="U172" s="1" t="s">
        <v>43</v>
      </c>
      <c r="V172" s="2">
        <v>1.23E-2</v>
      </c>
      <c r="W172" s="1" t="s">
        <v>43</v>
      </c>
      <c r="X172" s="1" t="s">
        <v>43</v>
      </c>
      <c r="Y172" s="2">
        <v>6.6E-3</v>
      </c>
      <c r="Z172" s="1" t="s">
        <v>43</v>
      </c>
      <c r="AA172" s="1" t="s">
        <v>43</v>
      </c>
      <c r="AB172" s="1" t="s">
        <v>43</v>
      </c>
      <c r="AC172" s="1" t="s">
        <v>43</v>
      </c>
      <c r="AD172" s="1" t="s">
        <v>43</v>
      </c>
      <c r="AE172" s="1" t="s">
        <v>43</v>
      </c>
      <c r="AF172" s="1" t="s">
        <v>43</v>
      </c>
      <c r="AG172" s="1" t="s">
        <v>43</v>
      </c>
      <c r="AH172" s="1" t="s">
        <v>43</v>
      </c>
      <c r="AI172" s="1" t="s">
        <v>43</v>
      </c>
      <c r="AJ172" s="1" t="s">
        <v>43</v>
      </c>
      <c r="AK172" s="1" t="s">
        <v>43</v>
      </c>
      <c r="AL172" s="2">
        <v>5.2200000000000003E-2</v>
      </c>
    </row>
    <row r="173" spans="1:38" x14ac:dyDescent="0.3">
      <c r="A173" t="s">
        <v>77</v>
      </c>
      <c r="B173" s="1">
        <v>25</v>
      </c>
      <c r="C173" s="1">
        <v>13</v>
      </c>
      <c r="D173" s="1">
        <v>13</v>
      </c>
      <c r="E173" s="1">
        <v>4</v>
      </c>
      <c r="F173" s="1">
        <v>13</v>
      </c>
      <c r="G173" s="1">
        <v>7</v>
      </c>
      <c r="H173" s="1">
        <v>4</v>
      </c>
      <c r="I173" s="1">
        <v>3</v>
      </c>
      <c r="J173" s="1">
        <v>10</v>
      </c>
      <c r="K173" s="1">
        <v>4</v>
      </c>
      <c r="L173" s="1">
        <v>0</v>
      </c>
      <c r="M173" s="1">
        <v>1</v>
      </c>
      <c r="N173" s="1">
        <v>2</v>
      </c>
      <c r="O173" s="1">
        <v>2</v>
      </c>
      <c r="P173" s="1">
        <v>12</v>
      </c>
      <c r="Q173" s="1">
        <v>3</v>
      </c>
      <c r="R173" s="1">
        <v>1</v>
      </c>
      <c r="S173" s="1">
        <v>4</v>
      </c>
      <c r="T173" s="1">
        <v>11</v>
      </c>
      <c r="U173" s="1">
        <v>1</v>
      </c>
      <c r="V173" s="1">
        <v>5</v>
      </c>
      <c r="W173" s="1">
        <v>5</v>
      </c>
      <c r="X173" s="1">
        <v>1</v>
      </c>
      <c r="Y173" s="1">
        <v>6</v>
      </c>
      <c r="Z173" s="1">
        <v>5</v>
      </c>
      <c r="AA173" s="1">
        <v>3</v>
      </c>
      <c r="AB173" s="1">
        <v>0</v>
      </c>
      <c r="AC173" s="1">
        <v>0</v>
      </c>
      <c r="AD173" s="1">
        <v>0</v>
      </c>
      <c r="AE173" s="1">
        <v>0</v>
      </c>
      <c r="AF173" s="1">
        <v>0</v>
      </c>
      <c r="AG173" s="1">
        <v>0</v>
      </c>
      <c r="AH173" s="1">
        <v>0</v>
      </c>
      <c r="AI173" s="1">
        <v>2</v>
      </c>
      <c r="AJ173" s="1">
        <v>1</v>
      </c>
      <c r="AK173" s="1">
        <v>4</v>
      </c>
      <c r="AL173" s="1">
        <v>0</v>
      </c>
    </row>
    <row r="174" spans="1:38" x14ac:dyDescent="0.3">
      <c r="A174" t="s">
        <v>86</v>
      </c>
      <c r="B174" s="2">
        <v>5.0700000000000002E-2</v>
      </c>
      <c r="C174" s="2">
        <v>4.9099999999999998E-2</v>
      </c>
      <c r="D174" s="2">
        <v>5.2400000000000002E-2</v>
      </c>
      <c r="E174" s="2">
        <v>2.4799999999999999E-2</v>
      </c>
      <c r="F174" s="2">
        <v>7.8899999999999998E-2</v>
      </c>
      <c r="G174" s="2">
        <v>4.8899999999999999E-2</v>
      </c>
      <c r="H174" s="2">
        <v>4.4999999999999998E-2</v>
      </c>
      <c r="I174" s="2">
        <v>3.5900000000000001E-2</v>
      </c>
      <c r="J174" s="2">
        <v>0.1128</v>
      </c>
      <c r="K174" s="2">
        <v>4.2999999999999997E-2</v>
      </c>
      <c r="L174" s="1" t="s">
        <v>43</v>
      </c>
      <c r="M174" s="2">
        <v>2.8000000000000001E-2</v>
      </c>
      <c r="N174" s="2">
        <v>4.1500000000000002E-2</v>
      </c>
      <c r="O174" s="2">
        <v>3.32E-2</v>
      </c>
      <c r="P174" s="2">
        <v>0.1211</v>
      </c>
      <c r="Q174" s="2">
        <v>8.4000000000000005E-2</v>
      </c>
      <c r="R174" s="2">
        <v>9.2999999999999992E-3</v>
      </c>
      <c r="S174" s="2">
        <v>1.95E-2</v>
      </c>
      <c r="T174" s="2">
        <v>4.1300000000000003E-2</v>
      </c>
      <c r="U174" s="2">
        <v>6.7000000000000002E-3</v>
      </c>
      <c r="V174" s="2">
        <v>6.0699999999999997E-2</v>
      </c>
      <c r="W174" s="2">
        <v>2.6599999999999999E-2</v>
      </c>
      <c r="X174" s="2">
        <v>2.8799999999999999E-2</v>
      </c>
      <c r="Y174" s="2">
        <v>3.9600000000000003E-2</v>
      </c>
      <c r="Z174" s="2">
        <v>5.4300000000000001E-2</v>
      </c>
      <c r="AA174" s="2">
        <v>1.8499999999999999E-2</v>
      </c>
      <c r="AB174" s="1" t="s">
        <v>43</v>
      </c>
      <c r="AC174" s="1" t="s">
        <v>43</v>
      </c>
      <c r="AD174" s="1" t="s">
        <v>43</v>
      </c>
      <c r="AE174" s="1" t="s">
        <v>43</v>
      </c>
      <c r="AF174" s="1" t="s">
        <v>43</v>
      </c>
      <c r="AG174" s="1" t="s">
        <v>43</v>
      </c>
      <c r="AH174" s="1" t="s">
        <v>43</v>
      </c>
      <c r="AI174" s="2">
        <v>1.24E-2</v>
      </c>
      <c r="AJ174" s="2">
        <v>5.1999999999999998E-3</v>
      </c>
      <c r="AK174" s="2">
        <v>4.2599999999999999E-2</v>
      </c>
      <c r="AL174" s="1" t="s">
        <v>43</v>
      </c>
    </row>
    <row r="175" spans="1:38" x14ac:dyDescent="0.3">
      <c r="A175" t="s">
        <v>86</v>
      </c>
    </row>
    <row r="176" spans="1:38" x14ac:dyDescent="0.3">
      <c r="A176" s="4" t="str">
        <f>HYPERLINK("#Contents!A1", "Contents")</f>
        <v>Contents</v>
      </c>
    </row>
    <row r="177" spans="1:81" x14ac:dyDescent="0.3">
      <c r="A177" s="5" t="s">
        <v>78</v>
      </c>
      <c r="CC177" s="15" t="str">
        <f>LEFT(A177, FIND(" ", A177) - 2)</f>
        <v>Table_Q12_1</v>
      </c>
    </row>
    <row r="178" spans="1:81" x14ac:dyDescent="0.3">
      <c r="A178" t="s">
        <v>79</v>
      </c>
    </row>
    <row r="179" spans="1:81" ht="16.2" thickBot="1" x14ac:dyDescent="0.35">
      <c r="A179" t="s">
        <v>86</v>
      </c>
    </row>
    <row r="180" spans="1:81" ht="31.05" customHeight="1" x14ac:dyDescent="0.3">
      <c r="A180" t="s">
        <v>86</v>
      </c>
      <c r="B180" s="44" t="s">
        <v>11</v>
      </c>
      <c r="C180" s="41" t="s">
        <v>2</v>
      </c>
      <c r="D180" s="46"/>
      <c r="E180" s="41" t="s">
        <v>3</v>
      </c>
      <c r="F180" s="42"/>
      <c r="G180" s="42"/>
      <c r="H180" s="41" t="s">
        <v>4</v>
      </c>
      <c r="I180" s="42"/>
      <c r="J180" s="42"/>
      <c r="K180" s="42"/>
      <c r="L180" s="42"/>
      <c r="M180" s="42"/>
      <c r="N180" s="42"/>
      <c r="O180" s="42"/>
      <c r="P180" s="41" t="s">
        <v>5</v>
      </c>
      <c r="Q180" s="42"/>
      <c r="R180" s="42"/>
      <c r="S180" s="42"/>
      <c r="T180" s="41" t="s">
        <v>6</v>
      </c>
      <c r="U180" s="42"/>
      <c r="V180" s="42"/>
      <c r="W180" s="41" t="s">
        <v>7</v>
      </c>
      <c r="X180" s="42"/>
      <c r="Y180" s="42"/>
      <c r="Z180" s="42"/>
      <c r="AA180" s="41" t="s">
        <v>8</v>
      </c>
      <c r="AB180" s="42"/>
      <c r="AC180" s="42"/>
      <c r="AD180" s="42"/>
      <c r="AE180" s="41" t="s">
        <v>9</v>
      </c>
      <c r="AF180" s="42"/>
      <c r="AG180" s="42"/>
      <c r="AH180" s="42"/>
      <c r="AI180" s="41" t="s">
        <v>10</v>
      </c>
      <c r="AJ180" s="42"/>
      <c r="AK180" s="42"/>
      <c r="AL180" s="43"/>
    </row>
    <row r="181" spans="1:81" ht="40.200000000000003" thickBot="1" x14ac:dyDescent="0.35">
      <c r="A181" t="s">
        <v>86</v>
      </c>
      <c r="B181" s="45" t="s">
        <v>11</v>
      </c>
      <c r="C181" s="21" t="s">
        <v>12</v>
      </c>
      <c r="D181" s="21" t="s">
        <v>13</v>
      </c>
      <c r="E181" s="21" t="s">
        <v>14</v>
      </c>
      <c r="F181" s="21" t="s">
        <v>15</v>
      </c>
      <c r="G181" s="21" t="s">
        <v>16</v>
      </c>
      <c r="H181" s="21" t="s">
        <v>17</v>
      </c>
      <c r="I181" s="21" t="s">
        <v>18</v>
      </c>
      <c r="J181" s="21" t="s">
        <v>19</v>
      </c>
      <c r="K181" s="21" t="s">
        <v>20</v>
      </c>
      <c r="L181" s="21" t="s">
        <v>21</v>
      </c>
      <c r="M181" s="21" t="s">
        <v>22</v>
      </c>
      <c r="N181" s="21" t="s">
        <v>23</v>
      </c>
      <c r="O181" s="21" t="s">
        <v>24</v>
      </c>
      <c r="P181" s="21" t="s">
        <v>25</v>
      </c>
      <c r="Q181" s="21" t="s">
        <v>26</v>
      </c>
      <c r="R181" s="21" t="s">
        <v>27</v>
      </c>
      <c r="S181" s="21" t="s">
        <v>28</v>
      </c>
      <c r="T181" s="21" t="s">
        <v>29</v>
      </c>
      <c r="U181" s="21" t="s">
        <v>30</v>
      </c>
      <c r="V181" s="21" t="s">
        <v>31</v>
      </c>
      <c r="W181" s="21" t="s">
        <v>32</v>
      </c>
      <c r="X181" s="21" t="s">
        <v>33</v>
      </c>
      <c r="Y181" s="21" t="s">
        <v>34</v>
      </c>
      <c r="Z181" s="21" t="s">
        <v>31</v>
      </c>
      <c r="AA181" s="21" t="s">
        <v>35</v>
      </c>
      <c r="AB181" s="21" t="s">
        <v>36</v>
      </c>
      <c r="AC181" s="21" t="s">
        <v>37</v>
      </c>
      <c r="AD181" s="21" t="s">
        <v>31</v>
      </c>
      <c r="AE181" s="21" t="s">
        <v>36</v>
      </c>
      <c r="AF181" s="21" t="s">
        <v>37</v>
      </c>
      <c r="AG181" s="21" t="s">
        <v>35</v>
      </c>
      <c r="AH181" s="21" t="s">
        <v>31</v>
      </c>
      <c r="AI181" s="21" t="s">
        <v>38</v>
      </c>
      <c r="AJ181" s="21" t="s">
        <v>39</v>
      </c>
      <c r="AK181" s="21" t="s">
        <v>35</v>
      </c>
      <c r="AL181" s="22" t="s">
        <v>40</v>
      </c>
    </row>
    <row r="182" spans="1:81" x14ac:dyDescent="0.3">
      <c r="A182" t="s">
        <v>41</v>
      </c>
      <c r="B182" s="1">
        <v>462</v>
      </c>
      <c r="C182" s="1">
        <v>242</v>
      </c>
      <c r="D182" s="1">
        <v>220</v>
      </c>
      <c r="E182" s="1">
        <v>36</v>
      </c>
      <c r="F182" s="1">
        <v>162</v>
      </c>
      <c r="G182" s="1">
        <v>250</v>
      </c>
      <c r="H182" s="1">
        <v>79</v>
      </c>
      <c r="I182" s="1">
        <v>81</v>
      </c>
      <c r="J182" s="1">
        <v>68</v>
      </c>
      <c r="K182" s="1">
        <v>41</v>
      </c>
      <c r="L182" s="1">
        <v>4</v>
      </c>
      <c r="M182" s="1">
        <v>41</v>
      </c>
      <c r="N182" s="1">
        <v>71</v>
      </c>
      <c r="O182" s="1">
        <v>77</v>
      </c>
      <c r="P182" s="1">
        <v>112</v>
      </c>
      <c r="Q182" s="1">
        <v>41</v>
      </c>
      <c r="R182" s="1">
        <v>95</v>
      </c>
      <c r="S182" s="1">
        <v>176</v>
      </c>
      <c r="T182" s="1">
        <v>333</v>
      </c>
      <c r="U182" s="1">
        <v>68</v>
      </c>
      <c r="V182" s="1">
        <v>45</v>
      </c>
      <c r="W182" s="1">
        <v>143</v>
      </c>
      <c r="X182" s="1">
        <v>38</v>
      </c>
      <c r="Y182" s="1">
        <v>186</v>
      </c>
      <c r="Z182" s="1">
        <v>61</v>
      </c>
      <c r="AA182" s="1">
        <v>200</v>
      </c>
      <c r="AB182" s="1">
        <v>46</v>
      </c>
      <c r="AC182" s="1">
        <v>24</v>
      </c>
      <c r="AD182" s="1">
        <v>52</v>
      </c>
      <c r="AE182" s="1">
        <v>127</v>
      </c>
      <c r="AF182" s="1">
        <v>85</v>
      </c>
      <c r="AG182" s="1">
        <v>84</v>
      </c>
      <c r="AH182" s="1">
        <v>30</v>
      </c>
      <c r="AI182" s="1">
        <v>105</v>
      </c>
      <c r="AJ182" s="1">
        <v>136</v>
      </c>
      <c r="AK182" s="1">
        <v>68</v>
      </c>
      <c r="AL182" s="1">
        <v>26</v>
      </c>
    </row>
    <row r="183" spans="1:81" x14ac:dyDescent="0.3">
      <c r="A183" t="s">
        <v>42</v>
      </c>
      <c r="B183" s="1">
        <v>476</v>
      </c>
      <c r="C183" s="1">
        <v>243</v>
      </c>
      <c r="D183" s="1">
        <v>233</v>
      </c>
      <c r="E183" s="1">
        <v>159</v>
      </c>
      <c r="F183" s="1">
        <v>155</v>
      </c>
      <c r="G183" s="1">
        <v>141</v>
      </c>
      <c r="H183" s="1">
        <v>78</v>
      </c>
      <c r="I183" s="1">
        <v>83</v>
      </c>
      <c r="J183" s="1">
        <v>75</v>
      </c>
      <c r="K183" s="1">
        <v>81</v>
      </c>
      <c r="L183" s="1">
        <v>5</v>
      </c>
      <c r="M183" s="1">
        <v>48</v>
      </c>
      <c r="N183" s="1">
        <v>51</v>
      </c>
      <c r="O183" s="1">
        <v>55</v>
      </c>
      <c r="P183" s="1">
        <v>90</v>
      </c>
      <c r="Q183" s="1">
        <v>37</v>
      </c>
      <c r="R183" s="1">
        <v>98</v>
      </c>
      <c r="S183" s="1">
        <v>210</v>
      </c>
      <c r="T183" s="1">
        <v>260</v>
      </c>
      <c r="U183" s="1">
        <v>127</v>
      </c>
      <c r="V183" s="1">
        <v>71</v>
      </c>
      <c r="W183" s="1">
        <v>169</v>
      </c>
      <c r="X183" s="1">
        <v>40</v>
      </c>
      <c r="Y183" s="1">
        <v>135</v>
      </c>
      <c r="Z183" s="1">
        <v>80</v>
      </c>
      <c r="AA183" s="1">
        <v>165</v>
      </c>
      <c r="AB183" s="1">
        <v>47</v>
      </c>
      <c r="AC183" s="1">
        <v>44</v>
      </c>
      <c r="AD183" s="1">
        <v>73</v>
      </c>
      <c r="AE183" s="1">
        <v>88</v>
      </c>
      <c r="AF183" s="1">
        <v>132</v>
      </c>
      <c r="AG183" s="1">
        <v>83</v>
      </c>
      <c r="AH183" s="1">
        <v>33</v>
      </c>
      <c r="AI183" s="1">
        <v>139</v>
      </c>
      <c r="AJ183" s="1">
        <v>99</v>
      </c>
      <c r="AK183" s="1">
        <v>84</v>
      </c>
      <c r="AL183" s="1">
        <v>18</v>
      </c>
    </row>
    <row r="184" spans="1:81" x14ac:dyDescent="0.3">
      <c r="A184" t="s">
        <v>39</v>
      </c>
      <c r="B184" s="1">
        <v>88</v>
      </c>
      <c r="C184" s="1">
        <v>48</v>
      </c>
      <c r="D184" s="1">
        <v>40</v>
      </c>
      <c r="E184" s="1">
        <v>10</v>
      </c>
      <c r="F184" s="1">
        <v>28</v>
      </c>
      <c r="G184" s="1">
        <v>46</v>
      </c>
      <c r="H184" s="1">
        <v>8</v>
      </c>
      <c r="I184" s="1">
        <v>14</v>
      </c>
      <c r="J184" s="1">
        <v>6</v>
      </c>
      <c r="K184" s="1">
        <v>2</v>
      </c>
      <c r="L184" s="1">
        <v>0</v>
      </c>
      <c r="M184" s="1">
        <v>15</v>
      </c>
      <c r="N184" s="1">
        <v>25</v>
      </c>
      <c r="O184" s="1">
        <v>18</v>
      </c>
      <c r="P184" s="1">
        <v>22</v>
      </c>
      <c r="Q184" s="1">
        <v>8</v>
      </c>
      <c r="R184" s="1">
        <v>26</v>
      </c>
      <c r="S184" s="1">
        <v>24</v>
      </c>
      <c r="T184" s="1">
        <v>81</v>
      </c>
      <c r="U184" s="1">
        <v>0</v>
      </c>
      <c r="V184" s="1">
        <v>6</v>
      </c>
      <c r="W184" s="1">
        <v>26</v>
      </c>
      <c r="X184" s="1">
        <v>11</v>
      </c>
      <c r="Y184" s="1">
        <v>37</v>
      </c>
      <c r="Z184" s="1">
        <v>12</v>
      </c>
      <c r="AA184" s="1">
        <v>6</v>
      </c>
      <c r="AB184" s="1">
        <v>34</v>
      </c>
      <c r="AC184" s="1">
        <v>0</v>
      </c>
      <c r="AD184" s="1">
        <v>22</v>
      </c>
      <c r="AE184" s="1">
        <v>88</v>
      </c>
      <c r="AF184" s="1">
        <v>0</v>
      </c>
      <c r="AG184" s="1">
        <v>0</v>
      </c>
      <c r="AH184" s="1">
        <v>0</v>
      </c>
      <c r="AI184" s="1">
        <v>0</v>
      </c>
      <c r="AJ184" s="1">
        <v>76</v>
      </c>
      <c r="AK184" s="1">
        <v>0</v>
      </c>
      <c r="AL184" s="1">
        <v>0</v>
      </c>
    </row>
    <row r="185" spans="1:81" x14ac:dyDescent="0.3">
      <c r="A185" t="s">
        <v>86</v>
      </c>
      <c r="B185" s="2">
        <v>0.18590000000000001</v>
      </c>
      <c r="C185" s="2">
        <v>0.19900000000000001</v>
      </c>
      <c r="D185" s="2">
        <v>0.17219999999999999</v>
      </c>
      <c r="E185" s="2">
        <v>6.3E-2</v>
      </c>
      <c r="F185" s="2">
        <v>0.17849999999999999</v>
      </c>
      <c r="G185" s="2">
        <v>0.32519999999999999</v>
      </c>
      <c r="H185" s="2">
        <v>0.10680000000000001</v>
      </c>
      <c r="I185" s="2">
        <v>0.16769999999999999</v>
      </c>
      <c r="J185" s="2">
        <v>8.2100000000000006E-2</v>
      </c>
      <c r="K185" s="2">
        <v>2.53E-2</v>
      </c>
      <c r="L185" s="1" t="s">
        <v>43</v>
      </c>
      <c r="M185" s="2">
        <v>0.31319999999999998</v>
      </c>
      <c r="N185" s="2">
        <v>0.4904</v>
      </c>
      <c r="O185" s="2">
        <v>0.32540000000000002</v>
      </c>
      <c r="P185" s="2">
        <v>0.249</v>
      </c>
      <c r="Q185" s="2">
        <v>0.2293</v>
      </c>
      <c r="R185" s="2">
        <v>0.26650000000000001</v>
      </c>
      <c r="S185" s="2">
        <v>0.1144</v>
      </c>
      <c r="T185" s="2">
        <v>0.31209999999999999</v>
      </c>
      <c r="U185" s="1" t="s">
        <v>43</v>
      </c>
      <c r="V185" s="2">
        <v>8.9700000000000002E-2</v>
      </c>
      <c r="W185" s="2">
        <v>0.15129999999999999</v>
      </c>
      <c r="X185" s="2">
        <v>0.26269999999999999</v>
      </c>
      <c r="Y185" s="2">
        <v>0.27100000000000002</v>
      </c>
      <c r="Z185" s="2">
        <v>0.14699999999999999</v>
      </c>
      <c r="AA185" s="2">
        <v>3.6200000000000003E-2</v>
      </c>
      <c r="AB185" s="2">
        <v>0.73419999999999996</v>
      </c>
      <c r="AC185" s="1" t="s">
        <v>43</v>
      </c>
      <c r="AD185" s="2">
        <v>0.30280000000000001</v>
      </c>
      <c r="AE185" s="3">
        <v>1</v>
      </c>
      <c r="AF185" s="1" t="s">
        <v>43</v>
      </c>
      <c r="AG185" s="1" t="s">
        <v>43</v>
      </c>
      <c r="AH185" s="1" t="s">
        <v>43</v>
      </c>
      <c r="AI185" s="1" t="s">
        <v>43</v>
      </c>
      <c r="AJ185" s="2">
        <v>0.77500000000000002</v>
      </c>
      <c r="AK185" s="1" t="s">
        <v>43</v>
      </c>
      <c r="AL185" s="2">
        <v>1.2E-2</v>
      </c>
    </row>
    <row r="186" spans="1:81" x14ac:dyDescent="0.3">
      <c r="A186" t="s">
        <v>38</v>
      </c>
      <c r="B186" s="1">
        <v>132</v>
      </c>
      <c r="C186" s="1">
        <v>64</v>
      </c>
      <c r="D186" s="1">
        <v>68</v>
      </c>
      <c r="E186" s="1">
        <v>78</v>
      </c>
      <c r="F186" s="1">
        <v>39</v>
      </c>
      <c r="G186" s="1">
        <v>14</v>
      </c>
      <c r="H186" s="1">
        <v>39</v>
      </c>
      <c r="I186" s="1">
        <v>24</v>
      </c>
      <c r="J186" s="1">
        <v>19</v>
      </c>
      <c r="K186" s="1">
        <v>28</v>
      </c>
      <c r="L186" s="1">
        <v>5</v>
      </c>
      <c r="M186" s="1">
        <v>1</v>
      </c>
      <c r="N186" s="1">
        <v>7</v>
      </c>
      <c r="O186" s="1">
        <v>11</v>
      </c>
      <c r="P186" s="1">
        <v>15</v>
      </c>
      <c r="Q186" s="1">
        <v>15</v>
      </c>
      <c r="R186" s="1">
        <v>34</v>
      </c>
      <c r="S186" s="1">
        <v>63</v>
      </c>
      <c r="T186" s="1">
        <v>36</v>
      </c>
      <c r="U186" s="1">
        <v>58</v>
      </c>
      <c r="V186" s="1">
        <v>32</v>
      </c>
      <c r="W186" s="1">
        <v>57</v>
      </c>
      <c r="X186" s="1">
        <v>7</v>
      </c>
      <c r="Y186" s="1">
        <v>13</v>
      </c>
      <c r="Z186" s="1">
        <v>37</v>
      </c>
      <c r="AA186" s="1">
        <v>49</v>
      </c>
      <c r="AB186" s="1">
        <v>0</v>
      </c>
      <c r="AC186" s="1">
        <v>24</v>
      </c>
      <c r="AD186" s="1">
        <v>7</v>
      </c>
      <c r="AE186" s="1">
        <v>0</v>
      </c>
      <c r="AF186" s="1">
        <v>132</v>
      </c>
      <c r="AG186" s="1">
        <v>0</v>
      </c>
      <c r="AH186" s="1">
        <v>0</v>
      </c>
      <c r="AI186" s="1">
        <v>88</v>
      </c>
      <c r="AJ186" s="1">
        <v>0</v>
      </c>
      <c r="AK186" s="1">
        <v>9</v>
      </c>
      <c r="AL186" s="1">
        <v>3</v>
      </c>
    </row>
    <row r="187" spans="1:81" x14ac:dyDescent="0.3">
      <c r="A187" t="s">
        <v>86</v>
      </c>
      <c r="B187" s="2">
        <v>0.27679999999999999</v>
      </c>
      <c r="C187" s="2">
        <v>0.26269999999999999</v>
      </c>
      <c r="D187" s="2">
        <v>0.29170000000000001</v>
      </c>
      <c r="E187" s="2">
        <v>0.49309999999999998</v>
      </c>
      <c r="F187" s="2">
        <v>0.24990000000000001</v>
      </c>
      <c r="G187" s="2">
        <v>9.7299999999999998E-2</v>
      </c>
      <c r="H187" s="2">
        <v>0.49480000000000002</v>
      </c>
      <c r="I187" s="2">
        <v>0.28670000000000001</v>
      </c>
      <c r="J187" s="2">
        <v>0.2545</v>
      </c>
      <c r="K187" s="2">
        <v>0.34179999999999999</v>
      </c>
      <c r="L187" s="2">
        <v>0.91949999999999998</v>
      </c>
      <c r="M187" s="2">
        <v>1.4E-2</v>
      </c>
      <c r="N187" s="2">
        <v>0.13150000000000001</v>
      </c>
      <c r="O187" s="2">
        <v>0.19270000000000001</v>
      </c>
      <c r="P187" s="2">
        <v>0.16600000000000001</v>
      </c>
      <c r="Q187" s="2">
        <v>0.39639999999999997</v>
      </c>
      <c r="R187" s="2">
        <v>0.34849999999999998</v>
      </c>
      <c r="S187" s="2">
        <v>0.29809999999999998</v>
      </c>
      <c r="T187" s="2">
        <v>0.13730000000000001</v>
      </c>
      <c r="U187" s="2">
        <v>0.45660000000000001</v>
      </c>
      <c r="V187" s="2">
        <v>0.44990000000000002</v>
      </c>
      <c r="W187" s="2">
        <v>0.33700000000000002</v>
      </c>
      <c r="X187" s="2">
        <v>0.1774</v>
      </c>
      <c r="Y187" s="2">
        <v>9.2700000000000005E-2</v>
      </c>
      <c r="Z187" s="2">
        <v>0.45650000000000002</v>
      </c>
      <c r="AA187" s="2">
        <v>0.29920000000000002</v>
      </c>
      <c r="AB187" s="1" t="s">
        <v>43</v>
      </c>
      <c r="AC187" s="2">
        <v>0.54959999999999998</v>
      </c>
      <c r="AD187" s="2">
        <v>9.3700000000000006E-2</v>
      </c>
      <c r="AE187" s="1" t="s">
        <v>43</v>
      </c>
      <c r="AF187" s="3">
        <v>1</v>
      </c>
      <c r="AG187" s="1" t="s">
        <v>43</v>
      </c>
      <c r="AH187" s="1" t="s">
        <v>43</v>
      </c>
      <c r="AI187" s="2">
        <v>0.63200000000000001</v>
      </c>
      <c r="AJ187" s="2">
        <v>3.8E-3</v>
      </c>
      <c r="AK187" s="2">
        <v>0.1104</v>
      </c>
      <c r="AL187" s="2">
        <v>0.15920000000000001</v>
      </c>
    </row>
    <row r="188" spans="1:81" x14ac:dyDescent="0.3">
      <c r="A188" t="s">
        <v>35</v>
      </c>
      <c r="B188" s="1">
        <v>83</v>
      </c>
      <c r="C188" s="1">
        <v>42</v>
      </c>
      <c r="D188" s="1">
        <v>41</v>
      </c>
      <c r="E188" s="1">
        <v>22</v>
      </c>
      <c r="F188" s="1">
        <v>27</v>
      </c>
      <c r="G188" s="1">
        <v>28</v>
      </c>
      <c r="H188" s="1">
        <v>16</v>
      </c>
      <c r="I188" s="1">
        <v>19</v>
      </c>
      <c r="J188" s="1">
        <v>12</v>
      </c>
      <c r="K188" s="1">
        <v>14</v>
      </c>
      <c r="L188" s="1">
        <v>0</v>
      </c>
      <c r="M188" s="1">
        <v>7</v>
      </c>
      <c r="N188" s="1">
        <v>7</v>
      </c>
      <c r="O188" s="1">
        <v>7</v>
      </c>
      <c r="P188" s="1">
        <v>14</v>
      </c>
      <c r="Q188" s="1">
        <v>6</v>
      </c>
      <c r="R188" s="1">
        <v>21</v>
      </c>
      <c r="S188" s="1">
        <v>40</v>
      </c>
      <c r="T188" s="1">
        <v>46</v>
      </c>
      <c r="U188" s="1">
        <v>25</v>
      </c>
      <c r="V188" s="1">
        <v>12</v>
      </c>
      <c r="W188" s="1">
        <v>23</v>
      </c>
      <c r="X188" s="1">
        <v>9</v>
      </c>
      <c r="Y188" s="1">
        <v>34</v>
      </c>
      <c r="Z188" s="1">
        <v>17</v>
      </c>
      <c r="AA188" s="1">
        <v>53</v>
      </c>
      <c r="AB188" s="1">
        <v>5</v>
      </c>
      <c r="AC188" s="1">
        <v>11</v>
      </c>
      <c r="AD188" s="1">
        <v>0</v>
      </c>
      <c r="AE188" s="1">
        <v>0</v>
      </c>
      <c r="AF188" s="1">
        <v>0</v>
      </c>
      <c r="AG188" s="1">
        <v>83</v>
      </c>
      <c r="AH188" s="1">
        <v>0</v>
      </c>
      <c r="AI188" s="1">
        <v>10</v>
      </c>
      <c r="AJ188" s="1">
        <v>0</v>
      </c>
      <c r="AK188" s="1">
        <v>52</v>
      </c>
      <c r="AL188" s="1">
        <v>1</v>
      </c>
    </row>
    <row r="189" spans="1:81" x14ac:dyDescent="0.3">
      <c r="A189" t="s">
        <v>86</v>
      </c>
      <c r="B189" s="2">
        <v>0.17510000000000001</v>
      </c>
      <c r="C189" s="2">
        <v>0.1724</v>
      </c>
      <c r="D189" s="2">
        <v>0.1779</v>
      </c>
      <c r="E189" s="2">
        <v>0.1389</v>
      </c>
      <c r="F189" s="2">
        <v>0.1739</v>
      </c>
      <c r="G189" s="2">
        <v>0.19589999999999999</v>
      </c>
      <c r="H189" s="2">
        <v>0.2092</v>
      </c>
      <c r="I189" s="2">
        <v>0.22470000000000001</v>
      </c>
      <c r="J189" s="2">
        <v>0.16520000000000001</v>
      </c>
      <c r="K189" s="2">
        <v>0.17860000000000001</v>
      </c>
      <c r="L189" s="2">
        <v>3.2599999999999997E-2</v>
      </c>
      <c r="M189" s="2">
        <v>0.153</v>
      </c>
      <c r="N189" s="2">
        <v>0.13039999999999999</v>
      </c>
      <c r="O189" s="2">
        <v>0.13370000000000001</v>
      </c>
      <c r="P189" s="2">
        <v>0.15970000000000001</v>
      </c>
      <c r="Q189" s="2">
        <v>0.16300000000000001</v>
      </c>
      <c r="R189" s="2">
        <v>0.2104</v>
      </c>
      <c r="S189" s="2">
        <v>0.18870000000000001</v>
      </c>
      <c r="T189" s="2">
        <v>0.17810000000000001</v>
      </c>
      <c r="U189" s="2">
        <v>0.1928</v>
      </c>
      <c r="V189" s="2">
        <v>0.16500000000000001</v>
      </c>
      <c r="W189" s="2">
        <v>0.13450000000000001</v>
      </c>
      <c r="X189" s="2">
        <v>0.21479999999999999</v>
      </c>
      <c r="Y189" s="2">
        <v>0.24829999999999999</v>
      </c>
      <c r="Z189" s="2">
        <v>0.2165</v>
      </c>
      <c r="AA189" s="2">
        <v>0.32179999999999997</v>
      </c>
      <c r="AB189" s="2">
        <v>0.1072</v>
      </c>
      <c r="AC189" s="2">
        <v>0.24729999999999999</v>
      </c>
      <c r="AD189" s="1" t="s">
        <v>43</v>
      </c>
      <c r="AE189" s="1" t="s">
        <v>43</v>
      </c>
      <c r="AF189" s="1" t="s">
        <v>43</v>
      </c>
      <c r="AG189" s="3">
        <v>1</v>
      </c>
      <c r="AH189" s="1" t="s">
        <v>43</v>
      </c>
      <c r="AI189" s="2">
        <v>7.1400000000000005E-2</v>
      </c>
      <c r="AJ189" s="2">
        <v>1.8E-3</v>
      </c>
      <c r="AK189" s="2">
        <v>0.61639999999999995</v>
      </c>
      <c r="AL189" s="3">
        <v>0.05</v>
      </c>
    </row>
    <row r="190" spans="1:81" x14ac:dyDescent="0.3">
      <c r="A190" t="s">
        <v>80</v>
      </c>
      <c r="B190" s="1">
        <v>19</v>
      </c>
      <c r="C190" s="1">
        <v>11</v>
      </c>
      <c r="D190" s="1">
        <v>7</v>
      </c>
      <c r="E190" s="1">
        <v>5</v>
      </c>
      <c r="F190" s="1">
        <v>2</v>
      </c>
      <c r="G190" s="1">
        <v>8</v>
      </c>
      <c r="H190" s="1">
        <v>1</v>
      </c>
      <c r="I190" s="1">
        <v>5</v>
      </c>
      <c r="J190" s="1">
        <v>2</v>
      </c>
      <c r="K190" s="1">
        <v>3</v>
      </c>
      <c r="L190" s="1">
        <v>0</v>
      </c>
      <c r="M190" s="1">
        <v>5</v>
      </c>
      <c r="N190" s="1">
        <v>1</v>
      </c>
      <c r="O190" s="1">
        <v>1</v>
      </c>
      <c r="P190" s="1">
        <v>3</v>
      </c>
      <c r="Q190" s="1">
        <v>1</v>
      </c>
      <c r="R190" s="1">
        <v>3</v>
      </c>
      <c r="S190" s="1">
        <v>11</v>
      </c>
      <c r="T190" s="1">
        <v>12</v>
      </c>
      <c r="U190" s="1">
        <v>1</v>
      </c>
      <c r="V190" s="1">
        <v>5</v>
      </c>
      <c r="W190" s="1">
        <v>10</v>
      </c>
      <c r="X190" s="1">
        <v>0</v>
      </c>
      <c r="Y190" s="1">
        <v>7</v>
      </c>
      <c r="Z190" s="1">
        <v>0</v>
      </c>
      <c r="AA190" s="1">
        <v>5</v>
      </c>
      <c r="AB190" s="1">
        <v>0</v>
      </c>
      <c r="AC190" s="1">
        <v>1</v>
      </c>
      <c r="AD190" s="1">
        <v>11</v>
      </c>
      <c r="AE190" s="1">
        <v>0</v>
      </c>
      <c r="AF190" s="1">
        <v>0</v>
      </c>
      <c r="AG190" s="1">
        <v>0</v>
      </c>
      <c r="AH190" s="1">
        <v>19</v>
      </c>
      <c r="AI190" s="1">
        <v>0</v>
      </c>
      <c r="AJ190" s="1">
        <v>3</v>
      </c>
      <c r="AK190" s="1">
        <v>3</v>
      </c>
      <c r="AL190" s="1">
        <v>4</v>
      </c>
    </row>
    <row r="191" spans="1:81" x14ac:dyDescent="0.3">
      <c r="A191" t="s">
        <v>86</v>
      </c>
      <c r="B191" s="2">
        <v>3.8899999999999997E-2</v>
      </c>
      <c r="C191" s="2">
        <v>4.6300000000000001E-2</v>
      </c>
      <c r="D191" s="2">
        <v>3.1199999999999999E-2</v>
      </c>
      <c r="E191" s="2">
        <v>3.1399999999999997E-2</v>
      </c>
      <c r="F191" s="2">
        <v>1.46E-2</v>
      </c>
      <c r="G191" s="2">
        <v>5.6099999999999997E-2</v>
      </c>
      <c r="H191" s="2">
        <v>1.34E-2</v>
      </c>
      <c r="I191" s="2">
        <v>6.3299999999999995E-2</v>
      </c>
      <c r="J191" s="2">
        <v>2.5499999999999998E-2</v>
      </c>
      <c r="K191" s="2">
        <v>4.2299999999999997E-2</v>
      </c>
      <c r="L191" s="1" t="s">
        <v>43</v>
      </c>
      <c r="M191" s="2">
        <v>0.1047</v>
      </c>
      <c r="N191" s="2">
        <v>2.3099999999999999E-2</v>
      </c>
      <c r="O191" s="2">
        <v>1.32E-2</v>
      </c>
      <c r="P191" s="2">
        <v>3.8100000000000002E-2</v>
      </c>
      <c r="Q191" s="2">
        <v>3.2099999999999997E-2</v>
      </c>
      <c r="R191" s="2">
        <v>3.2399999999999998E-2</v>
      </c>
      <c r="S191" s="2">
        <v>5.11E-2</v>
      </c>
      <c r="T191" s="2">
        <v>4.7199999999999999E-2</v>
      </c>
      <c r="U191" s="3">
        <v>0.01</v>
      </c>
      <c r="V191" s="3">
        <v>7.0000000000000007E-2</v>
      </c>
      <c r="W191" s="2">
        <v>5.9499999999999997E-2</v>
      </c>
      <c r="X191" s="2">
        <v>8.8000000000000005E-3</v>
      </c>
      <c r="Y191" s="2">
        <v>5.2900000000000003E-2</v>
      </c>
      <c r="Z191" s="1" t="s">
        <v>43</v>
      </c>
      <c r="AA191" s="2">
        <v>3.2500000000000001E-2</v>
      </c>
      <c r="AB191" s="1" t="s">
        <v>43</v>
      </c>
      <c r="AC191" s="2">
        <v>2.9100000000000001E-2</v>
      </c>
      <c r="AD191" s="2">
        <v>0.14990000000000001</v>
      </c>
      <c r="AE191" s="1" t="s">
        <v>43</v>
      </c>
      <c r="AF191" s="1" t="s">
        <v>43</v>
      </c>
      <c r="AG191" s="1" t="s">
        <v>43</v>
      </c>
      <c r="AH191" s="2">
        <v>0.55910000000000004</v>
      </c>
      <c r="AI191" s="1" t="s">
        <v>43</v>
      </c>
      <c r="AJ191" s="2">
        <v>3.3399999999999999E-2</v>
      </c>
      <c r="AK191" s="2">
        <v>3.9699999999999999E-2</v>
      </c>
      <c r="AL191" s="2">
        <v>0.223</v>
      </c>
    </row>
    <row r="192" spans="1:81" x14ac:dyDescent="0.3">
      <c r="A192" t="s">
        <v>81</v>
      </c>
      <c r="B192" s="1">
        <v>3</v>
      </c>
      <c r="C192" s="1">
        <v>2</v>
      </c>
      <c r="D192" s="1">
        <v>1</v>
      </c>
      <c r="E192" s="1">
        <v>0</v>
      </c>
      <c r="F192" s="1">
        <v>0</v>
      </c>
      <c r="G192" s="1">
        <v>2</v>
      </c>
      <c r="H192" s="1">
        <v>1</v>
      </c>
      <c r="I192" s="1">
        <v>1</v>
      </c>
      <c r="J192" s="1">
        <v>0</v>
      </c>
      <c r="K192" s="1">
        <v>0</v>
      </c>
      <c r="L192" s="1">
        <v>0</v>
      </c>
      <c r="M192" s="1">
        <v>0</v>
      </c>
      <c r="N192" s="1">
        <v>1</v>
      </c>
      <c r="O192" s="1">
        <v>0</v>
      </c>
      <c r="P192" s="1">
        <v>0</v>
      </c>
      <c r="Q192" s="1">
        <v>1</v>
      </c>
      <c r="R192" s="1">
        <v>0</v>
      </c>
      <c r="S192" s="1">
        <v>2</v>
      </c>
      <c r="T192" s="1">
        <v>3</v>
      </c>
      <c r="U192" s="1">
        <v>0</v>
      </c>
      <c r="V192" s="1">
        <v>0</v>
      </c>
      <c r="W192" s="1">
        <v>0</v>
      </c>
      <c r="X192" s="1">
        <v>1</v>
      </c>
      <c r="Y192" s="1">
        <v>2</v>
      </c>
      <c r="Z192" s="1">
        <v>0</v>
      </c>
      <c r="AA192" s="1">
        <v>1</v>
      </c>
      <c r="AB192" s="1">
        <v>0</v>
      </c>
      <c r="AC192" s="1">
        <v>0</v>
      </c>
      <c r="AD192" s="1">
        <v>2</v>
      </c>
      <c r="AE192" s="1">
        <v>0</v>
      </c>
      <c r="AF192" s="1">
        <v>0</v>
      </c>
      <c r="AG192" s="1">
        <v>0</v>
      </c>
      <c r="AH192" s="1">
        <v>3</v>
      </c>
      <c r="AI192" s="1">
        <v>1</v>
      </c>
      <c r="AJ192" s="1">
        <v>0</v>
      </c>
      <c r="AK192" s="1">
        <v>0</v>
      </c>
      <c r="AL192" s="1">
        <v>2</v>
      </c>
    </row>
    <row r="193" spans="1:81" x14ac:dyDescent="0.3">
      <c r="A193" t="s">
        <v>86</v>
      </c>
      <c r="B193" s="2">
        <v>5.8999999999999999E-3</v>
      </c>
      <c r="C193" s="2">
        <v>8.2000000000000007E-3</v>
      </c>
      <c r="D193" s="2">
        <v>3.3999999999999998E-3</v>
      </c>
      <c r="E193" s="1" t="s">
        <v>43</v>
      </c>
      <c r="F193" s="2">
        <v>2.3E-3</v>
      </c>
      <c r="G193" s="2">
        <v>1.7100000000000001E-2</v>
      </c>
      <c r="H193" s="2">
        <v>1.26E-2</v>
      </c>
      <c r="I193" s="2">
        <v>7.7000000000000002E-3</v>
      </c>
      <c r="J193" s="2">
        <v>3.3999999999999998E-3</v>
      </c>
      <c r="K193" s="1" t="s">
        <v>43</v>
      </c>
      <c r="L193" s="1" t="s">
        <v>43</v>
      </c>
      <c r="M193" s="1" t="s">
        <v>43</v>
      </c>
      <c r="N193" s="2">
        <v>1.0500000000000001E-2</v>
      </c>
      <c r="O193" s="2">
        <v>6.6E-3</v>
      </c>
      <c r="P193" s="1" t="s">
        <v>43</v>
      </c>
      <c r="Q193" s="2">
        <v>1.47E-2</v>
      </c>
      <c r="R193" s="2">
        <v>2.5999999999999999E-3</v>
      </c>
      <c r="S193" s="2">
        <v>9.4999999999999998E-3</v>
      </c>
      <c r="T193" s="2">
        <v>1.0699999999999999E-2</v>
      </c>
      <c r="U193" s="1" t="s">
        <v>43</v>
      </c>
      <c r="V193" s="1" t="s">
        <v>43</v>
      </c>
      <c r="W193" s="2">
        <v>2.2000000000000001E-3</v>
      </c>
      <c r="X193" s="2">
        <v>1.34E-2</v>
      </c>
      <c r="Y193" s="2">
        <v>1.3899999999999999E-2</v>
      </c>
      <c r="Z193" s="1" t="s">
        <v>43</v>
      </c>
      <c r="AA193" s="2">
        <v>3.8E-3</v>
      </c>
      <c r="AB193" s="1" t="s">
        <v>43</v>
      </c>
      <c r="AC193" s="1" t="s">
        <v>43</v>
      </c>
      <c r="AD193" s="2">
        <v>2.9700000000000001E-2</v>
      </c>
      <c r="AE193" s="1" t="s">
        <v>43</v>
      </c>
      <c r="AF193" s="1" t="s">
        <v>43</v>
      </c>
      <c r="AG193" s="1" t="s">
        <v>43</v>
      </c>
      <c r="AH193" s="2">
        <v>8.4000000000000005E-2</v>
      </c>
      <c r="AI193" s="2">
        <v>7.1000000000000004E-3</v>
      </c>
      <c r="AJ193" s="1" t="s">
        <v>43</v>
      </c>
      <c r="AK193" s="1" t="s">
        <v>43</v>
      </c>
      <c r="AL193" s="2">
        <v>8.5800000000000001E-2</v>
      </c>
    </row>
    <row r="194" spans="1:81" x14ac:dyDescent="0.3">
      <c r="A194" t="s">
        <v>58</v>
      </c>
      <c r="B194" s="1">
        <v>12</v>
      </c>
      <c r="C194" s="1">
        <v>4</v>
      </c>
      <c r="D194" s="1">
        <v>8</v>
      </c>
      <c r="E194" s="1">
        <v>4</v>
      </c>
      <c r="F194" s="1">
        <v>5</v>
      </c>
      <c r="G194" s="1">
        <v>3</v>
      </c>
      <c r="H194" s="1">
        <v>1</v>
      </c>
      <c r="I194" s="1">
        <v>4</v>
      </c>
      <c r="J194" s="1">
        <v>2</v>
      </c>
      <c r="K194" s="1">
        <v>2</v>
      </c>
      <c r="L194" s="1">
        <v>0</v>
      </c>
      <c r="M194" s="1">
        <v>2</v>
      </c>
      <c r="N194" s="1">
        <v>1</v>
      </c>
      <c r="O194" s="1">
        <v>1</v>
      </c>
      <c r="P194" s="1">
        <v>0</v>
      </c>
      <c r="Q194" s="1">
        <v>1</v>
      </c>
      <c r="R194" s="1">
        <v>2</v>
      </c>
      <c r="S194" s="1">
        <v>9</v>
      </c>
      <c r="T194" s="1">
        <v>6</v>
      </c>
      <c r="U194" s="1">
        <v>5</v>
      </c>
      <c r="V194" s="1">
        <v>1</v>
      </c>
      <c r="W194" s="1">
        <v>3</v>
      </c>
      <c r="X194" s="1">
        <v>5</v>
      </c>
      <c r="Y194" s="1">
        <v>2</v>
      </c>
      <c r="Z194" s="1">
        <v>2</v>
      </c>
      <c r="AA194" s="1">
        <v>5</v>
      </c>
      <c r="AB194" s="1">
        <v>1</v>
      </c>
      <c r="AC194" s="1">
        <v>0</v>
      </c>
      <c r="AD194" s="1">
        <v>2</v>
      </c>
      <c r="AE194" s="1">
        <v>0</v>
      </c>
      <c r="AF194" s="1">
        <v>0</v>
      </c>
      <c r="AG194" s="1">
        <v>0</v>
      </c>
      <c r="AH194" s="1">
        <v>12</v>
      </c>
      <c r="AI194" s="1">
        <v>5</v>
      </c>
      <c r="AJ194" s="1">
        <v>2</v>
      </c>
      <c r="AK194" s="1">
        <v>0</v>
      </c>
      <c r="AL194" s="1">
        <v>2</v>
      </c>
    </row>
    <row r="195" spans="1:81" x14ac:dyDescent="0.3">
      <c r="A195" t="s">
        <v>86</v>
      </c>
      <c r="B195" s="2">
        <v>2.4899999999999999E-2</v>
      </c>
      <c r="C195" s="2">
        <v>1.7000000000000001E-2</v>
      </c>
      <c r="D195" s="2">
        <v>3.3000000000000002E-2</v>
      </c>
      <c r="E195" s="2">
        <v>2.3199999999999998E-2</v>
      </c>
      <c r="F195" s="2">
        <v>3.2899999999999999E-2</v>
      </c>
      <c r="G195" s="2">
        <v>2.1499999999999998E-2</v>
      </c>
      <c r="H195" s="2">
        <v>9.1999999999999998E-3</v>
      </c>
      <c r="I195" s="2">
        <v>4.5699999999999998E-2</v>
      </c>
      <c r="J195" s="2">
        <v>3.1899999999999998E-2</v>
      </c>
      <c r="K195" s="2">
        <v>2.2599999999999999E-2</v>
      </c>
      <c r="L195" s="1" t="s">
        <v>43</v>
      </c>
      <c r="M195" s="2">
        <v>3.2300000000000002E-2</v>
      </c>
      <c r="N195" s="2">
        <v>1.0699999999999999E-2</v>
      </c>
      <c r="O195" s="2">
        <v>1.8599999999999998E-2</v>
      </c>
      <c r="P195" s="2">
        <v>2.3999999999999998E-3</v>
      </c>
      <c r="Q195" s="2">
        <v>3.9100000000000003E-2</v>
      </c>
      <c r="R195" s="2">
        <v>1.55E-2</v>
      </c>
      <c r="S195" s="2">
        <v>4.1099999999999998E-2</v>
      </c>
      <c r="T195" s="2">
        <v>2.2100000000000002E-2</v>
      </c>
      <c r="U195" s="2">
        <v>4.19E-2</v>
      </c>
      <c r="V195" s="2">
        <v>1.04E-2</v>
      </c>
      <c r="W195" s="2">
        <v>1.6199999999999999E-2</v>
      </c>
      <c r="X195" s="2">
        <v>0.13250000000000001</v>
      </c>
      <c r="Y195" s="2">
        <v>1.3899999999999999E-2</v>
      </c>
      <c r="Z195" s="2">
        <v>2.3400000000000001E-2</v>
      </c>
      <c r="AA195" s="2">
        <v>2.8400000000000002E-2</v>
      </c>
      <c r="AB195" s="2">
        <v>2.18E-2</v>
      </c>
      <c r="AC195" s="1" t="s">
        <v>43</v>
      </c>
      <c r="AD195" s="2">
        <v>2.5700000000000001E-2</v>
      </c>
      <c r="AE195" s="1" t="s">
        <v>43</v>
      </c>
      <c r="AF195" s="1" t="s">
        <v>43</v>
      </c>
      <c r="AG195" s="1" t="s">
        <v>43</v>
      </c>
      <c r="AH195" s="2">
        <v>0.3569</v>
      </c>
      <c r="AI195" s="2">
        <v>3.9399999999999998E-2</v>
      </c>
      <c r="AJ195" s="2">
        <v>1.9300000000000001E-2</v>
      </c>
      <c r="AK195" s="1" t="s">
        <v>43</v>
      </c>
      <c r="AL195" s="2">
        <v>0.1091</v>
      </c>
    </row>
    <row r="196" spans="1:81" x14ac:dyDescent="0.3">
      <c r="A196" t="s">
        <v>50</v>
      </c>
      <c r="B196" s="1">
        <v>139</v>
      </c>
      <c r="C196" s="1">
        <v>72</v>
      </c>
      <c r="D196" s="1">
        <v>68</v>
      </c>
      <c r="E196" s="1">
        <v>40</v>
      </c>
      <c r="F196" s="1">
        <v>54</v>
      </c>
      <c r="G196" s="1">
        <v>41</v>
      </c>
      <c r="H196" s="1">
        <v>12</v>
      </c>
      <c r="I196" s="1">
        <v>17</v>
      </c>
      <c r="J196" s="1">
        <v>33</v>
      </c>
      <c r="K196" s="1">
        <v>31</v>
      </c>
      <c r="L196" s="1">
        <v>0</v>
      </c>
      <c r="M196" s="1">
        <v>18</v>
      </c>
      <c r="N196" s="1">
        <v>10</v>
      </c>
      <c r="O196" s="1">
        <v>17</v>
      </c>
      <c r="P196" s="1">
        <v>35</v>
      </c>
      <c r="Q196" s="1">
        <v>5</v>
      </c>
      <c r="R196" s="1">
        <v>12</v>
      </c>
      <c r="S196" s="1">
        <v>62</v>
      </c>
      <c r="T196" s="1">
        <v>76</v>
      </c>
      <c r="U196" s="1">
        <v>38</v>
      </c>
      <c r="V196" s="1">
        <v>15</v>
      </c>
      <c r="W196" s="1">
        <v>50</v>
      </c>
      <c r="X196" s="1">
        <v>8</v>
      </c>
      <c r="Y196" s="1">
        <v>42</v>
      </c>
      <c r="Z196" s="1">
        <v>13</v>
      </c>
      <c r="AA196" s="1">
        <v>46</v>
      </c>
      <c r="AB196" s="1">
        <v>6</v>
      </c>
      <c r="AC196" s="1">
        <v>8</v>
      </c>
      <c r="AD196" s="1">
        <v>29</v>
      </c>
      <c r="AE196" s="1">
        <v>0</v>
      </c>
      <c r="AF196" s="1">
        <v>0</v>
      </c>
      <c r="AG196" s="1">
        <v>0</v>
      </c>
      <c r="AH196" s="1">
        <v>0</v>
      </c>
      <c r="AI196" s="1">
        <v>35</v>
      </c>
      <c r="AJ196" s="1">
        <v>16</v>
      </c>
      <c r="AK196" s="1">
        <v>20</v>
      </c>
      <c r="AL196" s="1">
        <v>6</v>
      </c>
    </row>
    <row r="197" spans="1:81" x14ac:dyDescent="0.3">
      <c r="A197" t="s">
        <v>86</v>
      </c>
      <c r="B197" s="2">
        <v>0.29249999999999998</v>
      </c>
      <c r="C197" s="2">
        <v>0.2944</v>
      </c>
      <c r="D197" s="2">
        <v>0.29060000000000002</v>
      </c>
      <c r="E197" s="2">
        <v>0.25030000000000002</v>
      </c>
      <c r="F197" s="2">
        <v>0.3478</v>
      </c>
      <c r="G197" s="2">
        <v>0.28699999999999998</v>
      </c>
      <c r="H197" s="2">
        <v>0.154</v>
      </c>
      <c r="I197" s="2">
        <v>0.2041</v>
      </c>
      <c r="J197" s="2">
        <v>0.43730000000000002</v>
      </c>
      <c r="K197" s="2">
        <v>0.38940000000000002</v>
      </c>
      <c r="L197" s="2">
        <v>4.7800000000000002E-2</v>
      </c>
      <c r="M197" s="2">
        <v>0.38279999999999997</v>
      </c>
      <c r="N197" s="2">
        <v>0.20349999999999999</v>
      </c>
      <c r="O197" s="2">
        <v>0.30990000000000001</v>
      </c>
      <c r="P197" s="2">
        <v>0.38479999999999998</v>
      </c>
      <c r="Q197" s="2">
        <v>0.12540000000000001</v>
      </c>
      <c r="R197" s="2">
        <v>0.124</v>
      </c>
      <c r="S197" s="2">
        <v>0.29699999999999999</v>
      </c>
      <c r="T197" s="2">
        <v>0.29249999999999998</v>
      </c>
      <c r="U197" s="2">
        <v>0.29870000000000002</v>
      </c>
      <c r="V197" s="2">
        <v>0.215</v>
      </c>
      <c r="W197" s="2">
        <v>0.29949999999999999</v>
      </c>
      <c r="X197" s="2">
        <v>0.1903</v>
      </c>
      <c r="Y197" s="2">
        <v>0.30730000000000002</v>
      </c>
      <c r="Z197" s="2">
        <v>0.15659999999999999</v>
      </c>
      <c r="AA197" s="2">
        <v>0.2782</v>
      </c>
      <c r="AB197" s="2">
        <v>0.1368</v>
      </c>
      <c r="AC197" s="2">
        <v>0.17399999999999999</v>
      </c>
      <c r="AD197" s="2">
        <v>0.3982</v>
      </c>
      <c r="AE197" s="1" t="s">
        <v>43</v>
      </c>
      <c r="AF197" s="1" t="s">
        <v>43</v>
      </c>
      <c r="AG197" s="1" t="s">
        <v>43</v>
      </c>
      <c r="AH197" s="1" t="s">
        <v>43</v>
      </c>
      <c r="AI197" s="3">
        <v>0.25</v>
      </c>
      <c r="AJ197" s="2">
        <v>0.16669999999999999</v>
      </c>
      <c r="AK197" s="2">
        <v>0.2334</v>
      </c>
      <c r="AL197" s="2">
        <v>0.3609</v>
      </c>
    </row>
    <row r="198" spans="1:81" x14ac:dyDescent="0.3">
      <c r="A198" t="s">
        <v>86</v>
      </c>
    </row>
    <row r="199" spans="1:81" x14ac:dyDescent="0.3">
      <c r="A199" s="4" t="str">
        <f>HYPERLINK("#Contents!A1", "Contents")</f>
        <v>Contents</v>
      </c>
    </row>
    <row r="200" spans="1:81" x14ac:dyDescent="0.3">
      <c r="A200" s="5" t="s">
        <v>82</v>
      </c>
      <c r="CC200" s="15" t="str">
        <f>LEFT(A200, FIND(" ", A200) - 2)</f>
        <v>Table_Q12_2</v>
      </c>
    </row>
    <row r="201" spans="1:81" x14ac:dyDescent="0.3">
      <c r="A201" t="s">
        <v>83</v>
      </c>
    </row>
    <row r="202" spans="1:81" ht="16.2" thickBot="1" x14ac:dyDescent="0.35">
      <c r="A202" t="s">
        <v>86</v>
      </c>
    </row>
    <row r="203" spans="1:81" ht="31.05" customHeight="1" x14ac:dyDescent="0.3">
      <c r="A203" t="s">
        <v>86</v>
      </c>
      <c r="B203" s="44" t="s">
        <v>11</v>
      </c>
      <c r="C203" s="41" t="s">
        <v>2</v>
      </c>
      <c r="D203" s="46"/>
      <c r="E203" s="41" t="s">
        <v>3</v>
      </c>
      <c r="F203" s="42"/>
      <c r="G203" s="42"/>
      <c r="H203" s="41" t="s">
        <v>4</v>
      </c>
      <c r="I203" s="42"/>
      <c r="J203" s="42"/>
      <c r="K203" s="42"/>
      <c r="L203" s="42"/>
      <c r="M203" s="42"/>
      <c r="N203" s="42"/>
      <c r="O203" s="42"/>
      <c r="P203" s="41" t="s">
        <v>5</v>
      </c>
      <c r="Q203" s="42"/>
      <c r="R203" s="42"/>
      <c r="S203" s="42"/>
      <c r="T203" s="41" t="s">
        <v>6</v>
      </c>
      <c r="U203" s="42"/>
      <c r="V203" s="42"/>
      <c r="W203" s="41" t="s">
        <v>7</v>
      </c>
      <c r="X203" s="42"/>
      <c r="Y203" s="42"/>
      <c r="Z203" s="42"/>
      <c r="AA203" s="41" t="s">
        <v>8</v>
      </c>
      <c r="AB203" s="42"/>
      <c r="AC203" s="42"/>
      <c r="AD203" s="42"/>
      <c r="AE203" s="41" t="s">
        <v>9</v>
      </c>
      <c r="AF203" s="42"/>
      <c r="AG203" s="42"/>
      <c r="AH203" s="42"/>
      <c r="AI203" s="41" t="s">
        <v>10</v>
      </c>
      <c r="AJ203" s="42"/>
      <c r="AK203" s="42"/>
      <c r="AL203" s="43"/>
    </row>
    <row r="204" spans="1:81" ht="40.200000000000003" thickBot="1" x14ac:dyDescent="0.35">
      <c r="A204" t="s">
        <v>86</v>
      </c>
      <c r="B204" s="45" t="s">
        <v>11</v>
      </c>
      <c r="C204" s="21" t="s">
        <v>12</v>
      </c>
      <c r="D204" s="21" t="s">
        <v>13</v>
      </c>
      <c r="E204" s="21" t="s">
        <v>14</v>
      </c>
      <c r="F204" s="21" t="s">
        <v>15</v>
      </c>
      <c r="G204" s="21" t="s">
        <v>16</v>
      </c>
      <c r="H204" s="21" t="s">
        <v>17</v>
      </c>
      <c r="I204" s="21" t="s">
        <v>18</v>
      </c>
      <c r="J204" s="21" t="s">
        <v>19</v>
      </c>
      <c r="K204" s="21" t="s">
        <v>20</v>
      </c>
      <c r="L204" s="21" t="s">
        <v>21</v>
      </c>
      <c r="M204" s="21" t="s">
        <v>22</v>
      </c>
      <c r="N204" s="21" t="s">
        <v>23</v>
      </c>
      <c r="O204" s="21" t="s">
        <v>24</v>
      </c>
      <c r="P204" s="21" t="s">
        <v>25</v>
      </c>
      <c r="Q204" s="21" t="s">
        <v>26</v>
      </c>
      <c r="R204" s="21" t="s">
        <v>27</v>
      </c>
      <c r="S204" s="21" t="s">
        <v>28</v>
      </c>
      <c r="T204" s="21" t="s">
        <v>29</v>
      </c>
      <c r="U204" s="21" t="s">
        <v>30</v>
      </c>
      <c r="V204" s="21" t="s">
        <v>31</v>
      </c>
      <c r="W204" s="21" t="s">
        <v>32</v>
      </c>
      <c r="X204" s="21" t="s">
        <v>33</v>
      </c>
      <c r="Y204" s="21" t="s">
        <v>34</v>
      </c>
      <c r="Z204" s="21" t="s">
        <v>31</v>
      </c>
      <c r="AA204" s="21" t="s">
        <v>35</v>
      </c>
      <c r="AB204" s="21" t="s">
        <v>36</v>
      </c>
      <c r="AC204" s="21" t="s">
        <v>37</v>
      </c>
      <c r="AD204" s="21" t="s">
        <v>31</v>
      </c>
      <c r="AE204" s="21" t="s">
        <v>36</v>
      </c>
      <c r="AF204" s="21" t="s">
        <v>37</v>
      </c>
      <c r="AG204" s="21" t="s">
        <v>35</v>
      </c>
      <c r="AH204" s="21" t="s">
        <v>31</v>
      </c>
      <c r="AI204" s="21" t="s">
        <v>38</v>
      </c>
      <c r="AJ204" s="21" t="s">
        <v>39</v>
      </c>
      <c r="AK204" s="21" t="s">
        <v>35</v>
      </c>
      <c r="AL204" s="22" t="s">
        <v>40</v>
      </c>
    </row>
    <row r="205" spans="1:81" x14ac:dyDescent="0.3">
      <c r="A205" t="s">
        <v>41</v>
      </c>
      <c r="B205" s="1">
        <v>462</v>
      </c>
      <c r="C205" s="1">
        <v>242</v>
      </c>
      <c r="D205" s="1">
        <v>220</v>
      </c>
      <c r="E205" s="1">
        <v>36</v>
      </c>
      <c r="F205" s="1">
        <v>162</v>
      </c>
      <c r="G205" s="1">
        <v>250</v>
      </c>
      <c r="H205" s="1">
        <v>79</v>
      </c>
      <c r="I205" s="1">
        <v>81</v>
      </c>
      <c r="J205" s="1">
        <v>68</v>
      </c>
      <c r="K205" s="1">
        <v>41</v>
      </c>
      <c r="L205" s="1">
        <v>4</v>
      </c>
      <c r="M205" s="1">
        <v>41</v>
      </c>
      <c r="N205" s="1">
        <v>71</v>
      </c>
      <c r="O205" s="1">
        <v>77</v>
      </c>
      <c r="P205" s="1">
        <v>112</v>
      </c>
      <c r="Q205" s="1">
        <v>41</v>
      </c>
      <c r="R205" s="1">
        <v>95</v>
      </c>
      <c r="S205" s="1">
        <v>176</v>
      </c>
      <c r="T205" s="1">
        <v>333</v>
      </c>
      <c r="U205" s="1">
        <v>68</v>
      </c>
      <c r="V205" s="1">
        <v>45</v>
      </c>
      <c r="W205" s="1">
        <v>143</v>
      </c>
      <c r="X205" s="1">
        <v>38</v>
      </c>
      <c r="Y205" s="1">
        <v>186</v>
      </c>
      <c r="Z205" s="1">
        <v>61</v>
      </c>
      <c r="AA205" s="1">
        <v>200</v>
      </c>
      <c r="AB205" s="1">
        <v>46</v>
      </c>
      <c r="AC205" s="1">
        <v>24</v>
      </c>
      <c r="AD205" s="1">
        <v>52</v>
      </c>
      <c r="AE205" s="1">
        <v>127</v>
      </c>
      <c r="AF205" s="1">
        <v>85</v>
      </c>
      <c r="AG205" s="1">
        <v>84</v>
      </c>
      <c r="AH205" s="1">
        <v>30</v>
      </c>
      <c r="AI205" s="1">
        <v>105</v>
      </c>
      <c r="AJ205" s="1">
        <v>136</v>
      </c>
      <c r="AK205" s="1">
        <v>68</v>
      </c>
      <c r="AL205" s="1">
        <v>26</v>
      </c>
    </row>
    <row r="206" spans="1:81" x14ac:dyDescent="0.3">
      <c r="A206" t="s">
        <v>42</v>
      </c>
      <c r="B206" s="1">
        <v>462</v>
      </c>
      <c r="C206" s="1">
        <v>237</v>
      </c>
      <c r="D206" s="1">
        <v>225</v>
      </c>
      <c r="E206" s="1">
        <v>156</v>
      </c>
      <c r="F206" s="1">
        <v>146</v>
      </c>
      <c r="G206" s="1">
        <v>140</v>
      </c>
      <c r="H206" s="1">
        <v>79</v>
      </c>
      <c r="I206" s="1">
        <v>79</v>
      </c>
      <c r="J206" s="1">
        <v>69</v>
      </c>
      <c r="K206" s="1">
        <v>77</v>
      </c>
      <c r="L206" s="1">
        <v>4</v>
      </c>
      <c r="M206" s="1">
        <v>46</v>
      </c>
      <c r="N206" s="1">
        <v>52</v>
      </c>
      <c r="O206" s="1">
        <v>55</v>
      </c>
      <c r="P206" s="1">
        <v>84</v>
      </c>
      <c r="Q206" s="1">
        <v>37</v>
      </c>
      <c r="R206" s="1">
        <v>97</v>
      </c>
      <c r="S206" s="1">
        <v>204</v>
      </c>
      <c r="T206" s="1">
        <v>258</v>
      </c>
      <c r="U206" s="1">
        <v>122</v>
      </c>
      <c r="V206" s="1">
        <v>67</v>
      </c>
      <c r="W206" s="1">
        <v>162</v>
      </c>
      <c r="X206" s="1">
        <v>39</v>
      </c>
      <c r="Y206" s="1">
        <v>132</v>
      </c>
      <c r="Z206" s="1">
        <v>79</v>
      </c>
      <c r="AA206" s="1">
        <v>160</v>
      </c>
      <c r="AB206" s="1">
        <v>49</v>
      </c>
      <c r="AC206" s="1">
        <v>44</v>
      </c>
      <c r="AD206" s="1">
        <v>75</v>
      </c>
      <c r="AE206" s="1">
        <v>91</v>
      </c>
      <c r="AF206" s="1">
        <v>125</v>
      </c>
      <c r="AG206" s="1">
        <v>84</v>
      </c>
      <c r="AH206" s="1">
        <v>33</v>
      </c>
      <c r="AI206" s="1">
        <v>137</v>
      </c>
      <c r="AJ206" s="1">
        <v>101</v>
      </c>
      <c r="AK206" s="1">
        <v>83</v>
      </c>
      <c r="AL206" s="1">
        <v>17</v>
      </c>
    </row>
    <row r="207" spans="1:81" x14ac:dyDescent="0.3">
      <c r="A207" t="s">
        <v>39</v>
      </c>
      <c r="B207" s="1">
        <v>91</v>
      </c>
      <c r="C207" s="1">
        <v>50</v>
      </c>
      <c r="D207" s="1">
        <v>42</v>
      </c>
      <c r="E207" s="1">
        <v>10</v>
      </c>
      <c r="F207" s="1">
        <v>29</v>
      </c>
      <c r="G207" s="1">
        <v>47</v>
      </c>
      <c r="H207" s="1">
        <v>9</v>
      </c>
      <c r="I207" s="1">
        <v>15</v>
      </c>
      <c r="J207" s="1">
        <v>6</v>
      </c>
      <c r="K207" s="1">
        <v>2</v>
      </c>
      <c r="L207" s="1">
        <v>0</v>
      </c>
      <c r="M207" s="1">
        <v>16</v>
      </c>
      <c r="N207" s="1">
        <v>26</v>
      </c>
      <c r="O207" s="1">
        <v>19</v>
      </c>
      <c r="P207" s="1">
        <v>23</v>
      </c>
      <c r="Q207" s="1">
        <v>9</v>
      </c>
      <c r="R207" s="1">
        <v>27</v>
      </c>
      <c r="S207" s="1">
        <v>25</v>
      </c>
      <c r="T207" s="1">
        <v>84</v>
      </c>
      <c r="U207" s="1">
        <v>0</v>
      </c>
      <c r="V207" s="1">
        <v>7</v>
      </c>
      <c r="W207" s="1">
        <v>27</v>
      </c>
      <c r="X207" s="1">
        <v>11</v>
      </c>
      <c r="Y207" s="1">
        <v>37</v>
      </c>
      <c r="Z207" s="1">
        <v>12</v>
      </c>
      <c r="AA207" s="1">
        <v>6</v>
      </c>
      <c r="AB207" s="1">
        <v>36</v>
      </c>
      <c r="AC207" s="1">
        <v>0</v>
      </c>
      <c r="AD207" s="1">
        <v>23</v>
      </c>
      <c r="AE207" s="1">
        <v>91</v>
      </c>
      <c r="AF207" s="1">
        <v>0</v>
      </c>
      <c r="AG207" s="1">
        <v>0</v>
      </c>
      <c r="AH207" s="1">
        <v>0</v>
      </c>
      <c r="AI207" s="1">
        <v>0</v>
      </c>
      <c r="AJ207" s="1">
        <v>79</v>
      </c>
      <c r="AK207" s="1">
        <v>0</v>
      </c>
      <c r="AL207" s="1">
        <v>0</v>
      </c>
    </row>
    <row r="208" spans="1:81" x14ac:dyDescent="0.3">
      <c r="A208" t="s">
        <v>86</v>
      </c>
      <c r="B208" s="2">
        <v>0.1978</v>
      </c>
      <c r="C208" s="2">
        <v>0.20949999999999999</v>
      </c>
      <c r="D208" s="2">
        <v>0.18540000000000001</v>
      </c>
      <c r="E208" s="2">
        <v>6.7299999999999999E-2</v>
      </c>
      <c r="F208" s="2">
        <v>0.1966</v>
      </c>
      <c r="G208" s="2">
        <v>0.3377</v>
      </c>
      <c r="H208" s="2">
        <v>0.1094</v>
      </c>
      <c r="I208" s="2">
        <v>0.18290000000000001</v>
      </c>
      <c r="J208" s="2">
        <v>8.6800000000000002E-2</v>
      </c>
      <c r="K208" s="2">
        <v>2.7699999999999999E-2</v>
      </c>
      <c r="L208" s="1" t="s">
        <v>43</v>
      </c>
      <c r="M208" s="2">
        <v>0.34029999999999999</v>
      </c>
      <c r="N208" s="2">
        <v>0.49469999999999997</v>
      </c>
      <c r="O208" s="2">
        <v>0.33579999999999999</v>
      </c>
      <c r="P208" s="2">
        <v>0.2712</v>
      </c>
      <c r="Q208" s="2">
        <v>0.23680000000000001</v>
      </c>
      <c r="R208" s="2">
        <v>0.28100000000000003</v>
      </c>
      <c r="S208" s="2">
        <v>0.1216</v>
      </c>
      <c r="T208" s="2">
        <v>0.32590000000000002</v>
      </c>
      <c r="U208" s="1" t="s">
        <v>43</v>
      </c>
      <c r="V208" s="2">
        <v>9.9099999999999994E-2</v>
      </c>
      <c r="W208" s="2">
        <v>0.16389999999999999</v>
      </c>
      <c r="X208" s="2">
        <v>0.28660000000000002</v>
      </c>
      <c r="Y208" s="2">
        <v>0.28439999999999999</v>
      </c>
      <c r="Z208" s="2">
        <v>0.15559999999999999</v>
      </c>
      <c r="AA208" s="2">
        <v>3.85E-2</v>
      </c>
      <c r="AB208" s="2">
        <v>0.73340000000000005</v>
      </c>
      <c r="AC208" s="1" t="s">
        <v>43</v>
      </c>
      <c r="AD208" s="2">
        <v>0.30420000000000003</v>
      </c>
      <c r="AE208" s="3">
        <v>1</v>
      </c>
      <c r="AF208" s="1" t="s">
        <v>43</v>
      </c>
      <c r="AG208" s="1" t="s">
        <v>43</v>
      </c>
      <c r="AH208" s="1" t="s">
        <v>43</v>
      </c>
      <c r="AI208" s="1" t="s">
        <v>43</v>
      </c>
      <c r="AJ208" s="2">
        <v>0.78300000000000003</v>
      </c>
      <c r="AK208" s="1" t="s">
        <v>43</v>
      </c>
      <c r="AL208" s="2">
        <v>1.03E-2</v>
      </c>
    </row>
    <row r="209" spans="1:81" x14ac:dyDescent="0.3">
      <c r="A209" t="s">
        <v>38</v>
      </c>
      <c r="B209" s="1">
        <v>125</v>
      </c>
      <c r="C209" s="1">
        <v>65</v>
      </c>
      <c r="D209" s="1">
        <v>60</v>
      </c>
      <c r="E209" s="1">
        <v>74</v>
      </c>
      <c r="F209" s="1">
        <v>37</v>
      </c>
      <c r="G209" s="1">
        <v>14</v>
      </c>
      <c r="H209" s="1">
        <v>40</v>
      </c>
      <c r="I209" s="1">
        <v>22</v>
      </c>
      <c r="J209" s="1">
        <v>15</v>
      </c>
      <c r="K209" s="1">
        <v>26</v>
      </c>
      <c r="L209" s="1">
        <v>3</v>
      </c>
      <c r="M209" s="1">
        <v>1</v>
      </c>
      <c r="N209" s="1">
        <v>7</v>
      </c>
      <c r="O209" s="1">
        <v>11</v>
      </c>
      <c r="P209" s="1">
        <v>13</v>
      </c>
      <c r="Q209" s="1">
        <v>15</v>
      </c>
      <c r="R209" s="1">
        <v>34</v>
      </c>
      <c r="S209" s="1">
        <v>59</v>
      </c>
      <c r="T209" s="1">
        <v>36</v>
      </c>
      <c r="U209" s="1">
        <v>56</v>
      </c>
      <c r="V209" s="1">
        <v>30</v>
      </c>
      <c r="W209" s="1">
        <v>53</v>
      </c>
      <c r="X209" s="1">
        <v>6</v>
      </c>
      <c r="Y209" s="1">
        <v>13</v>
      </c>
      <c r="Z209" s="1">
        <v>36</v>
      </c>
      <c r="AA209" s="1">
        <v>48</v>
      </c>
      <c r="AB209" s="1">
        <v>0</v>
      </c>
      <c r="AC209" s="1">
        <v>25</v>
      </c>
      <c r="AD209" s="1">
        <v>7</v>
      </c>
      <c r="AE209" s="1">
        <v>0</v>
      </c>
      <c r="AF209" s="1">
        <v>125</v>
      </c>
      <c r="AG209" s="1">
        <v>0</v>
      </c>
      <c r="AH209" s="1">
        <v>0</v>
      </c>
      <c r="AI209" s="1">
        <v>87</v>
      </c>
      <c r="AJ209" s="1">
        <v>0</v>
      </c>
      <c r="AK209" s="1">
        <v>9</v>
      </c>
      <c r="AL209" s="1">
        <v>3</v>
      </c>
    </row>
    <row r="210" spans="1:81" x14ac:dyDescent="0.3">
      <c r="A210" t="s">
        <v>86</v>
      </c>
      <c r="B210" s="2">
        <v>0.27089999999999997</v>
      </c>
      <c r="C210" s="2">
        <v>0.27479999999999999</v>
      </c>
      <c r="D210" s="2">
        <v>0.26669999999999999</v>
      </c>
      <c r="E210" s="2">
        <v>0.47499999999999998</v>
      </c>
      <c r="F210" s="2">
        <v>0.25209999999999999</v>
      </c>
      <c r="G210" s="2">
        <v>9.8500000000000004E-2</v>
      </c>
      <c r="H210" s="2">
        <v>0.50149999999999995</v>
      </c>
      <c r="I210" s="2">
        <v>0.27800000000000002</v>
      </c>
      <c r="J210" s="2">
        <v>0.2218</v>
      </c>
      <c r="K210" s="2">
        <v>0.3407</v>
      </c>
      <c r="L210" s="2">
        <v>0.89590000000000003</v>
      </c>
      <c r="M210" s="2">
        <v>1.52E-2</v>
      </c>
      <c r="N210" s="2">
        <v>0.13070000000000001</v>
      </c>
      <c r="O210" s="2">
        <v>0.19589999999999999</v>
      </c>
      <c r="P210" s="2">
        <v>0.15759999999999999</v>
      </c>
      <c r="Q210" s="2">
        <v>0.4093</v>
      </c>
      <c r="R210" s="2">
        <v>0.34639999999999999</v>
      </c>
      <c r="S210" s="2">
        <v>0.28889999999999999</v>
      </c>
      <c r="T210" s="2">
        <v>0.1381</v>
      </c>
      <c r="U210" s="2">
        <v>0.45669999999999999</v>
      </c>
      <c r="V210" s="2">
        <v>0.44019999999999998</v>
      </c>
      <c r="W210" s="2">
        <v>0.32450000000000001</v>
      </c>
      <c r="X210" s="2">
        <v>0.1608</v>
      </c>
      <c r="Y210" s="2">
        <v>9.5100000000000004E-2</v>
      </c>
      <c r="Z210" s="2">
        <v>0.45660000000000001</v>
      </c>
      <c r="AA210" s="2">
        <v>0.30049999999999999</v>
      </c>
      <c r="AB210" s="1" t="s">
        <v>43</v>
      </c>
      <c r="AC210" s="2">
        <v>0.5625</v>
      </c>
      <c r="AD210" s="2">
        <v>9.4899999999999998E-2</v>
      </c>
      <c r="AE210" s="1" t="s">
        <v>43</v>
      </c>
      <c r="AF210" s="3">
        <v>1</v>
      </c>
      <c r="AG210" s="1" t="s">
        <v>43</v>
      </c>
      <c r="AH210" s="1" t="s">
        <v>43</v>
      </c>
      <c r="AI210" s="2">
        <v>0.63339999999999996</v>
      </c>
      <c r="AJ210" s="2">
        <v>3.8E-3</v>
      </c>
      <c r="AK210" s="2">
        <v>0.1046</v>
      </c>
      <c r="AL210" s="2">
        <v>0.1711</v>
      </c>
    </row>
    <row r="211" spans="1:81" x14ac:dyDescent="0.3">
      <c r="A211" t="s">
        <v>35</v>
      </c>
      <c r="B211" s="1">
        <v>84</v>
      </c>
      <c r="C211" s="1">
        <v>42</v>
      </c>
      <c r="D211" s="1">
        <v>42</v>
      </c>
      <c r="E211" s="1">
        <v>23</v>
      </c>
      <c r="F211" s="1">
        <v>26</v>
      </c>
      <c r="G211" s="1">
        <v>28</v>
      </c>
      <c r="H211" s="1">
        <v>17</v>
      </c>
      <c r="I211" s="1">
        <v>19</v>
      </c>
      <c r="J211" s="1">
        <v>13</v>
      </c>
      <c r="K211" s="1">
        <v>14</v>
      </c>
      <c r="L211" s="1">
        <v>0</v>
      </c>
      <c r="M211" s="1">
        <v>7</v>
      </c>
      <c r="N211" s="1">
        <v>6</v>
      </c>
      <c r="O211" s="1">
        <v>7</v>
      </c>
      <c r="P211" s="1">
        <v>14</v>
      </c>
      <c r="Q211" s="1">
        <v>6</v>
      </c>
      <c r="R211" s="1">
        <v>20</v>
      </c>
      <c r="S211" s="1">
        <v>41</v>
      </c>
      <c r="T211" s="1">
        <v>47</v>
      </c>
      <c r="U211" s="1">
        <v>26</v>
      </c>
      <c r="V211" s="1">
        <v>11</v>
      </c>
      <c r="W211" s="1">
        <v>23</v>
      </c>
      <c r="X211" s="1">
        <v>9</v>
      </c>
      <c r="Y211" s="1">
        <v>34</v>
      </c>
      <c r="Z211" s="1">
        <v>18</v>
      </c>
      <c r="AA211" s="1">
        <v>54</v>
      </c>
      <c r="AB211" s="1">
        <v>5</v>
      </c>
      <c r="AC211" s="1">
        <v>11</v>
      </c>
      <c r="AD211" s="1">
        <v>0</v>
      </c>
      <c r="AE211" s="1">
        <v>0</v>
      </c>
      <c r="AF211" s="1">
        <v>0</v>
      </c>
      <c r="AG211" s="1">
        <v>84</v>
      </c>
      <c r="AH211" s="1">
        <v>0</v>
      </c>
      <c r="AI211" s="1">
        <v>10</v>
      </c>
      <c r="AJ211" s="1">
        <v>0</v>
      </c>
      <c r="AK211" s="1">
        <v>53</v>
      </c>
      <c r="AL211" s="1">
        <v>1</v>
      </c>
    </row>
    <row r="212" spans="1:81" x14ac:dyDescent="0.3">
      <c r="A212" t="s">
        <v>86</v>
      </c>
      <c r="B212" s="2">
        <v>0.18210000000000001</v>
      </c>
      <c r="C212" s="2">
        <v>0.1787</v>
      </c>
      <c r="D212" s="2">
        <v>0.18579999999999999</v>
      </c>
      <c r="E212" s="2">
        <v>0.14829999999999999</v>
      </c>
      <c r="F212" s="2">
        <v>0.18149999999999999</v>
      </c>
      <c r="G212" s="2">
        <v>0.2019</v>
      </c>
      <c r="H212" s="2">
        <v>0.2145</v>
      </c>
      <c r="I212" s="2">
        <v>0.2399</v>
      </c>
      <c r="J212" s="2">
        <v>0.18479999999999999</v>
      </c>
      <c r="K212" s="2">
        <v>0.1857</v>
      </c>
      <c r="L212" s="2">
        <v>3.9600000000000003E-2</v>
      </c>
      <c r="M212" s="2">
        <v>0.16159999999999999</v>
      </c>
      <c r="N212" s="2">
        <v>0.1231</v>
      </c>
      <c r="O212" s="2">
        <v>0.1278</v>
      </c>
      <c r="P212" s="2">
        <v>0.17180000000000001</v>
      </c>
      <c r="Q212" s="2">
        <v>0.15459999999999999</v>
      </c>
      <c r="R212" s="2">
        <v>0.2094</v>
      </c>
      <c r="S212" s="2">
        <v>0.19980000000000001</v>
      </c>
      <c r="T212" s="2">
        <v>0.18129999999999999</v>
      </c>
      <c r="U212" s="2">
        <v>0.2089</v>
      </c>
      <c r="V212" s="2">
        <v>0.16800000000000001</v>
      </c>
      <c r="W212" s="2">
        <v>0.1394</v>
      </c>
      <c r="X212" s="2">
        <v>0.22850000000000001</v>
      </c>
      <c r="Y212" s="2">
        <v>0.25829999999999997</v>
      </c>
      <c r="Z212" s="2">
        <v>0.22389999999999999</v>
      </c>
      <c r="AA212" s="2">
        <v>0.33650000000000002</v>
      </c>
      <c r="AB212" s="2">
        <v>0.1075</v>
      </c>
      <c r="AC212" s="2">
        <v>0.2482</v>
      </c>
      <c r="AD212" s="1" t="s">
        <v>43</v>
      </c>
      <c r="AE212" s="1" t="s">
        <v>43</v>
      </c>
      <c r="AF212" s="1" t="s">
        <v>43</v>
      </c>
      <c r="AG212" s="3">
        <v>1</v>
      </c>
      <c r="AH212" s="1" t="s">
        <v>43</v>
      </c>
      <c r="AI212" s="2">
        <v>7.3800000000000004E-2</v>
      </c>
      <c r="AJ212" s="2">
        <v>1.2999999999999999E-3</v>
      </c>
      <c r="AK212" s="2">
        <v>0.63639999999999997</v>
      </c>
      <c r="AL212" s="2">
        <v>5.3699999999999998E-2</v>
      </c>
    </row>
    <row r="213" spans="1:81" x14ac:dyDescent="0.3">
      <c r="A213" t="s">
        <v>80</v>
      </c>
      <c r="B213" s="1">
        <v>19</v>
      </c>
      <c r="C213" s="1">
        <v>11</v>
      </c>
      <c r="D213" s="1">
        <v>8</v>
      </c>
      <c r="E213" s="1">
        <v>5</v>
      </c>
      <c r="F213" s="1">
        <v>2</v>
      </c>
      <c r="G213" s="1">
        <v>8</v>
      </c>
      <c r="H213" s="1">
        <v>1</v>
      </c>
      <c r="I213" s="1">
        <v>5</v>
      </c>
      <c r="J213" s="1">
        <v>2</v>
      </c>
      <c r="K213" s="1">
        <v>4</v>
      </c>
      <c r="L213" s="1">
        <v>0</v>
      </c>
      <c r="M213" s="1">
        <v>5</v>
      </c>
      <c r="N213" s="1">
        <v>1</v>
      </c>
      <c r="O213" s="1">
        <v>1</v>
      </c>
      <c r="P213" s="1">
        <v>4</v>
      </c>
      <c r="Q213" s="1">
        <v>1</v>
      </c>
      <c r="R213" s="1">
        <v>3</v>
      </c>
      <c r="S213" s="1">
        <v>11</v>
      </c>
      <c r="T213" s="1">
        <v>12</v>
      </c>
      <c r="U213" s="1">
        <v>1</v>
      </c>
      <c r="V213" s="1">
        <v>5</v>
      </c>
      <c r="W213" s="1">
        <v>10</v>
      </c>
      <c r="X213" s="1">
        <v>0</v>
      </c>
      <c r="Y213" s="1">
        <v>7</v>
      </c>
      <c r="Z213" s="1">
        <v>0</v>
      </c>
      <c r="AA213" s="1">
        <v>6</v>
      </c>
      <c r="AB213" s="1">
        <v>0</v>
      </c>
      <c r="AC213" s="1">
        <v>1</v>
      </c>
      <c r="AD213" s="1">
        <v>11</v>
      </c>
      <c r="AE213" s="1">
        <v>0</v>
      </c>
      <c r="AF213" s="1">
        <v>0</v>
      </c>
      <c r="AG213" s="1">
        <v>0</v>
      </c>
      <c r="AH213" s="1">
        <v>19</v>
      </c>
      <c r="AI213" s="1">
        <v>0</v>
      </c>
      <c r="AJ213" s="1">
        <v>3</v>
      </c>
      <c r="AK213" s="1">
        <v>3</v>
      </c>
      <c r="AL213" s="1">
        <v>4</v>
      </c>
    </row>
    <row r="214" spans="1:81" x14ac:dyDescent="0.3">
      <c r="A214" t="s">
        <v>86</v>
      </c>
      <c r="B214" s="2">
        <v>4.1099999999999998E-2</v>
      </c>
      <c r="C214" s="2">
        <v>4.82E-2</v>
      </c>
      <c r="D214" s="2">
        <v>3.3700000000000001E-2</v>
      </c>
      <c r="E214" s="2">
        <v>3.3599999999999998E-2</v>
      </c>
      <c r="F214" s="2">
        <v>1.61E-2</v>
      </c>
      <c r="G214" s="2">
        <v>5.6800000000000003E-2</v>
      </c>
      <c r="H214" s="2">
        <v>1.38E-2</v>
      </c>
      <c r="I214" s="2">
        <v>6.4799999999999996E-2</v>
      </c>
      <c r="J214" s="2">
        <v>2.8899999999999999E-2</v>
      </c>
      <c r="K214" s="2">
        <v>4.6300000000000001E-2</v>
      </c>
      <c r="L214" s="1" t="s">
        <v>43</v>
      </c>
      <c r="M214" s="2">
        <v>0.1137</v>
      </c>
      <c r="N214" s="2">
        <v>2.3699999999999999E-2</v>
      </c>
      <c r="O214" s="2">
        <v>1.3599999999999999E-2</v>
      </c>
      <c r="P214" s="2">
        <v>4.24E-2</v>
      </c>
      <c r="Q214" s="2">
        <v>2.41E-2</v>
      </c>
      <c r="R214" s="2">
        <v>3.4200000000000001E-2</v>
      </c>
      <c r="S214" s="2">
        <v>5.4899999999999997E-2</v>
      </c>
      <c r="T214" s="2">
        <v>4.8399999999999999E-2</v>
      </c>
      <c r="U214" s="2">
        <v>1.09E-2</v>
      </c>
      <c r="V214" s="2">
        <v>7.7899999999999997E-2</v>
      </c>
      <c r="W214" s="2">
        <v>6.4699999999999994E-2</v>
      </c>
      <c r="X214" s="2">
        <v>9.5999999999999992E-3</v>
      </c>
      <c r="Y214" s="2">
        <v>5.4199999999999998E-2</v>
      </c>
      <c r="Z214" s="1" t="s">
        <v>43</v>
      </c>
      <c r="AA214" s="2">
        <v>3.5000000000000003E-2</v>
      </c>
      <c r="AB214" s="1" t="s">
        <v>43</v>
      </c>
      <c r="AC214" s="3">
        <v>0.03</v>
      </c>
      <c r="AD214" s="2">
        <v>0.14749999999999999</v>
      </c>
      <c r="AE214" s="1" t="s">
        <v>43</v>
      </c>
      <c r="AF214" s="1" t="s">
        <v>43</v>
      </c>
      <c r="AG214" s="1" t="s">
        <v>43</v>
      </c>
      <c r="AH214" s="2">
        <v>0.56869999999999998</v>
      </c>
      <c r="AI214" s="1" t="s">
        <v>43</v>
      </c>
      <c r="AJ214" s="2">
        <v>3.39E-2</v>
      </c>
      <c r="AK214" s="2">
        <v>4.19E-2</v>
      </c>
      <c r="AL214" s="2">
        <v>0.22059999999999999</v>
      </c>
    </row>
    <row r="215" spans="1:81" x14ac:dyDescent="0.3">
      <c r="A215" t="s">
        <v>81</v>
      </c>
      <c r="B215" s="1">
        <v>3</v>
      </c>
      <c r="C215" s="1">
        <v>2</v>
      </c>
      <c r="D215" s="1">
        <v>1</v>
      </c>
      <c r="E215" s="1">
        <v>0</v>
      </c>
      <c r="F215" s="1">
        <v>0</v>
      </c>
      <c r="G215" s="1">
        <v>3</v>
      </c>
      <c r="H215" s="1">
        <v>1</v>
      </c>
      <c r="I215" s="1">
        <v>1</v>
      </c>
      <c r="J215" s="1">
        <v>0</v>
      </c>
      <c r="K215" s="1">
        <v>0</v>
      </c>
      <c r="L215" s="1">
        <v>0</v>
      </c>
      <c r="M215" s="1">
        <v>0</v>
      </c>
      <c r="N215" s="1">
        <v>1</v>
      </c>
      <c r="O215" s="1">
        <v>0</v>
      </c>
      <c r="P215" s="1">
        <v>0</v>
      </c>
      <c r="Q215" s="1">
        <v>1</v>
      </c>
      <c r="R215" s="1">
        <v>0</v>
      </c>
      <c r="S215" s="1">
        <v>2</v>
      </c>
      <c r="T215" s="1">
        <v>3</v>
      </c>
      <c r="U215" s="1">
        <v>0</v>
      </c>
      <c r="V215" s="1">
        <v>0</v>
      </c>
      <c r="W215" s="1">
        <v>0</v>
      </c>
      <c r="X215" s="1">
        <v>1</v>
      </c>
      <c r="Y215" s="1">
        <v>2</v>
      </c>
      <c r="Z215" s="1">
        <v>0</v>
      </c>
      <c r="AA215" s="1">
        <v>1</v>
      </c>
      <c r="AB215" s="1">
        <v>0</v>
      </c>
      <c r="AC215" s="1">
        <v>0</v>
      </c>
      <c r="AD215" s="1">
        <v>2</v>
      </c>
      <c r="AE215" s="1">
        <v>0</v>
      </c>
      <c r="AF215" s="1">
        <v>0</v>
      </c>
      <c r="AG215" s="1">
        <v>0</v>
      </c>
      <c r="AH215" s="1">
        <v>3</v>
      </c>
      <c r="AI215" s="1">
        <v>1</v>
      </c>
      <c r="AJ215" s="1">
        <v>0</v>
      </c>
      <c r="AK215" s="1">
        <v>0</v>
      </c>
      <c r="AL215" s="1">
        <v>2</v>
      </c>
    </row>
    <row r="216" spans="1:81" x14ac:dyDescent="0.3">
      <c r="A216" t="s">
        <v>86</v>
      </c>
      <c r="B216" s="2">
        <v>6.3E-3</v>
      </c>
      <c r="C216" s="2">
        <v>8.8000000000000005E-3</v>
      </c>
      <c r="D216" s="2">
        <v>3.7000000000000002E-3</v>
      </c>
      <c r="E216" s="1" t="s">
        <v>43</v>
      </c>
      <c r="F216" s="2">
        <v>2.5999999999999999E-3</v>
      </c>
      <c r="G216" s="2">
        <v>1.8100000000000002E-2</v>
      </c>
      <c r="H216" s="2">
        <v>1.2999999999999999E-2</v>
      </c>
      <c r="I216" s="2">
        <v>8.3999999999999995E-3</v>
      </c>
      <c r="J216" s="2">
        <v>3.8999999999999998E-3</v>
      </c>
      <c r="K216" s="1" t="s">
        <v>43</v>
      </c>
      <c r="L216" s="1" t="s">
        <v>43</v>
      </c>
      <c r="M216" s="1" t="s">
        <v>43</v>
      </c>
      <c r="N216" s="2">
        <v>1.0800000000000001E-2</v>
      </c>
      <c r="O216" s="2">
        <v>6.8999999999999999E-3</v>
      </c>
      <c r="P216" s="1" t="s">
        <v>43</v>
      </c>
      <c r="Q216" s="2">
        <v>1.52E-2</v>
      </c>
      <c r="R216" s="2">
        <v>2.8E-3</v>
      </c>
      <c r="S216" s="2">
        <v>1.01E-2</v>
      </c>
      <c r="T216" s="2">
        <v>1.1299999999999999E-2</v>
      </c>
      <c r="U216" s="1" t="s">
        <v>43</v>
      </c>
      <c r="V216" s="1" t="s">
        <v>43</v>
      </c>
      <c r="W216" s="2">
        <v>2.3E-3</v>
      </c>
      <c r="X216" s="2">
        <v>1.46E-2</v>
      </c>
      <c r="Y216" s="2">
        <v>1.49E-2</v>
      </c>
      <c r="Z216" s="1" t="s">
        <v>43</v>
      </c>
      <c r="AA216" s="2">
        <v>4.1000000000000003E-3</v>
      </c>
      <c r="AB216" s="1" t="s">
        <v>43</v>
      </c>
      <c r="AC216" s="1" t="s">
        <v>43</v>
      </c>
      <c r="AD216" s="2">
        <v>3.0099999999999998E-2</v>
      </c>
      <c r="AE216" s="1" t="s">
        <v>43</v>
      </c>
      <c r="AF216" s="1" t="s">
        <v>43</v>
      </c>
      <c r="AG216" s="1" t="s">
        <v>43</v>
      </c>
      <c r="AH216" s="2">
        <v>8.6999999999999994E-2</v>
      </c>
      <c r="AI216" s="2">
        <v>7.4999999999999997E-3</v>
      </c>
      <c r="AJ216" s="1" t="s">
        <v>43</v>
      </c>
      <c r="AK216" s="1" t="s">
        <v>43</v>
      </c>
      <c r="AL216" s="2">
        <v>9.2200000000000004E-2</v>
      </c>
    </row>
    <row r="217" spans="1:81" x14ac:dyDescent="0.3">
      <c r="A217" t="s">
        <v>58</v>
      </c>
      <c r="B217" s="1">
        <v>12</v>
      </c>
      <c r="C217" s="1">
        <v>4</v>
      </c>
      <c r="D217" s="1">
        <v>8</v>
      </c>
      <c r="E217" s="1">
        <v>4</v>
      </c>
      <c r="F217" s="1">
        <v>5</v>
      </c>
      <c r="G217" s="1">
        <v>3</v>
      </c>
      <c r="H217" s="1">
        <v>1</v>
      </c>
      <c r="I217" s="1">
        <v>4</v>
      </c>
      <c r="J217" s="1">
        <v>2</v>
      </c>
      <c r="K217" s="1">
        <v>2</v>
      </c>
      <c r="L217" s="1">
        <v>0</v>
      </c>
      <c r="M217" s="1">
        <v>1</v>
      </c>
      <c r="N217" s="1">
        <v>1</v>
      </c>
      <c r="O217" s="1">
        <v>1</v>
      </c>
      <c r="P217" s="1">
        <v>0</v>
      </c>
      <c r="Q217" s="1">
        <v>1</v>
      </c>
      <c r="R217" s="1">
        <v>1</v>
      </c>
      <c r="S217" s="1">
        <v>9</v>
      </c>
      <c r="T217" s="1">
        <v>6</v>
      </c>
      <c r="U217" s="1">
        <v>6</v>
      </c>
      <c r="V217" s="1">
        <v>0</v>
      </c>
      <c r="W217" s="1">
        <v>3</v>
      </c>
      <c r="X217" s="1">
        <v>6</v>
      </c>
      <c r="Y217" s="1">
        <v>2</v>
      </c>
      <c r="Z217" s="1">
        <v>2</v>
      </c>
      <c r="AA217" s="1">
        <v>5</v>
      </c>
      <c r="AB217" s="1">
        <v>1</v>
      </c>
      <c r="AC217" s="1">
        <v>0</v>
      </c>
      <c r="AD217" s="1">
        <v>2</v>
      </c>
      <c r="AE217" s="1">
        <v>0</v>
      </c>
      <c r="AF217" s="1">
        <v>0</v>
      </c>
      <c r="AG217" s="1">
        <v>0</v>
      </c>
      <c r="AH217" s="1">
        <v>12</v>
      </c>
      <c r="AI217" s="1">
        <v>5</v>
      </c>
      <c r="AJ217" s="1">
        <v>2</v>
      </c>
      <c r="AK217" s="1">
        <v>0</v>
      </c>
      <c r="AL217" s="1">
        <v>2</v>
      </c>
    </row>
    <row r="218" spans="1:81" x14ac:dyDescent="0.3">
      <c r="A218" t="s">
        <v>86</v>
      </c>
      <c r="B218" s="2">
        <v>2.4899999999999999E-2</v>
      </c>
      <c r="C218" s="2">
        <v>1.66E-2</v>
      </c>
      <c r="D218" s="2">
        <v>3.3700000000000001E-2</v>
      </c>
      <c r="E218" s="2">
        <v>2.4799999999999999E-2</v>
      </c>
      <c r="F218" s="2">
        <v>3.3399999999999999E-2</v>
      </c>
      <c r="G218" s="2">
        <v>1.9900000000000001E-2</v>
      </c>
      <c r="H218" s="2">
        <v>9.4999999999999998E-3</v>
      </c>
      <c r="I218" s="2">
        <v>4.9799999999999997E-2</v>
      </c>
      <c r="J218" s="2">
        <v>3.0499999999999999E-2</v>
      </c>
      <c r="K218" s="2">
        <v>2.47E-2</v>
      </c>
      <c r="L218" s="1" t="s">
        <v>43</v>
      </c>
      <c r="M218" s="2">
        <v>2.5399999999999999E-2</v>
      </c>
      <c r="N218" s="2">
        <v>1.0999999999999999E-2</v>
      </c>
      <c r="O218" s="2">
        <v>1.9199999999999998E-2</v>
      </c>
      <c r="P218" s="2">
        <v>2.7000000000000001E-3</v>
      </c>
      <c r="Q218" s="2">
        <v>4.0399999999999998E-2</v>
      </c>
      <c r="R218" s="2">
        <v>1.18E-2</v>
      </c>
      <c r="S218" s="2">
        <v>4.2299999999999997E-2</v>
      </c>
      <c r="T218" s="2">
        <v>2.1499999999999998E-2</v>
      </c>
      <c r="U218" s="2">
        <v>4.5600000000000002E-2</v>
      </c>
      <c r="V218" s="2">
        <v>5.7999999999999996E-3</v>
      </c>
      <c r="W218" s="2">
        <v>1.7600000000000001E-2</v>
      </c>
      <c r="X218" s="2">
        <v>0.14460000000000001</v>
      </c>
      <c r="Y218" s="2">
        <v>1.2E-2</v>
      </c>
      <c r="Z218" s="2">
        <v>1.9099999999999999E-2</v>
      </c>
      <c r="AA218" s="2">
        <v>3.0599999999999999E-2</v>
      </c>
      <c r="AB218" s="2">
        <v>2.18E-2</v>
      </c>
      <c r="AC218" s="1" t="s">
        <v>43</v>
      </c>
      <c r="AD218" s="2">
        <v>2.6100000000000002E-2</v>
      </c>
      <c r="AE218" s="1" t="s">
        <v>43</v>
      </c>
      <c r="AF218" s="1" t="s">
        <v>43</v>
      </c>
      <c r="AG218" s="1" t="s">
        <v>43</v>
      </c>
      <c r="AH218" s="2">
        <v>0.34439999999999998</v>
      </c>
      <c r="AI218" s="2">
        <v>3.8699999999999998E-2</v>
      </c>
      <c r="AJ218" s="2">
        <v>1.9599999999999999E-2</v>
      </c>
      <c r="AK218" s="1" t="s">
        <v>43</v>
      </c>
      <c r="AL218" s="2">
        <v>0.1172</v>
      </c>
    </row>
    <row r="219" spans="1:81" x14ac:dyDescent="0.3">
      <c r="A219" t="s">
        <v>50</v>
      </c>
      <c r="B219" s="1">
        <v>128</v>
      </c>
      <c r="C219" s="1">
        <v>62</v>
      </c>
      <c r="D219" s="1">
        <v>66</v>
      </c>
      <c r="E219" s="1">
        <v>39</v>
      </c>
      <c r="F219" s="1">
        <v>46</v>
      </c>
      <c r="G219" s="1">
        <v>37</v>
      </c>
      <c r="H219" s="1">
        <v>11</v>
      </c>
      <c r="I219" s="1">
        <v>14</v>
      </c>
      <c r="J219" s="1">
        <v>31</v>
      </c>
      <c r="K219" s="1">
        <v>29</v>
      </c>
      <c r="L219" s="1">
        <v>0</v>
      </c>
      <c r="M219" s="1">
        <v>16</v>
      </c>
      <c r="N219" s="1">
        <v>11</v>
      </c>
      <c r="O219" s="1">
        <v>17</v>
      </c>
      <c r="P219" s="1">
        <v>30</v>
      </c>
      <c r="Q219" s="1">
        <v>4</v>
      </c>
      <c r="R219" s="1">
        <v>11</v>
      </c>
      <c r="S219" s="1">
        <v>58</v>
      </c>
      <c r="T219" s="1">
        <v>70</v>
      </c>
      <c r="U219" s="1">
        <v>34</v>
      </c>
      <c r="V219" s="1">
        <v>14</v>
      </c>
      <c r="W219" s="1">
        <v>47</v>
      </c>
      <c r="X219" s="1">
        <v>6</v>
      </c>
      <c r="Y219" s="1">
        <v>37</v>
      </c>
      <c r="Z219" s="1">
        <v>11</v>
      </c>
      <c r="AA219" s="1">
        <v>41</v>
      </c>
      <c r="AB219" s="1">
        <v>7</v>
      </c>
      <c r="AC219" s="1">
        <v>7</v>
      </c>
      <c r="AD219" s="1">
        <v>30</v>
      </c>
      <c r="AE219" s="1">
        <v>0</v>
      </c>
      <c r="AF219" s="1">
        <v>0</v>
      </c>
      <c r="AG219" s="1">
        <v>0</v>
      </c>
      <c r="AH219" s="1">
        <v>0</v>
      </c>
      <c r="AI219" s="1">
        <v>34</v>
      </c>
      <c r="AJ219" s="1">
        <v>16</v>
      </c>
      <c r="AK219" s="1">
        <v>18</v>
      </c>
      <c r="AL219" s="1">
        <v>6</v>
      </c>
    </row>
    <row r="220" spans="1:81" x14ac:dyDescent="0.3">
      <c r="A220" t="s">
        <v>86</v>
      </c>
      <c r="B220" s="2">
        <v>0.27689999999999998</v>
      </c>
      <c r="C220" s="2">
        <v>0.26340000000000002</v>
      </c>
      <c r="D220" s="2">
        <v>0.29099999999999998</v>
      </c>
      <c r="E220" s="2">
        <v>0.251</v>
      </c>
      <c r="F220" s="2">
        <v>0.31769999999999998</v>
      </c>
      <c r="G220" s="2">
        <v>0.2671</v>
      </c>
      <c r="H220" s="2">
        <v>0.13830000000000001</v>
      </c>
      <c r="I220" s="2">
        <v>0.1762</v>
      </c>
      <c r="J220" s="2">
        <v>0.44330000000000003</v>
      </c>
      <c r="K220" s="2">
        <v>0.375</v>
      </c>
      <c r="L220" s="2">
        <v>6.4500000000000002E-2</v>
      </c>
      <c r="M220" s="2">
        <v>0.34389999999999998</v>
      </c>
      <c r="N220" s="2">
        <v>0.20610000000000001</v>
      </c>
      <c r="O220" s="2">
        <v>0.30080000000000001</v>
      </c>
      <c r="P220" s="2">
        <v>0.3543</v>
      </c>
      <c r="Q220" s="2">
        <v>0.1195</v>
      </c>
      <c r="R220" s="2">
        <v>0.1144</v>
      </c>
      <c r="S220" s="2">
        <v>0.28239999999999998</v>
      </c>
      <c r="T220" s="2">
        <v>0.27339999999999998</v>
      </c>
      <c r="U220" s="2">
        <v>0.27789999999999998</v>
      </c>
      <c r="V220" s="2">
        <v>0.20899999999999999</v>
      </c>
      <c r="W220" s="2">
        <v>0.28760000000000002</v>
      </c>
      <c r="X220" s="2">
        <v>0.1552</v>
      </c>
      <c r="Y220" s="2">
        <v>0.28120000000000001</v>
      </c>
      <c r="Z220" s="2">
        <v>0.1449</v>
      </c>
      <c r="AA220" s="2">
        <v>0.25490000000000002</v>
      </c>
      <c r="AB220" s="2">
        <v>0.13719999999999999</v>
      </c>
      <c r="AC220" s="2">
        <v>0.1593</v>
      </c>
      <c r="AD220" s="2">
        <v>0.39710000000000001</v>
      </c>
      <c r="AE220" s="1" t="s">
        <v>43</v>
      </c>
      <c r="AF220" s="1" t="s">
        <v>43</v>
      </c>
      <c r="AG220" s="1" t="s">
        <v>43</v>
      </c>
      <c r="AH220" s="1" t="s">
        <v>43</v>
      </c>
      <c r="AI220" s="2">
        <v>0.24660000000000001</v>
      </c>
      <c r="AJ220" s="2">
        <v>0.1583</v>
      </c>
      <c r="AK220" s="2">
        <v>0.21709999999999999</v>
      </c>
      <c r="AL220" s="2">
        <v>0.33489999999999998</v>
      </c>
    </row>
    <row r="221" spans="1:81" x14ac:dyDescent="0.3">
      <c r="A221" t="s">
        <v>86</v>
      </c>
    </row>
    <row r="222" spans="1:81" x14ac:dyDescent="0.3">
      <c r="A222" s="4" t="str">
        <f>HYPERLINK("#Contents!A1", "Contents")</f>
        <v>Contents</v>
      </c>
    </row>
    <row r="223" spans="1:81" x14ac:dyDescent="0.3">
      <c r="A223" s="5" t="s">
        <v>84</v>
      </c>
      <c r="CC223" s="15" t="str">
        <f>LEFT(A223, FIND(" ", A223) - 2)</f>
        <v>Table_Q12</v>
      </c>
    </row>
    <row r="224" spans="1:81" x14ac:dyDescent="0.3">
      <c r="A224" t="s">
        <v>85</v>
      </c>
    </row>
    <row r="225" spans="1:38" ht="16.2" thickBot="1" x14ac:dyDescent="0.35">
      <c r="A225" t="s">
        <v>86</v>
      </c>
    </row>
    <row r="226" spans="1:38" ht="31.05" customHeight="1" x14ac:dyDescent="0.3">
      <c r="A226" t="s">
        <v>86</v>
      </c>
      <c r="B226" s="44" t="s">
        <v>11</v>
      </c>
      <c r="C226" s="41" t="s">
        <v>2</v>
      </c>
      <c r="D226" s="46"/>
      <c r="E226" s="41" t="s">
        <v>3</v>
      </c>
      <c r="F226" s="42"/>
      <c r="G226" s="42"/>
      <c r="H226" s="41" t="s">
        <v>4</v>
      </c>
      <c r="I226" s="42"/>
      <c r="J226" s="42"/>
      <c r="K226" s="42"/>
      <c r="L226" s="42"/>
      <c r="M226" s="42"/>
      <c r="N226" s="42"/>
      <c r="O226" s="42"/>
      <c r="P226" s="41" t="s">
        <v>5</v>
      </c>
      <c r="Q226" s="42"/>
      <c r="R226" s="42"/>
      <c r="S226" s="42"/>
      <c r="T226" s="41" t="s">
        <v>6</v>
      </c>
      <c r="U226" s="42"/>
      <c r="V226" s="42"/>
      <c r="W226" s="41" t="s">
        <v>7</v>
      </c>
      <c r="X226" s="42"/>
      <c r="Y226" s="42"/>
      <c r="Z226" s="42"/>
      <c r="AA226" s="41" t="s">
        <v>8</v>
      </c>
      <c r="AB226" s="42"/>
      <c r="AC226" s="42"/>
      <c r="AD226" s="42"/>
      <c r="AE226" s="41" t="s">
        <v>9</v>
      </c>
      <c r="AF226" s="42"/>
      <c r="AG226" s="42"/>
      <c r="AH226" s="42"/>
      <c r="AI226" s="41" t="s">
        <v>10</v>
      </c>
      <c r="AJ226" s="42"/>
      <c r="AK226" s="42"/>
      <c r="AL226" s="43"/>
    </row>
    <row r="227" spans="1:38" ht="40.200000000000003" thickBot="1" x14ac:dyDescent="0.35">
      <c r="A227" t="s">
        <v>86</v>
      </c>
      <c r="B227" s="45" t="s">
        <v>11</v>
      </c>
      <c r="C227" s="21" t="s">
        <v>12</v>
      </c>
      <c r="D227" s="21" t="s">
        <v>13</v>
      </c>
      <c r="E227" s="21" t="s">
        <v>14</v>
      </c>
      <c r="F227" s="21" t="s">
        <v>15</v>
      </c>
      <c r="G227" s="21" t="s">
        <v>16</v>
      </c>
      <c r="H227" s="21" t="s">
        <v>17</v>
      </c>
      <c r="I227" s="21" t="s">
        <v>18</v>
      </c>
      <c r="J227" s="21" t="s">
        <v>19</v>
      </c>
      <c r="K227" s="21" t="s">
        <v>20</v>
      </c>
      <c r="L227" s="21" t="s">
        <v>21</v>
      </c>
      <c r="M227" s="21" t="s">
        <v>22</v>
      </c>
      <c r="N227" s="21" t="s">
        <v>23</v>
      </c>
      <c r="O227" s="21" t="s">
        <v>24</v>
      </c>
      <c r="P227" s="21" t="s">
        <v>25</v>
      </c>
      <c r="Q227" s="21" t="s">
        <v>26</v>
      </c>
      <c r="R227" s="21" t="s">
        <v>27</v>
      </c>
      <c r="S227" s="21" t="s">
        <v>28</v>
      </c>
      <c r="T227" s="21" t="s">
        <v>29</v>
      </c>
      <c r="U227" s="21" t="s">
        <v>30</v>
      </c>
      <c r="V227" s="21" t="s">
        <v>31</v>
      </c>
      <c r="W227" s="21" t="s">
        <v>32</v>
      </c>
      <c r="X227" s="21" t="s">
        <v>33</v>
      </c>
      <c r="Y227" s="21" t="s">
        <v>34</v>
      </c>
      <c r="Z227" s="21" t="s">
        <v>31</v>
      </c>
      <c r="AA227" s="21" t="s">
        <v>35</v>
      </c>
      <c r="AB227" s="21" t="s">
        <v>36</v>
      </c>
      <c r="AC227" s="21" t="s">
        <v>37</v>
      </c>
      <c r="AD227" s="21" t="s">
        <v>31</v>
      </c>
      <c r="AE227" s="21" t="s">
        <v>36</v>
      </c>
      <c r="AF227" s="21" t="s">
        <v>37</v>
      </c>
      <c r="AG227" s="21" t="s">
        <v>35</v>
      </c>
      <c r="AH227" s="21" t="s">
        <v>31</v>
      </c>
      <c r="AI227" s="21" t="s">
        <v>38</v>
      </c>
      <c r="AJ227" s="21" t="s">
        <v>39</v>
      </c>
      <c r="AK227" s="21" t="s">
        <v>35</v>
      </c>
      <c r="AL227" s="22" t="s">
        <v>40</v>
      </c>
    </row>
    <row r="228" spans="1:38" x14ac:dyDescent="0.3">
      <c r="A228" t="s">
        <v>41</v>
      </c>
      <c r="B228" s="1">
        <v>326</v>
      </c>
      <c r="C228" s="1">
        <v>166</v>
      </c>
      <c r="D228" s="1">
        <v>160</v>
      </c>
      <c r="E228" s="1">
        <v>27</v>
      </c>
      <c r="F228" s="1">
        <v>106</v>
      </c>
      <c r="G228" s="1">
        <v>181</v>
      </c>
      <c r="H228" s="1">
        <v>61</v>
      </c>
      <c r="I228" s="1">
        <v>63</v>
      </c>
      <c r="J228" s="1">
        <v>39</v>
      </c>
      <c r="K228" s="1">
        <v>26</v>
      </c>
      <c r="L228" s="1">
        <v>3</v>
      </c>
      <c r="M228" s="1">
        <v>27</v>
      </c>
      <c r="N228" s="1">
        <v>59</v>
      </c>
      <c r="O228" s="1">
        <v>48</v>
      </c>
      <c r="P228" s="1">
        <v>74</v>
      </c>
      <c r="Q228" s="1">
        <v>33</v>
      </c>
      <c r="R228" s="1">
        <v>74</v>
      </c>
      <c r="S228" s="1">
        <v>126</v>
      </c>
      <c r="T228" s="1">
        <v>241</v>
      </c>
      <c r="U228" s="1">
        <v>45</v>
      </c>
      <c r="V228" s="1">
        <v>34</v>
      </c>
      <c r="W228" s="1">
        <v>99</v>
      </c>
      <c r="X228" s="1">
        <v>31</v>
      </c>
      <c r="Y228" s="1">
        <v>132</v>
      </c>
      <c r="Z228" s="1">
        <v>48</v>
      </c>
      <c r="AA228" s="1">
        <v>144</v>
      </c>
      <c r="AB228" s="1">
        <v>43</v>
      </c>
      <c r="AC228" s="1">
        <v>20</v>
      </c>
      <c r="AD228" s="1">
        <v>36</v>
      </c>
      <c r="AE228" s="1">
        <v>127</v>
      </c>
      <c r="AF228" s="1">
        <v>85</v>
      </c>
      <c r="AG228" s="1">
        <v>84</v>
      </c>
      <c r="AH228" s="1">
        <v>30</v>
      </c>
      <c r="AI228" s="1">
        <v>76</v>
      </c>
      <c r="AJ228" s="1">
        <v>119</v>
      </c>
      <c r="AK228" s="1">
        <v>53</v>
      </c>
      <c r="AL228" s="1">
        <v>17</v>
      </c>
    </row>
    <row r="229" spans="1:38" x14ac:dyDescent="0.3">
      <c r="A229" t="s">
        <v>42</v>
      </c>
      <c r="B229" s="1">
        <v>334</v>
      </c>
      <c r="C229" s="1">
        <v>175</v>
      </c>
      <c r="D229" s="1">
        <v>160</v>
      </c>
      <c r="E229" s="1">
        <v>117</v>
      </c>
      <c r="F229" s="1">
        <v>100</v>
      </c>
      <c r="G229" s="1">
        <v>103</v>
      </c>
      <c r="H229" s="1">
        <v>68</v>
      </c>
      <c r="I229" s="1">
        <v>65</v>
      </c>
      <c r="J229" s="1">
        <v>38</v>
      </c>
      <c r="K229" s="1">
        <v>48</v>
      </c>
      <c r="L229" s="1">
        <v>4</v>
      </c>
      <c r="M229" s="1">
        <v>30</v>
      </c>
      <c r="N229" s="1">
        <v>42</v>
      </c>
      <c r="O229" s="1">
        <v>39</v>
      </c>
      <c r="P229" s="1">
        <v>54</v>
      </c>
      <c r="Q229" s="1">
        <v>33</v>
      </c>
      <c r="R229" s="1">
        <v>86</v>
      </c>
      <c r="S229" s="1">
        <v>147</v>
      </c>
      <c r="T229" s="1">
        <v>187</v>
      </c>
      <c r="U229" s="1">
        <v>88</v>
      </c>
      <c r="V229" s="1">
        <v>53</v>
      </c>
      <c r="W229" s="1">
        <v>115</v>
      </c>
      <c r="X229" s="1">
        <v>33</v>
      </c>
      <c r="Y229" s="1">
        <v>95</v>
      </c>
      <c r="Z229" s="1">
        <v>68</v>
      </c>
      <c r="AA229" s="1">
        <v>119</v>
      </c>
      <c r="AB229" s="1">
        <v>42</v>
      </c>
      <c r="AC229" s="1">
        <v>37</v>
      </c>
      <c r="AD229" s="1">
        <v>45</v>
      </c>
      <c r="AE229" s="1">
        <v>91</v>
      </c>
      <c r="AF229" s="1">
        <v>125</v>
      </c>
      <c r="AG229" s="1">
        <v>84</v>
      </c>
      <c r="AH229" s="1">
        <v>33</v>
      </c>
      <c r="AI229" s="1">
        <v>103</v>
      </c>
      <c r="AJ229" s="1">
        <v>85</v>
      </c>
      <c r="AK229" s="1">
        <v>65</v>
      </c>
      <c r="AL229" s="1">
        <v>12</v>
      </c>
    </row>
    <row r="230" spans="1:38" x14ac:dyDescent="0.3">
      <c r="A230" t="s">
        <v>39</v>
      </c>
      <c r="B230" s="1">
        <v>91</v>
      </c>
      <c r="C230" s="1">
        <v>50</v>
      </c>
      <c r="D230" s="1">
        <v>42</v>
      </c>
      <c r="E230" s="1">
        <v>10</v>
      </c>
      <c r="F230" s="1">
        <v>29</v>
      </c>
      <c r="G230" s="1">
        <v>47</v>
      </c>
      <c r="H230" s="1">
        <v>9</v>
      </c>
      <c r="I230" s="1">
        <v>15</v>
      </c>
      <c r="J230" s="1">
        <v>6</v>
      </c>
      <c r="K230" s="1">
        <v>2</v>
      </c>
      <c r="L230" s="1">
        <v>0</v>
      </c>
      <c r="M230" s="1">
        <v>16</v>
      </c>
      <c r="N230" s="1">
        <v>26</v>
      </c>
      <c r="O230" s="1">
        <v>19</v>
      </c>
      <c r="P230" s="1">
        <v>23</v>
      </c>
      <c r="Q230" s="1">
        <v>9</v>
      </c>
      <c r="R230" s="1">
        <v>27</v>
      </c>
      <c r="S230" s="1">
        <v>25</v>
      </c>
      <c r="T230" s="1">
        <v>84</v>
      </c>
      <c r="U230" s="1">
        <v>0</v>
      </c>
      <c r="V230" s="1">
        <v>7</v>
      </c>
      <c r="W230" s="1">
        <v>27</v>
      </c>
      <c r="X230" s="1">
        <v>11</v>
      </c>
      <c r="Y230" s="1">
        <v>37</v>
      </c>
      <c r="Z230" s="1">
        <v>12</v>
      </c>
      <c r="AA230" s="1">
        <v>6</v>
      </c>
      <c r="AB230" s="1">
        <v>36</v>
      </c>
      <c r="AC230" s="1">
        <v>0</v>
      </c>
      <c r="AD230" s="1">
        <v>23</v>
      </c>
      <c r="AE230" s="1">
        <v>91</v>
      </c>
      <c r="AF230" s="1">
        <v>0</v>
      </c>
      <c r="AG230" s="1">
        <v>0</v>
      </c>
      <c r="AH230" s="1">
        <v>0</v>
      </c>
      <c r="AI230" s="1">
        <v>0</v>
      </c>
      <c r="AJ230" s="1">
        <v>79</v>
      </c>
      <c r="AK230" s="1">
        <v>0</v>
      </c>
      <c r="AL230" s="1">
        <v>0</v>
      </c>
    </row>
    <row r="231" spans="1:38" x14ac:dyDescent="0.3">
      <c r="A231" t="s">
        <v>86</v>
      </c>
      <c r="B231" s="2">
        <v>0.27350000000000002</v>
      </c>
      <c r="C231" s="2">
        <v>0.28449999999999998</v>
      </c>
      <c r="D231" s="2">
        <v>0.26150000000000001</v>
      </c>
      <c r="E231" s="2">
        <v>8.9800000000000005E-2</v>
      </c>
      <c r="F231" s="2">
        <v>0.28810000000000002</v>
      </c>
      <c r="G231" s="2">
        <v>0.46079999999999999</v>
      </c>
      <c r="H231" s="2">
        <v>0.12690000000000001</v>
      </c>
      <c r="I231" s="2">
        <v>0.222</v>
      </c>
      <c r="J231" s="2">
        <v>0.156</v>
      </c>
      <c r="K231" s="2">
        <v>4.4299999999999999E-2</v>
      </c>
      <c r="L231" s="1" t="s">
        <v>43</v>
      </c>
      <c r="M231" s="2">
        <v>0.51859999999999995</v>
      </c>
      <c r="N231" s="2">
        <v>0.62319999999999998</v>
      </c>
      <c r="O231" s="2">
        <v>0.4803</v>
      </c>
      <c r="P231" s="3">
        <v>0.42</v>
      </c>
      <c r="Q231" s="2">
        <v>0.26889999999999997</v>
      </c>
      <c r="R231" s="2">
        <v>0.31730000000000003</v>
      </c>
      <c r="S231" s="2">
        <v>0.16950000000000001</v>
      </c>
      <c r="T231" s="2">
        <v>0.44850000000000001</v>
      </c>
      <c r="U231" s="1" t="s">
        <v>43</v>
      </c>
      <c r="V231" s="2">
        <v>0.12520000000000001</v>
      </c>
      <c r="W231" s="3">
        <v>0.23</v>
      </c>
      <c r="X231" s="2">
        <v>0.33929999999999999</v>
      </c>
      <c r="Y231" s="2">
        <v>0.39560000000000001</v>
      </c>
      <c r="Z231" s="2">
        <v>0.18190000000000001</v>
      </c>
      <c r="AA231" s="2">
        <v>5.16E-2</v>
      </c>
      <c r="AB231" s="2">
        <v>0.85009999999999997</v>
      </c>
      <c r="AC231" s="1" t="s">
        <v>43</v>
      </c>
      <c r="AD231" s="2">
        <v>0.50460000000000005</v>
      </c>
      <c r="AE231" s="3">
        <v>1</v>
      </c>
      <c r="AF231" s="1" t="s">
        <v>43</v>
      </c>
      <c r="AG231" s="1" t="s">
        <v>43</v>
      </c>
      <c r="AH231" s="1" t="s">
        <v>43</v>
      </c>
      <c r="AI231" s="1" t="s">
        <v>43</v>
      </c>
      <c r="AJ231" s="2">
        <v>0.93030000000000002</v>
      </c>
      <c r="AK231" s="1" t="s">
        <v>43</v>
      </c>
      <c r="AL231" s="2">
        <v>1.55E-2</v>
      </c>
    </row>
    <row r="232" spans="1:38" x14ac:dyDescent="0.3">
      <c r="A232" t="s">
        <v>38</v>
      </c>
      <c r="B232" s="1">
        <v>125</v>
      </c>
      <c r="C232" s="1">
        <v>65</v>
      </c>
      <c r="D232" s="1">
        <v>60</v>
      </c>
      <c r="E232" s="1">
        <v>74</v>
      </c>
      <c r="F232" s="1">
        <v>37</v>
      </c>
      <c r="G232" s="1">
        <v>14</v>
      </c>
      <c r="H232" s="1">
        <v>40</v>
      </c>
      <c r="I232" s="1">
        <v>22</v>
      </c>
      <c r="J232" s="1">
        <v>15</v>
      </c>
      <c r="K232" s="1">
        <v>26</v>
      </c>
      <c r="L232" s="1">
        <v>3</v>
      </c>
      <c r="M232" s="1">
        <v>1</v>
      </c>
      <c r="N232" s="1">
        <v>7</v>
      </c>
      <c r="O232" s="1">
        <v>11</v>
      </c>
      <c r="P232" s="1">
        <v>13</v>
      </c>
      <c r="Q232" s="1">
        <v>15</v>
      </c>
      <c r="R232" s="1">
        <v>34</v>
      </c>
      <c r="S232" s="1">
        <v>59</v>
      </c>
      <c r="T232" s="1">
        <v>36</v>
      </c>
      <c r="U232" s="1">
        <v>56</v>
      </c>
      <c r="V232" s="1">
        <v>30</v>
      </c>
      <c r="W232" s="1">
        <v>53</v>
      </c>
      <c r="X232" s="1">
        <v>6</v>
      </c>
      <c r="Y232" s="1">
        <v>13</v>
      </c>
      <c r="Z232" s="1">
        <v>36</v>
      </c>
      <c r="AA232" s="1">
        <v>48</v>
      </c>
      <c r="AB232" s="1">
        <v>0</v>
      </c>
      <c r="AC232" s="1">
        <v>25</v>
      </c>
      <c r="AD232" s="1">
        <v>7</v>
      </c>
      <c r="AE232" s="1">
        <v>0</v>
      </c>
      <c r="AF232" s="1">
        <v>125</v>
      </c>
      <c r="AG232" s="1">
        <v>0</v>
      </c>
      <c r="AH232" s="1">
        <v>0</v>
      </c>
      <c r="AI232" s="1">
        <v>87</v>
      </c>
      <c r="AJ232" s="1">
        <v>0</v>
      </c>
      <c r="AK232" s="1">
        <v>9</v>
      </c>
      <c r="AL232" s="1">
        <v>3</v>
      </c>
    </row>
    <row r="233" spans="1:38" x14ac:dyDescent="0.3">
      <c r="A233" t="s">
        <v>86</v>
      </c>
      <c r="B233" s="2">
        <v>0.37459999999999999</v>
      </c>
      <c r="C233" s="2">
        <v>0.37309999999999999</v>
      </c>
      <c r="D233" s="2">
        <v>0.37619999999999998</v>
      </c>
      <c r="E233" s="2">
        <v>0.63419999999999999</v>
      </c>
      <c r="F233" s="2">
        <v>0.36940000000000001</v>
      </c>
      <c r="G233" s="2">
        <v>0.13439999999999999</v>
      </c>
      <c r="H233" s="2">
        <v>0.58199999999999996</v>
      </c>
      <c r="I233" s="2">
        <v>0.33750000000000002</v>
      </c>
      <c r="J233" s="2">
        <v>0.39839999999999998</v>
      </c>
      <c r="K233" s="2">
        <v>0.54510000000000003</v>
      </c>
      <c r="L233" s="2">
        <v>0.9577</v>
      </c>
      <c r="M233" s="2">
        <v>2.3199999999999998E-2</v>
      </c>
      <c r="N233" s="2">
        <v>0.1646</v>
      </c>
      <c r="O233" s="2">
        <v>0.2802</v>
      </c>
      <c r="P233" s="2">
        <v>0.24410000000000001</v>
      </c>
      <c r="Q233" s="2">
        <v>0.46489999999999998</v>
      </c>
      <c r="R233" s="2">
        <v>0.3911</v>
      </c>
      <c r="S233" s="2">
        <v>0.40260000000000001</v>
      </c>
      <c r="T233" s="2">
        <v>0.19009999999999999</v>
      </c>
      <c r="U233" s="2">
        <v>0.63249999999999995</v>
      </c>
      <c r="V233" s="2">
        <v>0.55649999999999999</v>
      </c>
      <c r="W233" s="2">
        <v>0.45550000000000002</v>
      </c>
      <c r="X233" s="2">
        <v>0.19040000000000001</v>
      </c>
      <c r="Y233" s="2">
        <v>0.1323</v>
      </c>
      <c r="Z233" s="2">
        <v>0.53390000000000004</v>
      </c>
      <c r="AA233" s="2">
        <v>0.40329999999999999</v>
      </c>
      <c r="AB233" s="1" t="s">
        <v>43</v>
      </c>
      <c r="AC233" s="2">
        <v>0.66900000000000004</v>
      </c>
      <c r="AD233" s="2">
        <v>0.1575</v>
      </c>
      <c r="AE233" s="1" t="s">
        <v>43</v>
      </c>
      <c r="AF233" s="3">
        <v>1</v>
      </c>
      <c r="AG233" s="1" t="s">
        <v>43</v>
      </c>
      <c r="AH233" s="1" t="s">
        <v>43</v>
      </c>
      <c r="AI233" s="2">
        <v>0.84079999999999999</v>
      </c>
      <c r="AJ233" s="2">
        <v>4.5999999999999999E-3</v>
      </c>
      <c r="AK233" s="2">
        <v>0.1336</v>
      </c>
      <c r="AL233" s="2">
        <v>0.25719999999999998</v>
      </c>
    </row>
    <row r="234" spans="1:38" x14ac:dyDescent="0.3">
      <c r="A234" t="s">
        <v>35</v>
      </c>
      <c r="B234" s="1">
        <v>84</v>
      </c>
      <c r="C234" s="1">
        <v>42</v>
      </c>
      <c r="D234" s="1">
        <v>42</v>
      </c>
      <c r="E234" s="1">
        <v>23</v>
      </c>
      <c r="F234" s="1">
        <v>26</v>
      </c>
      <c r="G234" s="1">
        <v>28</v>
      </c>
      <c r="H234" s="1">
        <v>17</v>
      </c>
      <c r="I234" s="1">
        <v>19</v>
      </c>
      <c r="J234" s="1">
        <v>13</v>
      </c>
      <c r="K234" s="1">
        <v>14</v>
      </c>
      <c r="L234" s="1">
        <v>0</v>
      </c>
      <c r="M234" s="1">
        <v>7</v>
      </c>
      <c r="N234" s="1">
        <v>6</v>
      </c>
      <c r="O234" s="1">
        <v>7</v>
      </c>
      <c r="P234" s="1">
        <v>14</v>
      </c>
      <c r="Q234" s="1">
        <v>6</v>
      </c>
      <c r="R234" s="1">
        <v>20</v>
      </c>
      <c r="S234" s="1">
        <v>41</v>
      </c>
      <c r="T234" s="1">
        <v>47</v>
      </c>
      <c r="U234" s="1">
        <v>26</v>
      </c>
      <c r="V234" s="1">
        <v>11</v>
      </c>
      <c r="W234" s="1">
        <v>23</v>
      </c>
      <c r="X234" s="1">
        <v>9</v>
      </c>
      <c r="Y234" s="1">
        <v>34</v>
      </c>
      <c r="Z234" s="1">
        <v>18</v>
      </c>
      <c r="AA234" s="1">
        <v>54</v>
      </c>
      <c r="AB234" s="1">
        <v>5</v>
      </c>
      <c r="AC234" s="1">
        <v>11</v>
      </c>
      <c r="AD234" s="1">
        <v>0</v>
      </c>
      <c r="AE234" s="1">
        <v>0</v>
      </c>
      <c r="AF234" s="1">
        <v>0</v>
      </c>
      <c r="AG234" s="1">
        <v>84</v>
      </c>
      <c r="AH234" s="1">
        <v>0</v>
      </c>
      <c r="AI234" s="1">
        <v>10</v>
      </c>
      <c r="AJ234" s="1">
        <v>0</v>
      </c>
      <c r="AK234" s="1">
        <v>53</v>
      </c>
      <c r="AL234" s="1">
        <v>1</v>
      </c>
    </row>
    <row r="235" spans="1:38" x14ac:dyDescent="0.3">
      <c r="A235" t="s">
        <v>86</v>
      </c>
      <c r="B235" s="2">
        <v>0.25190000000000001</v>
      </c>
      <c r="C235" s="2">
        <v>0.24260000000000001</v>
      </c>
      <c r="D235" s="2">
        <v>0.2621</v>
      </c>
      <c r="E235" s="2">
        <v>0.19800000000000001</v>
      </c>
      <c r="F235" s="2">
        <v>0.2661</v>
      </c>
      <c r="G235" s="2">
        <v>0.27550000000000002</v>
      </c>
      <c r="H235" s="2">
        <v>0.24890000000000001</v>
      </c>
      <c r="I235" s="2">
        <v>0.29120000000000001</v>
      </c>
      <c r="J235" s="2">
        <v>0.33189999999999997</v>
      </c>
      <c r="K235" s="2">
        <v>0.29709999999999998</v>
      </c>
      <c r="L235" s="2">
        <v>4.2299999999999997E-2</v>
      </c>
      <c r="M235" s="2">
        <v>0.2462</v>
      </c>
      <c r="N235" s="2">
        <v>0.155</v>
      </c>
      <c r="O235" s="2">
        <v>0.1827</v>
      </c>
      <c r="P235" s="2">
        <v>0.2661</v>
      </c>
      <c r="Q235" s="2">
        <v>0.17560000000000001</v>
      </c>
      <c r="R235" s="2">
        <v>0.23649999999999999</v>
      </c>
      <c r="S235" s="2">
        <v>0.27839999999999998</v>
      </c>
      <c r="T235" s="2">
        <v>0.24959999999999999</v>
      </c>
      <c r="U235" s="2">
        <v>0.28920000000000001</v>
      </c>
      <c r="V235" s="2">
        <v>0.21240000000000001</v>
      </c>
      <c r="W235" s="2">
        <v>0.19570000000000001</v>
      </c>
      <c r="X235" s="2">
        <v>0.27050000000000002</v>
      </c>
      <c r="Y235" s="2">
        <v>0.35930000000000001</v>
      </c>
      <c r="Z235" s="2">
        <v>0.26179999999999998</v>
      </c>
      <c r="AA235" s="2">
        <v>0.4516</v>
      </c>
      <c r="AB235" s="2">
        <v>0.1246</v>
      </c>
      <c r="AC235" s="2">
        <v>0.29520000000000002</v>
      </c>
      <c r="AD235" s="1" t="s">
        <v>43</v>
      </c>
      <c r="AE235" s="1" t="s">
        <v>43</v>
      </c>
      <c r="AF235" s="1" t="s">
        <v>43</v>
      </c>
      <c r="AG235" s="3">
        <v>1</v>
      </c>
      <c r="AH235" s="1" t="s">
        <v>43</v>
      </c>
      <c r="AI235" s="2">
        <v>9.7900000000000001E-2</v>
      </c>
      <c r="AJ235" s="2">
        <v>1.5E-3</v>
      </c>
      <c r="AK235" s="2">
        <v>0.81289999999999996</v>
      </c>
      <c r="AL235" s="2">
        <v>8.0799999999999997E-2</v>
      </c>
    </row>
    <row r="236" spans="1:38" x14ac:dyDescent="0.3">
      <c r="A236" t="s">
        <v>80</v>
      </c>
      <c r="B236" s="1">
        <v>19</v>
      </c>
      <c r="C236" s="1">
        <v>11</v>
      </c>
      <c r="D236" s="1">
        <v>8</v>
      </c>
      <c r="E236" s="1">
        <v>5</v>
      </c>
      <c r="F236" s="1">
        <v>2</v>
      </c>
      <c r="G236" s="1">
        <v>8</v>
      </c>
      <c r="H236" s="1">
        <v>1</v>
      </c>
      <c r="I236" s="1">
        <v>5</v>
      </c>
      <c r="J236" s="1">
        <v>2</v>
      </c>
      <c r="K236" s="1">
        <v>4</v>
      </c>
      <c r="L236" s="1">
        <v>0</v>
      </c>
      <c r="M236" s="1">
        <v>5</v>
      </c>
      <c r="N236" s="1">
        <v>1</v>
      </c>
      <c r="O236" s="1">
        <v>1</v>
      </c>
      <c r="P236" s="1">
        <v>4</v>
      </c>
      <c r="Q236" s="1">
        <v>1</v>
      </c>
      <c r="R236" s="1">
        <v>3</v>
      </c>
      <c r="S236" s="1">
        <v>11</v>
      </c>
      <c r="T236" s="1">
        <v>12</v>
      </c>
      <c r="U236" s="1">
        <v>1</v>
      </c>
      <c r="V236" s="1">
        <v>5</v>
      </c>
      <c r="W236" s="1">
        <v>10</v>
      </c>
      <c r="X236" s="1">
        <v>0</v>
      </c>
      <c r="Y236" s="1">
        <v>7</v>
      </c>
      <c r="Z236" s="1">
        <v>0</v>
      </c>
      <c r="AA236" s="1">
        <v>6</v>
      </c>
      <c r="AB236" s="1">
        <v>0</v>
      </c>
      <c r="AC236" s="1">
        <v>1</v>
      </c>
      <c r="AD236" s="1">
        <v>11</v>
      </c>
      <c r="AE236" s="1">
        <v>0</v>
      </c>
      <c r="AF236" s="1">
        <v>0</v>
      </c>
      <c r="AG236" s="1">
        <v>0</v>
      </c>
      <c r="AH236" s="1">
        <v>19</v>
      </c>
      <c r="AI236" s="1">
        <v>0</v>
      </c>
      <c r="AJ236" s="1">
        <v>3</v>
      </c>
      <c r="AK236" s="1">
        <v>3</v>
      </c>
      <c r="AL236" s="1">
        <v>4</v>
      </c>
    </row>
    <row r="237" spans="1:38" x14ac:dyDescent="0.3">
      <c r="A237" t="s">
        <v>86</v>
      </c>
      <c r="B237" s="2">
        <v>5.6899999999999999E-2</v>
      </c>
      <c r="C237" s="2">
        <v>6.54E-2</v>
      </c>
      <c r="D237" s="2">
        <v>4.7600000000000003E-2</v>
      </c>
      <c r="E237" s="2">
        <v>4.48E-2</v>
      </c>
      <c r="F237" s="2">
        <v>2.3699999999999999E-2</v>
      </c>
      <c r="G237" s="2">
        <v>7.7499999999999999E-2</v>
      </c>
      <c r="H237" s="2">
        <v>1.6E-2</v>
      </c>
      <c r="I237" s="2">
        <v>7.8700000000000006E-2</v>
      </c>
      <c r="J237" s="2">
        <v>5.1900000000000002E-2</v>
      </c>
      <c r="K237" s="2">
        <v>7.3999999999999996E-2</v>
      </c>
      <c r="L237" s="1" t="s">
        <v>43</v>
      </c>
      <c r="M237" s="2">
        <v>0.17330000000000001</v>
      </c>
      <c r="N237" s="2">
        <v>2.98E-2</v>
      </c>
      <c r="O237" s="2">
        <v>1.95E-2</v>
      </c>
      <c r="P237" s="2">
        <v>6.5699999999999995E-2</v>
      </c>
      <c r="Q237" s="2">
        <v>2.7400000000000001E-2</v>
      </c>
      <c r="R237" s="2">
        <v>3.8600000000000002E-2</v>
      </c>
      <c r="S237" s="2">
        <v>7.6499999999999999E-2</v>
      </c>
      <c r="T237" s="2">
        <v>6.6600000000000006E-2</v>
      </c>
      <c r="U237" s="2">
        <v>1.5100000000000001E-2</v>
      </c>
      <c r="V237" s="2">
        <v>9.8500000000000004E-2</v>
      </c>
      <c r="W237" s="2">
        <v>9.0800000000000006E-2</v>
      </c>
      <c r="X237" s="2">
        <v>1.14E-2</v>
      </c>
      <c r="Y237" s="2">
        <v>7.5399999999999995E-2</v>
      </c>
      <c r="Z237" s="1" t="s">
        <v>43</v>
      </c>
      <c r="AA237" s="2">
        <v>4.6899999999999997E-2</v>
      </c>
      <c r="AB237" s="1" t="s">
        <v>43</v>
      </c>
      <c r="AC237" s="2">
        <v>3.5700000000000003E-2</v>
      </c>
      <c r="AD237" s="2">
        <v>0.2447</v>
      </c>
      <c r="AE237" s="1" t="s">
        <v>43</v>
      </c>
      <c r="AF237" s="1" t="s">
        <v>43</v>
      </c>
      <c r="AG237" s="1" t="s">
        <v>43</v>
      </c>
      <c r="AH237" s="2">
        <v>0.56869999999999998</v>
      </c>
      <c r="AI237" s="1" t="s">
        <v>43</v>
      </c>
      <c r="AJ237" s="2">
        <v>4.0300000000000002E-2</v>
      </c>
      <c r="AK237" s="2">
        <v>5.3499999999999999E-2</v>
      </c>
      <c r="AL237" s="2">
        <v>0.33169999999999999</v>
      </c>
    </row>
    <row r="238" spans="1:38" x14ac:dyDescent="0.3">
      <c r="A238" t="s">
        <v>81</v>
      </c>
      <c r="B238" s="1">
        <v>3</v>
      </c>
      <c r="C238" s="1">
        <v>2</v>
      </c>
      <c r="D238" s="1">
        <v>1</v>
      </c>
      <c r="E238" s="1">
        <v>0</v>
      </c>
      <c r="F238" s="1">
        <v>0</v>
      </c>
      <c r="G238" s="1">
        <v>3</v>
      </c>
      <c r="H238" s="1">
        <v>1</v>
      </c>
      <c r="I238" s="1">
        <v>1</v>
      </c>
      <c r="J238" s="1">
        <v>0</v>
      </c>
      <c r="K238" s="1">
        <v>0</v>
      </c>
      <c r="L238" s="1">
        <v>0</v>
      </c>
      <c r="M238" s="1">
        <v>0</v>
      </c>
      <c r="N238" s="1">
        <v>1</v>
      </c>
      <c r="O238" s="1">
        <v>0</v>
      </c>
      <c r="P238" s="1">
        <v>0</v>
      </c>
      <c r="Q238" s="1">
        <v>1</v>
      </c>
      <c r="R238" s="1">
        <v>0</v>
      </c>
      <c r="S238" s="1">
        <v>2</v>
      </c>
      <c r="T238" s="1">
        <v>3</v>
      </c>
      <c r="U238" s="1">
        <v>0</v>
      </c>
      <c r="V238" s="1">
        <v>0</v>
      </c>
      <c r="W238" s="1">
        <v>0</v>
      </c>
      <c r="X238" s="1">
        <v>1</v>
      </c>
      <c r="Y238" s="1">
        <v>2</v>
      </c>
      <c r="Z238" s="1">
        <v>0</v>
      </c>
      <c r="AA238" s="1">
        <v>1</v>
      </c>
      <c r="AB238" s="1">
        <v>0</v>
      </c>
      <c r="AC238" s="1">
        <v>0</v>
      </c>
      <c r="AD238" s="1">
        <v>2</v>
      </c>
      <c r="AE238" s="1">
        <v>0</v>
      </c>
      <c r="AF238" s="1">
        <v>0</v>
      </c>
      <c r="AG238" s="1">
        <v>0</v>
      </c>
      <c r="AH238" s="1">
        <v>3</v>
      </c>
      <c r="AI238" s="1">
        <v>1</v>
      </c>
      <c r="AJ238" s="1">
        <v>0</v>
      </c>
      <c r="AK238" s="1">
        <v>0</v>
      </c>
      <c r="AL238" s="1">
        <v>2</v>
      </c>
    </row>
    <row r="239" spans="1:38" x14ac:dyDescent="0.3">
      <c r="A239" t="s">
        <v>86</v>
      </c>
      <c r="B239" s="2">
        <v>8.6999999999999994E-3</v>
      </c>
      <c r="C239" s="2">
        <v>1.1900000000000001E-2</v>
      </c>
      <c r="D239" s="2">
        <v>5.1999999999999998E-3</v>
      </c>
      <c r="E239" s="1" t="s">
        <v>43</v>
      </c>
      <c r="F239" s="2">
        <v>3.8E-3</v>
      </c>
      <c r="G239" s="2">
        <v>2.47E-2</v>
      </c>
      <c r="H239" s="2">
        <v>1.5100000000000001E-2</v>
      </c>
      <c r="I239" s="2">
        <v>1.0200000000000001E-2</v>
      </c>
      <c r="J239" s="2">
        <v>7.0000000000000001E-3</v>
      </c>
      <c r="K239" s="1" t="s">
        <v>43</v>
      </c>
      <c r="L239" s="1" t="s">
        <v>43</v>
      </c>
      <c r="M239" s="1" t="s">
        <v>43</v>
      </c>
      <c r="N239" s="2">
        <v>1.3599999999999999E-2</v>
      </c>
      <c r="O239" s="2">
        <v>9.7999999999999997E-3</v>
      </c>
      <c r="P239" s="1" t="s">
        <v>43</v>
      </c>
      <c r="Q239" s="2">
        <v>1.72E-2</v>
      </c>
      <c r="R239" s="2">
        <v>3.0999999999999999E-3</v>
      </c>
      <c r="S239" s="2">
        <v>1.41E-2</v>
      </c>
      <c r="T239" s="2">
        <v>1.55E-2</v>
      </c>
      <c r="U239" s="1" t="s">
        <v>43</v>
      </c>
      <c r="V239" s="1" t="s">
        <v>43</v>
      </c>
      <c r="W239" s="2">
        <v>3.3E-3</v>
      </c>
      <c r="X239" s="2">
        <v>1.7299999999999999E-2</v>
      </c>
      <c r="Y239" s="2">
        <v>2.07E-2</v>
      </c>
      <c r="Z239" s="1" t="s">
        <v>43</v>
      </c>
      <c r="AA239" s="2">
        <v>5.4000000000000003E-3</v>
      </c>
      <c r="AB239" s="1" t="s">
        <v>43</v>
      </c>
      <c r="AC239" s="1" t="s">
        <v>43</v>
      </c>
      <c r="AD239" s="3">
        <v>0.05</v>
      </c>
      <c r="AE239" s="1" t="s">
        <v>43</v>
      </c>
      <c r="AF239" s="1" t="s">
        <v>43</v>
      </c>
      <c r="AG239" s="1" t="s">
        <v>43</v>
      </c>
      <c r="AH239" s="2">
        <v>8.6999999999999994E-2</v>
      </c>
      <c r="AI239" s="3">
        <v>0.01</v>
      </c>
      <c r="AJ239" s="1" t="s">
        <v>43</v>
      </c>
      <c r="AK239" s="1" t="s">
        <v>43</v>
      </c>
      <c r="AL239" s="2">
        <v>0.13869999999999999</v>
      </c>
    </row>
    <row r="240" spans="1:38" x14ac:dyDescent="0.3">
      <c r="A240" t="s">
        <v>58</v>
      </c>
      <c r="B240" s="1">
        <v>12</v>
      </c>
      <c r="C240" s="1">
        <v>4</v>
      </c>
      <c r="D240" s="1">
        <v>8</v>
      </c>
      <c r="E240" s="1">
        <v>4</v>
      </c>
      <c r="F240" s="1">
        <v>5</v>
      </c>
      <c r="G240" s="1">
        <v>3</v>
      </c>
      <c r="H240" s="1">
        <v>1</v>
      </c>
      <c r="I240" s="1">
        <v>4</v>
      </c>
      <c r="J240" s="1">
        <v>2</v>
      </c>
      <c r="K240" s="1">
        <v>2</v>
      </c>
      <c r="L240" s="1">
        <v>0</v>
      </c>
      <c r="M240" s="1">
        <v>1</v>
      </c>
      <c r="N240" s="1">
        <v>1</v>
      </c>
      <c r="O240" s="1">
        <v>1</v>
      </c>
      <c r="P240" s="1">
        <v>0</v>
      </c>
      <c r="Q240" s="1">
        <v>1</v>
      </c>
      <c r="R240" s="1">
        <v>1</v>
      </c>
      <c r="S240" s="1">
        <v>9</v>
      </c>
      <c r="T240" s="1">
        <v>6</v>
      </c>
      <c r="U240" s="1">
        <v>6</v>
      </c>
      <c r="V240" s="1">
        <v>0</v>
      </c>
      <c r="W240" s="1">
        <v>3</v>
      </c>
      <c r="X240" s="1">
        <v>6</v>
      </c>
      <c r="Y240" s="1">
        <v>2</v>
      </c>
      <c r="Z240" s="1">
        <v>2</v>
      </c>
      <c r="AA240" s="1">
        <v>5</v>
      </c>
      <c r="AB240" s="1">
        <v>1</v>
      </c>
      <c r="AC240" s="1">
        <v>0</v>
      </c>
      <c r="AD240" s="1">
        <v>2</v>
      </c>
      <c r="AE240" s="1">
        <v>0</v>
      </c>
      <c r="AF240" s="1">
        <v>0</v>
      </c>
      <c r="AG240" s="1">
        <v>0</v>
      </c>
      <c r="AH240" s="1">
        <v>12</v>
      </c>
      <c r="AI240" s="1">
        <v>5</v>
      </c>
      <c r="AJ240" s="1">
        <v>2</v>
      </c>
      <c r="AK240" s="1">
        <v>0</v>
      </c>
      <c r="AL240" s="1">
        <v>2</v>
      </c>
    </row>
    <row r="241" spans="1:38" x14ac:dyDescent="0.3">
      <c r="A241" t="s">
        <v>86</v>
      </c>
      <c r="B241" s="2">
        <v>3.4500000000000003E-2</v>
      </c>
      <c r="C241" s="2">
        <v>2.2499999999999999E-2</v>
      </c>
      <c r="D241" s="2">
        <v>4.7500000000000001E-2</v>
      </c>
      <c r="E241" s="2">
        <v>3.3099999999999997E-2</v>
      </c>
      <c r="F241" s="2">
        <v>4.8899999999999999E-2</v>
      </c>
      <c r="G241" s="2">
        <v>2.7099999999999999E-2</v>
      </c>
      <c r="H241" s="2">
        <v>1.0999999999999999E-2</v>
      </c>
      <c r="I241" s="2">
        <v>6.0400000000000002E-2</v>
      </c>
      <c r="J241" s="2">
        <v>5.4800000000000001E-2</v>
      </c>
      <c r="K241" s="2">
        <v>3.95E-2</v>
      </c>
      <c r="L241" s="1" t="s">
        <v>43</v>
      </c>
      <c r="M241" s="2">
        <v>3.8699999999999998E-2</v>
      </c>
      <c r="N241" s="2">
        <v>1.38E-2</v>
      </c>
      <c r="O241" s="2">
        <v>2.7400000000000001E-2</v>
      </c>
      <c r="P241" s="2">
        <v>4.1000000000000003E-3</v>
      </c>
      <c r="Q241" s="2">
        <v>4.5900000000000003E-2</v>
      </c>
      <c r="R241" s="2">
        <v>1.3299999999999999E-2</v>
      </c>
      <c r="S241" s="2">
        <v>5.8900000000000001E-2</v>
      </c>
      <c r="T241" s="2">
        <v>2.9600000000000001E-2</v>
      </c>
      <c r="U241" s="2">
        <v>6.3200000000000006E-2</v>
      </c>
      <c r="V241" s="2">
        <v>7.3000000000000001E-3</v>
      </c>
      <c r="W241" s="2">
        <v>2.47E-2</v>
      </c>
      <c r="X241" s="2">
        <v>0.17119999999999999</v>
      </c>
      <c r="Y241" s="2">
        <v>1.67E-2</v>
      </c>
      <c r="Z241" s="2">
        <v>2.23E-2</v>
      </c>
      <c r="AA241" s="2">
        <v>4.1099999999999998E-2</v>
      </c>
      <c r="AB241" s="2">
        <v>2.53E-2</v>
      </c>
      <c r="AC241" s="1" t="s">
        <v>43</v>
      </c>
      <c r="AD241" s="2">
        <v>4.3200000000000002E-2</v>
      </c>
      <c r="AE241" s="1" t="s">
        <v>43</v>
      </c>
      <c r="AF241" s="1" t="s">
        <v>43</v>
      </c>
      <c r="AG241" s="1" t="s">
        <v>43</v>
      </c>
      <c r="AH241" s="2">
        <v>0.34439999999999998</v>
      </c>
      <c r="AI241" s="2">
        <v>5.1400000000000001E-2</v>
      </c>
      <c r="AJ241" s="2">
        <v>2.3300000000000001E-2</v>
      </c>
      <c r="AK241" s="1" t="s">
        <v>43</v>
      </c>
      <c r="AL241" s="2">
        <v>0.1762</v>
      </c>
    </row>
    <row r="242" spans="1:38" x14ac:dyDescent="0.3">
      <c r="A242" t="s">
        <v>86</v>
      </c>
    </row>
    <row r="243" spans="1:38" x14ac:dyDescent="0.3">
      <c r="A243" t="s">
        <v>86</v>
      </c>
    </row>
  </sheetData>
  <mergeCells count="100">
    <mergeCell ref="T226:V226"/>
    <mergeCell ref="W226:Z226"/>
    <mergeCell ref="AA226:AD226"/>
    <mergeCell ref="AE226:AH226"/>
    <mergeCell ref="AI226:AL226"/>
    <mergeCell ref="T203:V203"/>
    <mergeCell ref="W203:Z203"/>
    <mergeCell ref="AA203:AD203"/>
    <mergeCell ref="AE203:AH203"/>
    <mergeCell ref="AI149:AL149"/>
    <mergeCell ref="B180:B181"/>
    <mergeCell ref="C180:D180"/>
    <mergeCell ref="E180:G180"/>
    <mergeCell ref="H180:O180"/>
    <mergeCell ref="P180:S180"/>
    <mergeCell ref="AI203:AL203"/>
    <mergeCell ref="B226:B227"/>
    <mergeCell ref="C226:D226"/>
    <mergeCell ref="E226:G226"/>
    <mergeCell ref="H226:O226"/>
    <mergeCell ref="P226:S226"/>
    <mergeCell ref="T180:V180"/>
    <mergeCell ref="W180:Z180"/>
    <mergeCell ref="AA180:AD180"/>
    <mergeCell ref="AE180:AH180"/>
    <mergeCell ref="AI180:AL180"/>
    <mergeCell ref="B203:B204"/>
    <mergeCell ref="C203:D203"/>
    <mergeCell ref="E203:G203"/>
    <mergeCell ref="H203:O203"/>
    <mergeCell ref="P203:S203"/>
    <mergeCell ref="B149:B150"/>
    <mergeCell ref="C149:D149"/>
    <mergeCell ref="E149:G149"/>
    <mergeCell ref="H149:O149"/>
    <mergeCell ref="P149:S149"/>
    <mergeCell ref="T149:V149"/>
    <mergeCell ref="W149:Z149"/>
    <mergeCell ref="AA149:AD149"/>
    <mergeCell ref="AE149:AH149"/>
    <mergeCell ref="AI126:AL126"/>
    <mergeCell ref="B126:B127"/>
    <mergeCell ref="C126:D126"/>
    <mergeCell ref="E126:G126"/>
    <mergeCell ref="H126:O126"/>
    <mergeCell ref="P126:S126"/>
    <mergeCell ref="T126:V126"/>
    <mergeCell ref="W126:Z126"/>
    <mergeCell ref="AA126:AD126"/>
    <mergeCell ref="AE126:AH126"/>
    <mergeCell ref="AI72:AL72"/>
    <mergeCell ref="B103:B104"/>
    <mergeCell ref="C103:D103"/>
    <mergeCell ref="E103:G103"/>
    <mergeCell ref="H103:O103"/>
    <mergeCell ref="P103:S103"/>
    <mergeCell ref="T103:V103"/>
    <mergeCell ref="W103:Z103"/>
    <mergeCell ref="AA103:AD103"/>
    <mergeCell ref="AE103:AH103"/>
    <mergeCell ref="AI103:AL103"/>
    <mergeCell ref="B72:B73"/>
    <mergeCell ref="C72:D72"/>
    <mergeCell ref="E72:G72"/>
    <mergeCell ref="H72:O72"/>
    <mergeCell ref="P72:S72"/>
    <mergeCell ref="T72:V72"/>
    <mergeCell ref="W72:Z72"/>
    <mergeCell ref="AA72:AD72"/>
    <mergeCell ref="AE72:AH72"/>
    <mergeCell ref="B45:B46"/>
    <mergeCell ref="C45:D45"/>
    <mergeCell ref="E45:G45"/>
    <mergeCell ref="H45:O45"/>
    <mergeCell ref="P45:S45"/>
    <mergeCell ref="T45:V45"/>
    <mergeCell ref="W45:Z45"/>
    <mergeCell ref="AA45:AD45"/>
    <mergeCell ref="AE45:AH45"/>
    <mergeCell ref="AI45:AL45"/>
    <mergeCell ref="T5:V5"/>
    <mergeCell ref="W5:Z5"/>
    <mergeCell ref="AA5:AD5"/>
    <mergeCell ref="AE5:AH5"/>
    <mergeCell ref="AI5:AL5"/>
    <mergeCell ref="B24:B25"/>
    <mergeCell ref="C24:D24"/>
    <mergeCell ref="E24:G24"/>
    <mergeCell ref="H24:O24"/>
    <mergeCell ref="P24:S24"/>
    <mergeCell ref="B5:B6"/>
    <mergeCell ref="C5:D5"/>
    <mergeCell ref="E5:G5"/>
    <mergeCell ref="H5:O5"/>
    <mergeCell ref="P5:S5"/>
    <mergeCell ref="T24:V24"/>
    <mergeCell ref="W24:Z24"/>
    <mergeCell ref="AA24:AD24"/>
    <mergeCell ref="AE24:AH24"/>
    <mergeCell ref="AI24:AL2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Chris Rej</cp:lastModifiedBy>
  <dcterms:created xsi:type="dcterms:W3CDTF">2026-03-09T16:43:59Z</dcterms:created>
  <dcterms:modified xsi:type="dcterms:W3CDTF">2026-03-17T11:41:26Z</dcterms:modified>
</cp:coreProperties>
</file>