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fileSharing readOnlyRecommended="1"/>
  <workbookPr defaultThemeVersion="202300"/>
  <mc:AlternateContent xmlns:mc="http://schemas.openxmlformats.org/markup-compatibility/2006">
    <mc:Choice Requires="x15">
      <x15ac:absPath xmlns:x15ac="http://schemas.microsoft.com/office/spreadsheetml/2010/11/ac" url="https://survation-my.sharepoint.com/personal/jack_peacock_survation_co_uk/Documents/"/>
    </mc:Choice>
  </mc:AlternateContent>
  <xr:revisionPtr revIDLastSave="0" documentId="8_{86DA406E-55F7-E24C-88B7-DC8C24CDA618}" xr6:coauthVersionLast="47" xr6:coauthVersionMax="47" xr10:uidLastSave="{00000000-0000-0000-0000-000000000000}"/>
  <bookViews>
    <workbookView xWindow="0" yWindow="0" windowWidth="28800" windowHeight="18000" xr2:uid="{B7A7B3B2-37AD-9E47-A04B-B801635F19BE}"/>
  </bookViews>
  <sheets>
    <sheet name="Cover Sheet and Methodology" sheetId="3" r:id="rId1"/>
    <sheet name="Contents" sheetId="2" r:id="rId2"/>
    <sheet name="Tables" sheetId="1" r:id="rId3"/>
  </sheets>
  <definedNames>
    <definedName name="_xlnm._FilterDatabase" localSheetId="2" hidden="1">Tables!$A$1:$A$345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9" i="2"/>
  <c r="A11" i="2"/>
  <c r="A12" i="2"/>
  <c r="A16" i="2"/>
  <c r="A17" i="2"/>
  <c r="A19" i="2"/>
  <c r="A2" i="2"/>
  <c r="DE332" i="1"/>
  <c r="DE317" i="1"/>
  <c r="DE302" i="1"/>
  <c r="DE277" i="1"/>
  <c r="DE262" i="1"/>
  <c r="DE248" i="1"/>
  <c r="DE233" i="1"/>
  <c r="DE218" i="1"/>
  <c r="DE203" i="1"/>
  <c r="DE188" i="1"/>
  <c r="DE173" i="1"/>
  <c r="DE146" i="1"/>
  <c r="DE119" i="1"/>
  <c r="DE104" i="1"/>
  <c r="DE83" i="1"/>
  <c r="DE58" i="1"/>
  <c r="DE33" i="1"/>
  <c r="A14" i="2" s="1"/>
  <c r="DE2" i="1"/>
  <c r="A3" i="2" s="1"/>
  <c r="A10" i="2" l="1"/>
  <c r="A18" i="2"/>
  <c r="A8" i="2"/>
  <c r="A15" i="2"/>
  <c r="A5" i="2"/>
  <c r="A4" i="2"/>
  <c r="A13" i="2"/>
  <c r="A331" i="1"/>
  <c r="A316" i="1"/>
  <c r="A301" i="1"/>
  <c r="A276" i="1"/>
  <c r="A261" i="1"/>
  <c r="A247" i="1"/>
  <c r="A232" i="1"/>
  <c r="A217" i="1"/>
  <c r="A202" i="1"/>
  <c r="A187" i="1"/>
  <c r="A172" i="1"/>
  <c r="A145" i="1"/>
  <c r="A118" i="1"/>
  <c r="A103" i="1"/>
  <c r="A82" i="1"/>
  <c r="A57" i="1"/>
  <c r="A32" i="1"/>
  <c r="A1" i="1"/>
</calcChain>
</file>

<file path=xl/sharedStrings.xml><?xml version="1.0" encoding="utf-8"?>
<sst xmlns="http://schemas.openxmlformats.org/spreadsheetml/2006/main" count="1535" uniqueCount="209">
  <si>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</si>
  <si>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</si>
  <si>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</si>
  <si>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</si>
  <si>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</si>
  <si>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</si>
  <si>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GE24 Vote</t>
  </si>
  <si>
    <t>Rural Class</t>
  </si>
  <si>
    <t>EU16 Vote</t>
  </si>
  <si>
    <t>Current Voting Intention</t>
  </si>
  <si>
    <t>Total</t>
  </si>
  <si>
    <t>Female</t>
  </si>
  <si>
    <t>Male</t>
  </si>
  <si>
    <t>18-24</t>
  </si>
  <si>
    <t>25-34</t>
  </si>
  <si>
    <t>35-44</t>
  </si>
  <si>
    <t>45-54</t>
  </si>
  <si>
    <t>55-64</t>
  </si>
  <si>
    <t>65+</t>
  </si>
  <si>
    <t>East Midlands</t>
  </si>
  <si>
    <t>East of England</t>
  </si>
  <si>
    <t>North East</t>
  </si>
  <si>
    <t>North West</t>
  </si>
  <si>
    <t>South East</t>
  </si>
  <si>
    <t>South West</t>
  </si>
  <si>
    <t>West Midlands</t>
  </si>
  <si>
    <t>Yorkshire and The Humber</t>
  </si>
  <si>
    <t>No qualifications / Level 1</t>
  </si>
  <si>
    <t>Level 2 / Apprenticeship / Other</t>
  </si>
  <si>
    <t>Level 3</t>
  </si>
  <si>
    <t>Level 4+</t>
  </si>
  <si>
    <t>LAB</t>
  </si>
  <si>
    <t>CON</t>
  </si>
  <si>
    <t>RFM</t>
  </si>
  <si>
    <t>LD</t>
  </si>
  <si>
    <t>GRN</t>
  </si>
  <si>
    <t>OTH</t>
  </si>
  <si>
    <t>Rural</t>
  </si>
  <si>
    <t>Sparse and rural</t>
  </si>
  <si>
    <t>Leave</t>
  </si>
  <si>
    <t>Remain</t>
  </si>
  <si>
    <t>Unweighted Total</t>
  </si>
  <si>
    <t>Weighted Total</t>
  </si>
  <si>
    <t>10 - Certain to vote</t>
  </si>
  <si>
    <t>-</t>
  </si>
  <si>
    <t>0 - would not vote</t>
  </si>
  <si>
    <t>Table_V2.1. If the Westminster Election was taking place tomorrow, and there was a candidate from all political parties standing in your constituency, which party do you think you would vote for?</t>
  </si>
  <si>
    <t>Base: Respondents likely to vote</t>
  </si>
  <si>
    <t>Labour</t>
  </si>
  <si>
    <t>Conservative</t>
  </si>
  <si>
    <t>Reform UK</t>
  </si>
  <si>
    <t>Liberal Democrats</t>
  </si>
  <si>
    <t>Green Party</t>
  </si>
  <si>
    <t>Other</t>
  </si>
  <si>
    <t>Undecided</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</si>
  <si>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</si>
  <si>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</si>
  <si>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</si>
  <si>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</si>
  <si>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</si>
  <si>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statements is closest to your view?</t>
  </si>
  <si>
    <t>Family businesses such as farms should be exempt from inheritance tax</t>
  </si>
  <si>
    <t>Family businesses such as farms should pay inheritance tax</t>
  </si>
  <si>
    <t>Table_Q2. In opposition, Labour promised they would not cap inheritance tax relief on farms and rural businesses  Now that the government has capped inheritance tax relief on some farms and rural businesses, how has this impacted your trust in the Labour party?</t>
  </si>
  <si>
    <t>Trust a lot less</t>
  </si>
  <si>
    <t>Trust a bit less</t>
  </si>
  <si>
    <t>Level of trust has not changed</t>
  </si>
  <si>
    <t>Trust a bit more</t>
  </si>
  <si>
    <t>Trust a lot more</t>
  </si>
  <si>
    <t>NET: Trust Less</t>
  </si>
  <si>
    <t>NET: Trust More</t>
  </si>
  <si>
    <t>NET: Difference</t>
  </si>
  <si>
    <t>Table_Q3. How do you feel about how you voted in the last general election?</t>
  </si>
  <si>
    <t>Very happy</t>
  </si>
  <si>
    <t>Happy</t>
  </si>
  <si>
    <t>Neutral</t>
  </si>
  <si>
    <t>Unhappy</t>
  </si>
  <si>
    <t>Very unhappy</t>
  </si>
  <si>
    <t>NET: Happy</t>
  </si>
  <si>
    <t>NET: Unhappy</t>
  </si>
  <si>
    <t>Table_Q4.1. Labour:To what extent, if at all, do you think the following political parties understand and respect rural communities and the rural way of life?</t>
  </si>
  <si>
    <t>Understands and respect rural communities</t>
  </si>
  <si>
    <t>Does not understand and respect rural communities</t>
  </si>
  <si>
    <t>Don't know</t>
  </si>
  <si>
    <t>Table_Q4.2. Conservative:To what extent, if at all, do you think the following political parties understand and respect rural communities and the rural way of life?</t>
  </si>
  <si>
    <t>Table_Q4.3. Liberal Democrats:To what extent, if at all, do you think the following political parties understand and respect rural communities and the rural way of life?</t>
  </si>
  <si>
    <t>Table_Q4.4. Reform UK:To what extent, if at all, do you think the following political parties understand and respect rural communities and the rural way of life?</t>
  </si>
  <si>
    <t>Table_Q4.5. Green Party:To what extent, if at all, do you think the following political parties understand and respect rural communities and the rural way of life?</t>
  </si>
  <si>
    <t>Table_Q4.Summary. To what extent, if at all, do you think the following political parties understand and respect rural communities and the rural way of life?</t>
  </si>
  <si>
    <t>Breaking that promise</t>
  </si>
  <si>
    <t>Keeping that promise</t>
  </si>
  <si>
    <t>Table_Q6. To what extent are confident the labour government can deliver growth to rural communities?</t>
  </si>
  <si>
    <t>Very unconfident</t>
  </si>
  <si>
    <t>Somewhat unconfident</t>
  </si>
  <si>
    <t>Somewhat confident</t>
  </si>
  <si>
    <t>Very confident</t>
  </si>
  <si>
    <t>NET: Unconfident</t>
  </si>
  <si>
    <t>NET: Confident</t>
  </si>
  <si>
    <t>Table_Q7. Which of the following is closest to your view?</t>
  </si>
  <si>
    <t>The government needs to build more affordable homes in rural communities</t>
  </si>
  <si>
    <t>The government does not need to build more affordable homes in rural communities</t>
  </si>
  <si>
    <t>Table_Q8. Which of the following approaches do you think the government should prioritise when it comes to creating growth in rural economies?</t>
  </si>
  <si>
    <t>Cutting taxes on rural businesses</t>
  </si>
  <si>
    <t>Increasing taxes on rural businesses</t>
  </si>
  <si>
    <t>Table_Q9. Which of the following statements is closest to your view?</t>
  </si>
  <si>
    <t>Reforming the planning system would help stimulate growth in rural communities</t>
  </si>
  <si>
    <t>Reforming the planning system would not help stimulate growth in rural communities</t>
  </si>
  <si>
    <t/>
  </si>
  <si>
    <t>9</t>
  </si>
  <si>
    <t>8</t>
  </si>
  <si>
    <t>7</t>
  </si>
  <si>
    <t>6</t>
  </si>
  <si>
    <t>5</t>
  </si>
  <si>
    <t>4</t>
  </si>
  <si>
    <t>3</t>
  </si>
  <si>
    <t>2</t>
  </si>
  <si>
    <t>1</t>
  </si>
  <si>
    <t>I don’t know</t>
  </si>
  <si>
    <t>Don’t know</t>
  </si>
  <si>
    <t>Table_Q5. While campaigning in the General Election, Steve Reed, now the Environment Secretary, pledged that Labour will “end the decline of our countryside”  Considering the actions and policies of the new Labour government to date, do you think they are:</t>
  </si>
  <si>
    <t>Annual equivalised household income</t>
  </si>
  <si>
    <t>£0 - £19,999</t>
  </si>
  <si>
    <t>£20,000 - £39,999</t>
  </si>
  <si>
    <t>£40,000+</t>
  </si>
  <si>
    <t>Table</t>
  </si>
  <si>
    <t>Question</t>
  </si>
  <si>
    <t>Base</t>
  </si>
  <si>
    <t>Table_V1</t>
  </si>
  <si>
    <t>Respondents likely to vote</t>
  </si>
  <si>
    <t>Table_V2.1</t>
  </si>
  <si>
    <t>Respondents likely to vote, factored by likelihood to vote</t>
  </si>
  <si>
    <t>Table_V2.2</t>
  </si>
  <si>
    <t>Respondents likely to vote, factored by likelihood to vote, with undecided and refused removed</t>
  </si>
  <si>
    <t>Table_V2</t>
  </si>
  <si>
    <t>Table_Q1</t>
  </si>
  <si>
    <t>Table_Q3</t>
  </si>
  <si>
    <t>Table_Q5</t>
  </si>
  <si>
    <t>Table_Q6</t>
  </si>
  <si>
    <t>Table_Q7</t>
  </si>
  <si>
    <t>Table_Q8</t>
  </si>
  <si>
    <t>Table_Q2</t>
  </si>
  <si>
    <t>Table_Q4.1</t>
  </si>
  <si>
    <t>Table_Q4.2</t>
  </si>
  <si>
    <t>Table_Q4.3</t>
  </si>
  <si>
    <t>Table_Q4.4</t>
  </si>
  <si>
    <t>Table_Q4.5</t>
  </si>
  <si>
    <t>Table_Q4.Summary</t>
  </si>
  <si>
    <t>Table_Q9</t>
  </si>
  <si>
    <t>If there was a UK General Election for the Westminster Parliament tomorrow, on a scale of 0-10, where 0 is definitely won't vote and 10 is will definitely vote, how likely would you be to vote in the General Election?</t>
  </si>
  <si>
    <t>All Respondents</t>
  </si>
  <si>
    <t>If the Westminster Election was taking place tomorrow, and there was a candidate from all political parties standing in your constituency, which party do you think you would vote for?</t>
  </si>
  <si>
    <t>Which of the following statements is closest to your view?</t>
  </si>
  <si>
    <t>In opposition, Labour promised they would not cap inheritance tax relief on farms and rural businesses  Now that the government has capped inheritance tax relief on some farms and rural businesses, how has this impacted your trust in the Labour party?</t>
  </si>
  <si>
    <t>How do you feel about how you voted in the last general election?</t>
  </si>
  <si>
    <t>Labour:To what extent, if at all, do you think the following political parties understand and respect rural communities and the rural way of life?</t>
  </si>
  <si>
    <t>Conservative:To what extent, if at all, do you think the following political parties understand and respect rural communities and the rural way of life?</t>
  </si>
  <si>
    <t>Liberal Democrats:To what extent, if at all, do you think the following political parties understand and respect rural communities and the rural way of life?</t>
  </si>
  <si>
    <t>Reform UK:To what extent, if at all, do you think the following political parties understand and respect rural communities and the rural way of life?</t>
  </si>
  <si>
    <t>Green Party:To what extent, if at all, do you think the following political parties understand and respect rural communities and the rural way of life?</t>
  </si>
  <si>
    <t>To what extent, if at all, do you think the following political parties understand and respect rural communities and the rural way of life?</t>
  </si>
  <si>
    <t>While campaigning in the General Election, Steve Reed, now the Environment Secretary, pledged that Labour will “end the decline of our countryside”  Considering the actions and policies of the new Labour government to date, do you think they are:</t>
  </si>
  <si>
    <t>To what extent are confident the labour government can deliver growth to rural communities?</t>
  </si>
  <si>
    <t>Which of the following is closest to your view?</t>
  </si>
  <si>
    <t>Which of the following approaches do you think the government should prioritise when it comes to creating growth in rural economies?</t>
  </si>
  <si>
    <t>Prepared by Survation on behalf of CLA</t>
  </si>
  <si>
    <t>Methodology</t>
  </si>
  <si>
    <t>Fieldwork Dates</t>
  </si>
  <si>
    <t>Data Weighting</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</si>
  <si>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</si>
  <si>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</si>
  <si>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</si>
  <si>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</si>
  <si>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</si>
  <si>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</si>
  <si>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</si>
  <si>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Subsamples from the cross-breaks will be subject to higher margin of error, conclusions drawn from crossbreaks with very small sub-samples should be treated with caution.</t>
  </si>
  <si>
    <t>groups were taken into account.</t>
  </si>
  <si>
    <t>Voting Intention</t>
  </si>
  <si>
    <t>Population Sampled</t>
  </si>
  <si>
    <t xml:space="preserve">In order to assess voting intention, we first asked respondents, on a scale of 0-10, how likely they would be to vote in the next general election. </t>
  </si>
  <si>
    <t>All residents aged 18+ living in the 100 most rural parliamentary constituencies in England.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</si>
  <si>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</si>
  <si>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</si>
  <si>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</si>
  <si>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</si>
  <si>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</si>
  <si>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</si>
  <si>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</si>
  <si>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</si>
  <si>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</si>
  <si>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</si>
  <si>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</si>
  <si>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</si>
  <si>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</si>
  <si>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For comparison of the most deprived and least deprived sample respondents in aggregate tables, weights are rebased to account for the population proportions of the two types of areas. The response distribution percentages within the areas remains the same.</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</si>
  <si>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</si>
  <si>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</si>
  <si>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</si>
  <si>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</si>
  <si>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</si>
  <si>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</si>
  <si>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</si>
  <si>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</si>
  <si>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</si>
  <si>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CLA Rural Polling</t>
  </si>
  <si>
    <t>14th - 21st November 2024</t>
  </si>
  <si>
    <t xml:space="preserve">Data were weighted to the profile of all adults aged 18+ living in the 100 most rural parliamentary constituencies in England. Data were weighted by age, sex, region and 2024 General Election Vote. </t>
  </si>
  <si>
    <t>Targets for the weighted data were derived from Office for National Statistics Data and the results of the 2024 UK General Election.</t>
  </si>
  <si>
    <t>For example, in a question where 50% (the worst case scenario as far as margin of error is concerned) gave a particular answer, given the sample of 1,007 it is 95% certain that the ‘true’ value will fall within the range of 3.3%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</si>
</sst>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Calibri"/>
      <family val="2"/>
    </font>
    <font>
      <u/>
      <sz val="12"/>
      <color theme="10"/>
      <name val="Calibri"/>
      <family val="2"/>
    </font>
    <font>
      <u/>
      <sz val="12"/>
      <color rgb="FF0070C0"/>
      <name val="Calibri"/>
      <family val="2"/>
    </font>
    <font>
      <sz val="11"/>
      <color theme="1"/>
      <name val="Aptos Narrow"/>
      <family val="2"/>
      <scheme val="minor"/>
    </font>
    <font>
      <b/>
      <sz val="14"/>
      <color theme="1"/>
      <name val="Calibri"/>
      <family val="2"/>
    </font>
    <font>
      <b/>
      <sz val="14"/>
      <color rgb="FF000000"/>
      <name val="Calibri"/>
      <family val="2"/>
    </font>
    <font>
      <sz val="11"/>
      <color rgb="FF000000"/>
      <name val="Aptos Narrow"/>
      <family val="2"/>
      <scheme val="minor"/>
    </font>
    <font>
      <sz val="12"/>
      <color rgb="FF000000"/>
      <name val="Calibri"/>
      <family val="2"/>
    </font>
    <font>
      <sz val="10"/>
      <color theme="1"/>
      <name val="Calibri"/>
      <family val="2"/>
    </font>
    <font>
      <sz val="11"/>
      <color rgb="FF000000"/>
      <name val="Calibri"/>
      <family val="2"/>
    </font>
    <font>
      <sz val="11"/>
      <color theme="0"/>
      <name val="Calibri"/>
      <family val="2"/>
    </font>
    <font>
      <sz val="11"/>
      <color theme="1"/>
      <name val="Calibri"/>
      <family val="2"/>
    </font>
    <font>
      <b/>
      <u/>
      <sz val="12"/>
      <color rgb="FF0070C0"/>
      <name val="Calibri"/>
      <family val="2"/>
    </font>
    <font>
      <b/>
      <sz val="32"/>
      <color rgb="FF000000"/>
      <name val="Arial"/>
      <family val="2"/>
    </font>
    <font>
      <sz val="11"/>
      <color rgb="FF000000"/>
      <name val="Arial"/>
      <family val="2"/>
    </font>
    <font>
      <b/>
      <sz val="36"/>
      <color rgb="FF000000"/>
      <name val="Arial"/>
      <family val="2"/>
    </font>
    <font>
      <b/>
      <sz val="16"/>
      <color rgb="FF000000"/>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B"/>
        <bgColor indexed="64"/>
      </patternFill>
    </fill>
    <fill>
      <patternFill patternType="solid">
        <fgColor rgb="FFE0E2DA"/>
        <bgColor rgb="FF000000"/>
      </patternFill>
    </fill>
    <fill>
      <patternFill patternType="solid">
        <fgColor theme="0"/>
        <bgColor indexed="64"/>
      </patternFill>
    </fill>
    <fill>
      <patternFill patternType="solid">
        <fgColor rgb="FFE1E4DB"/>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xf numFmtId="0" fontId="21" fillId="0" borderId="0"/>
    <xf numFmtId="0" fontId="24" fillId="0" borderId="0"/>
    <xf numFmtId="0" fontId="24" fillId="0" borderId="0"/>
    <xf numFmtId="0" fontId="24" fillId="0" borderId="0"/>
    <xf numFmtId="0" fontId="38" fillId="0" borderId="0" applyNumberFormat="0" applyFill="0" applyBorder="0" applyAlignment="0" applyProtection="0"/>
  </cellStyleXfs>
  <cellXfs count="49">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18" fillId="33" borderId="15"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20" fillId="0" borderId="0" xfId="42" applyFont="1"/>
    <xf numFmtId="0" fontId="16" fillId="0" borderId="0" xfId="0" applyFont="1"/>
    <xf numFmtId="0" fontId="22" fillId="34" borderId="21" xfId="43" applyFont="1" applyFill="1" applyBorder="1" applyAlignment="1">
      <alignment horizontal="center" vertical="center"/>
    </xf>
    <xf numFmtId="0" fontId="23" fillId="34" borderId="23" xfId="43" applyFont="1" applyFill="1" applyBorder="1" applyAlignment="1">
      <alignment horizontal="center" vertical="center"/>
    </xf>
    <xf numFmtId="0" fontId="23" fillId="34" borderId="24" xfId="43" applyFont="1" applyFill="1" applyBorder="1" applyAlignment="1">
      <alignment horizontal="center" vertical="center" wrapText="1"/>
    </xf>
    <xf numFmtId="0" fontId="17" fillId="35" borderId="0" xfId="43" applyFont="1" applyFill="1" applyAlignment="1">
      <alignment horizontal="left" vertical="center"/>
    </xf>
    <xf numFmtId="0" fontId="1" fillId="0" borderId="0" xfId="43" applyFont="1" applyAlignment="1">
      <alignment horizontal="left" vertical="center"/>
    </xf>
    <xf numFmtId="0" fontId="25" fillId="0" borderId="17" xfId="44" applyFont="1" applyBorder="1" applyAlignment="1">
      <alignment horizontal="left" vertical="center" wrapText="1"/>
    </xf>
    <xf numFmtId="0" fontId="25" fillId="0" borderId="16" xfId="44" applyFont="1" applyBorder="1" applyAlignment="1">
      <alignment horizontal="center" vertical="center" wrapText="1"/>
    </xf>
    <xf numFmtId="0" fontId="17" fillId="0" borderId="0" xfId="0" applyFont="1"/>
    <xf numFmtId="0" fontId="26" fillId="0" borderId="0" xfId="43" applyFont="1" applyAlignment="1">
      <alignment horizontal="center"/>
    </xf>
    <xf numFmtId="0" fontId="27" fillId="0" borderId="0" xfId="44" applyFont="1"/>
    <xf numFmtId="0" fontId="27" fillId="0" borderId="0" xfId="44" applyFont="1" applyAlignment="1">
      <alignment horizontal="center" wrapText="1"/>
    </xf>
    <xf numFmtId="0" fontId="28" fillId="35" borderId="0" xfId="43" applyFont="1" applyFill="1"/>
    <xf numFmtId="0" fontId="29" fillId="0" borderId="0" xfId="43" applyFont="1"/>
    <xf numFmtId="0" fontId="30" fillId="36" borderId="14" xfId="42" applyFont="1" applyFill="1" applyBorder="1" applyAlignment="1">
      <alignment horizontal="center" vertical="center"/>
    </xf>
    <xf numFmtId="0" fontId="18" fillId="33" borderId="18"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18" fillId="33" borderId="13"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31" fillId="34" borderId="0" xfId="45" applyFont="1" applyFill="1"/>
    <xf numFmtId="0" fontId="32" fillId="34" borderId="0" xfId="46" applyFont="1" applyFill="1"/>
    <xf numFmtId="0" fontId="32" fillId="34" borderId="0" xfId="45" applyFont="1" applyFill="1"/>
    <xf numFmtId="0" fontId="33" fillId="34" borderId="0" xfId="45" applyFont="1" applyFill="1"/>
    <xf numFmtId="0" fontId="34" fillId="34" borderId="0" xfId="45" applyFont="1" applyFill="1"/>
    <xf numFmtId="0" fontId="35" fillId="34" borderId="0" xfId="45" applyFont="1" applyFill="1" applyAlignment="1">
      <alignment vertical="center"/>
    </xf>
    <xf numFmtId="0" fontId="32" fillId="34" borderId="0" xfId="45" applyFont="1" applyFill="1" applyAlignment="1">
      <alignment vertical="center"/>
    </xf>
    <xf numFmtId="0" fontId="36" fillId="34" borderId="0" xfId="45" applyFont="1" applyFill="1" applyAlignment="1">
      <alignment vertical="center"/>
    </xf>
    <xf numFmtId="49" fontId="37" fillId="34" borderId="0" xfId="45" applyNumberFormat="1" applyFont="1" applyFill="1" applyAlignment="1">
      <alignment vertical="center"/>
    </xf>
    <xf numFmtId="0" fontId="37" fillId="34" borderId="0" xfId="45" applyFont="1" applyFill="1" applyAlignment="1">
      <alignment vertical="center"/>
    </xf>
    <xf numFmtId="0" fontId="32" fillId="34" borderId="0" xfId="45" applyFont="1" applyFill="1" applyAlignment="1">
      <alignment horizontal="left" vertical="center" wrapText="1"/>
    </xf>
    <xf numFmtId="0" fontId="32" fillId="34" borderId="0" xfId="46" applyFont="1" applyFill="1" applyAlignment="1">
      <alignment vertical="center"/>
    </xf>
    <xf numFmtId="0" fontId="36" fillId="34" borderId="0" xfId="45" applyFont="1" applyFill="1"/>
    <xf numFmtId="3" fontId="37" fillId="34" borderId="0" xfId="45" applyNumberFormat="1" applyFont="1" applyFill="1" applyAlignment="1">
      <alignment horizontal="center" vertical="center"/>
    </xf>
    <xf numFmtId="3" fontId="32" fillId="34" borderId="0" xfId="45" applyNumberFormat="1" applyFont="1" applyFill="1" applyAlignment="1">
      <alignment vertical="center"/>
    </xf>
    <xf numFmtId="0" fontId="39" fillId="34" borderId="0" xfId="47" applyFont="1" applyFill="1" applyBorder="1"/>
    <xf numFmtId="0" fontId="32" fillId="34" borderId="0" xfId="45" applyFont="1" applyFill="1" applyAlignment="1">
      <alignment horizontal="left"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7" xr:uid="{22B14904-7623-114F-A2B8-25B299448046}"/>
    <cellStyle name="Input" xfId="9" builtinId="20" customBuiltin="1"/>
    <cellStyle name="Linked Cell" xfId="12" builtinId="24" customBuiltin="1"/>
    <cellStyle name="Neutral" xfId="8" builtinId="28" customBuiltin="1"/>
    <cellStyle name="Normal" xfId="0" builtinId="0"/>
    <cellStyle name="Normal 2" xfId="43" xr:uid="{D3C9E27D-16B9-E74D-A2E7-6CB15BAC6D01}"/>
    <cellStyle name="Normal 2 2 2" xfId="45" xr:uid="{F6EE68C7-1905-0B4B-9CA4-23BA45AB47C3}"/>
    <cellStyle name="Normal 3" xfId="44" xr:uid="{633E841D-88F0-E84C-81E0-DECA7B06FA4F}"/>
    <cellStyle name="Normal 3 2" xfId="46" xr:uid="{CA2BF66B-FD9D-044E-8762-E3AB987889C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xdr:row>
      <xdr:rowOff>0</xdr:rowOff>
    </xdr:from>
    <xdr:to>
      <xdr:col>2</xdr:col>
      <xdr:colOff>135621</xdr:colOff>
      <xdr:row>8</xdr:row>
      <xdr:rowOff>0</xdr:rowOff>
    </xdr:to>
    <xdr:pic>
      <xdr:nvPicPr>
        <xdr:cNvPr id="3" name="Picture 2" descr="A blue and white logo&#10;&#10;Description automatically generated">
          <a:extLst>
            <a:ext uri="{FF2B5EF4-FFF2-40B4-BE49-F238E27FC236}">
              <a16:creationId xmlns:a16="http://schemas.microsoft.com/office/drawing/2014/main" id="{8B6DE250-589D-FE45-839A-2B1E9D28C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 y="1028700"/>
          <a:ext cx="2269221" cy="1104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45AA-A0D0-F74D-AC57-B7A90BDDF1AA}">
  <dimension ref="A1:AJ52"/>
  <sheetViews>
    <sheetView tabSelected="1" workbookViewId="0"/>
  </sheetViews>
  <sheetFormatPr baseColWidth="10" defaultColWidth="10.5" defaultRowHeight="14" x14ac:dyDescent="0.15"/>
  <cols>
    <col min="1" max="1" width="17.83203125" style="33" customWidth="1"/>
    <col min="2" max="4" width="10.5" style="33"/>
    <col min="5" max="5" width="18.83203125" style="33" customWidth="1"/>
    <col min="6" max="16384" width="10.5" style="33"/>
  </cols>
  <sheetData>
    <row r="1" spans="1:29" ht="40" x14ac:dyDescent="0.4">
      <c r="A1" s="32" t="s">
        <v>204</v>
      </c>
      <c r="B1" s="32"/>
      <c r="C1" s="32"/>
      <c r="D1" s="32"/>
      <c r="E1" s="32"/>
      <c r="F1" s="32"/>
      <c r="G1" s="32"/>
      <c r="H1" s="32"/>
      <c r="I1" s="32"/>
      <c r="J1" s="32"/>
      <c r="K1" s="32"/>
      <c r="L1" s="32"/>
      <c r="M1" s="32"/>
      <c r="N1" s="32"/>
    </row>
    <row r="2" spans="1:29" ht="21.75" customHeight="1" x14ac:dyDescent="0.45">
      <c r="A2" s="34"/>
      <c r="B2" s="35"/>
      <c r="C2" s="35"/>
      <c r="D2" s="35"/>
      <c r="E2" s="35"/>
      <c r="F2" s="34"/>
    </row>
    <row r="3" spans="1:29" ht="20" x14ac:dyDescent="0.2">
      <c r="A3" s="36" t="s">
        <v>164</v>
      </c>
      <c r="B3" s="36"/>
      <c r="C3" s="36"/>
      <c r="D3" s="36"/>
      <c r="E3" s="34"/>
      <c r="F3" s="34"/>
    </row>
    <row r="4" spans="1:29" x14ac:dyDescent="0.15">
      <c r="A4" s="34"/>
      <c r="B4" s="34"/>
      <c r="C4" s="34"/>
      <c r="D4" s="34"/>
      <c r="E4" s="34"/>
      <c r="F4" s="34"/>
    </row>
    <row r="5" spans="1:29" x14ac:dyDescent="0.15">
      <c r="A5" s="34"/>
      <c r="B5" s="34"/>
      <c r="C5" s="34"/>
      <c r="D5" s="34"/>
      <c r="E5" s="34"/>
      <c r="F5" s="34"/>
    </row>
    <row r="6" spans="1:29" x14ac:dyDescent="0.15">
      <c r="A6" s="34"/>
      <c r="B6" s="34"/>
      <c r="C6" s="34"/>
      <c r="D6" s="34"/>
      <c r="E6" s="34"/>
      <c r="F6" s="34"/>
    </row>
    <row r="7" spans="1:29" ht="33" customHeight="1" x14ac:dyDescent="0.15">
      <c r="A7" s="34"/>
      <c r="B7" s="34"/>
      <c r="C7" s="34"/>
      <c r="D7" s="34"/>
      <c r="E7" s="34"/>
      <c r="F7" s="34"/>
    </row>
    <row r="8" spans="1:29" ht="12.75" customHeight="1" x14ac:dyDescent="0.15">
      <c r="A8" s="34"/>
      <c r="B8" s="34"/>
      <c r="C8" s="34"/>
      <c r="D8" s="34"/>
      <c r="E8" s="34"/>
      <c r="F8" s="34"/>
    </row>
    <row r="9" spans="1:29" ht="25" x14ac:dyDescent="0.15">
      <c r="A9" s="37" t="s">
        <v>165</v>
      </c>
      <c r="B9" s="37"/>
      <c r="C9" s="37"/>
      <c r="D9" s="34"/>
      <c r="E9" s="34"/>
      <c r="F9" s="34"/>
    </row>
    <row r="10" spans="1:29" x14ac:dyDescent="0.15">
      <c r="A10" s="38"/>
      <c r="B10" s="34"/>
      <c r="C10" s="34"/>
      <c r="D10" s="34"/>
      <c r="E10" s="34"/>
      <c r="F10" s="34"/>
    </row>
    <row r="11" spans="1:29" x14ac:dyDescent="0.15">
      <c r="A11" s="39" t="s">
        <v>166</v>
      </c>
      <c r="B11" s="39"/>
      <c r="C11" s="34"/>
      <c r="D11" s="34"/>
      <c r="E11" s="34"/>
      <c r="F11" s="39" t="s">
        <v>167</v>
      </c>
      <c r="G11" s="39"/>
    </row>
    <row r="12" spans="1:29" x14ac:dyDescent="0.15">
      <c r="A12" s="40" t="s">
        <v>205</v>
      </c>
      <c r="B12" s="40"/>
      <c r="C12" s="41"/>
      <c r="D12" s="34"/>
      <c r="E12" s="34"/>
      <c r="F12" s="41" t="s">
        <v>206</v>
      </c>
      <c r="G12" s="41"/>
      <c r="H12" s="41"/>
      <c r="I12" s="41"/>
      <c r="J12" s="41"/>
      <c r="K12" s="41"/>
      <c r="L12" s="41"/>
      <c r="M12" s="41"/>
      <c r="N12" s="41"/>
      <c r="O12" s="41"/>
      <c r="P12" s="41"/>
      <c r="Q12" s="41"/>
      <c r="R12" s="41"/>
      <c r="S12" s="41"/>
      <c r="T12" s="41"/>
      <c r="U12" s="41"/>
      <c r="V12" s="41"/>
      <c r="W12" s="41"/>
      <c r="X12" s="41"/>
      <c r="Y12" s="41"/>
      <c r="Z12" s="41"/>
      <c r="AA12" s="41"/>
      <c r="AB12" s="41"/>
      <c r="AC12" s="41"/>
    </row>
    <row r="13" spans="1:29" x14ac:dyDescent="0.15">
      <c r="A13" s="38"/>
      <c r="B13" s="34"/>
      <c r="C13" s="34"/>
      <c r="D13" s="34"/>
      <c r="E13" s="34"/>
      <c r="F13" s="38" t="s">
        <v>207</v>
      </c>
      <c r="G13" s="38"/>
      <c r="H13" s="38"/>
      <c r="I13" s="38"/>
      <c r="J13" s="38"/>
      <c r="K13" s="38"/>
      <c r="L13" s="38"/>
      <c r="M13" s="38"/>
      <c r="N13" s="38"/>
      <c r="O13" s="38"/>
      <c r="P13" s="38"/>
      <c r="Q13" s="38"/>
      <c r="R13" s="38"/>
      <c r="S13" s="38"/>
      <c r="T13" s="38"/>
      <c r="U13" s="38"/>
      <c r="V13" s="38"/>
    </row>
    <row r="14" spans="1:29" x14ac:dyDescent="0.15">
      <c r="A14" s="38"/>
      <c r="B14" s="34"/>
      <c r="C14" s="34"/>
      <c r="D14" s="34"/>
      <c r="E14" s="34"/>
      <c r="F14" s="34"/>
    </row>
    <row r="15" spans="1:29" x14ac:dyDescent="0.15">
      <c r="A15" s="39" t="s">
        <v>168</v>
      </c>
      <c r="B15" s="39"/>
      <c r="C15" s="39"/>
      <c r="D15" s="34"/>
      <c r="E15" s="34"/>
      <c r="F15" s="34"/>
    </row>
    <row r="16" spans="1:29" x14ac:dyDescent="0.15">
      <c r="A16" s="38" t="s">
        <v>169</v>
      </c>
      <c r="B16" s="38"/>
      <c r="C16" s="38"/>
      <c r="D16" s="38"/>
      <c r="E16" s="38"/>
      <c r="F16" s="39" t="s">
        <v>170</v>
      </c>
      <c r="G16" s="39"/>
    </row>
    <row r="17" spans="1:36" x14ac:dyDescent="0.15">
      <c r="A17" s="38" t="s">
        <v>171</v>
      </c>
      <c r="B17" s="38"/>
      <c r="C17" s="38"/>
      <c r="D17" s="38"/>
      <c r="E17" s="38"/>
      <c r="F17" s="38" t="s">
        <v>172</v>
      </c>
      <c r="G17" s="38"/>
      <c r="H17" s="38"/>
      <c r="I17" s="38"/>
      <c r="J17" s="38"/>
      <c r="K17" s="38"/>
      <c r="L17" s="38"/>
      <c r="M17" s="38"/>
      <c r="N17" s="38"/>
      <c r="O17" s="38"/>
      <c r="P17" s="38"/>
      <c r="Q17" s="38"/>
      <c r="R17" s="38"/>
      <c r="S17" s="38"/>
      <c r="T17" s="38"/>
      <c r="U17" s="38"/>
      <c r="V17" s="38"/>
    </row>
    <row r="18" spans="1:36" x14ac:dyDescent="0.15">
      <c r="A18" s="38" t="s">
        <v>173</v>
      </c>
      <c r="B18" s="38"/>
      <c r="C18" s="38"/>
      <c r="D18" s="38"/>
      <c r="E18" s="38"/>
      <c r="F18" s="41" t="s">
        <v>208</v>
      </c>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6" x14ac:dyDescent="0.15">
      <c r="A19" s="38" t="s">
        <v>174</v>
      </c>
      <c r="B19" s="38"/>
      <c r="C19" s="38"/>
      <c r="D19" s="38"/>
      <c r="E19" s="38"/>
      <c r="F19" s="38" t="s">
        <v>175</v>
      </c>
      <c r="G19" s="38"/>
      <c r="H19" s="38"/>
      <c r="I19" s="38"/>
      <c r="J19" s="38"/>
      <c r="K19" s="38"/>
      <c r="L19" s="38"/>
      <c r="M19" s="38"/>
      <c r="N19" s="38"/>
      <c r="O19" s="38"/>
      <c r="P19" s="38"/>
      <c r="Q19" s="38"/>
      <c r="R19" s="38"/>
      <c r="S19" s="38"/>
      <c r="T19" s="38"/>
      <c r="U19" s="38"/>
      <c r="V19" s="38"/>
      <c r="W19" s="38"/>
    </row>
    <row r="20" spans="1:36" x14ac:dyDescent="0.15">
      <c r="A20" s="38" t="s">
        <v>176</v>
      </c>
      <c r="B20" s="38"/>
      <c r="C20" s="38"/>
      <c r="D20" s="38"/>
      <c r="E20" s="34"/>
      <c r="F20" s="34"/>
    </row>
    <row r="21" spans="1:36" x14ac:dyDescent="0.15">
      <c r="A21" s="38"/>
      <c r="B21" s="34"/>
      <c r="C21" s="34"/>
      <c r="D21" s="34"/>
      <c r="E21" s="34"/>
      <c r="F21" s="39" t="s">
        <v>177</v>
      </c>
      <c r="G21" s="39"/>
    </row>
    <row r="22" spans="1:36" x14ac:dyDescent="0.15">
      <c r="A22" s="39" t="s">
        <v>178</v>
      </c>
      <c r="B22" s="39"/>
      <c r="C22" s="39"/>
      <c r="D22" s="34"/>
      <c r="E22" s="34"/>
      <c r="F22" s="33" t="s">
        <v>179</v>
      </c>
    </row>
    <row r="23" spans="1:36" ht="14.25" customHeight="1" x14ac:dyDescent="0.15">
      <c r="A23" s="48" t="s">
        <v>180</v>
      </c>
      <c r="B23" s="48"/>
      <c r="C23" s="42"/>
      <c r="D23" s="34"/>
      <c r="E23" s="34"/>
      <c r="F23" s="33" t="s">
        <v>181</v>
      </c>
    </row>
    <row r="24" spans="1:36" x14ac:dyDescent="0.15">
      <c r="A24" s="48"/>
      <c r="B24" s="48"/>
      <c r="C24" s="42"/>
      <c r="D24" s="34"/>
      <c r="E24" s="34"/>
      <c r="F24" s="33" t="s">
        <v>182</v>
      </c>
    </row>
    <row r="25" spans="1:36" x14ac:dyDescent="0.15">
      <c r="A25" s="48"/>
      <c r="B25" s="48"/>
      <c r="C25" s="42"/>
      <c r="D25" s="34"/>
      <c r="E25" s="34"/>
      <c r="F25" s="43" t="s">
        <v>183</v>
      </c>
      <c r="G25" s="43"/>
      <c r="H25" s="43"/>
      <c r="I25" s="43"/>
      <c r="J25" s="43"/>
      <c r="K25" s="43"/>
      <c r="L25" s="43"/>
      <c r="M25" s="43"/>
      <c r="N25" s="43"/>
      <c r="O25" s="43"/>
      <c r="P25" s="43"/>
      <c r="Q25" s="43"/>
    </row>
    <row r="26" spans="1:36" ht="16.5" customHeight="1" x14ac:dyDescent="0.15">
      <c r="A26" s="48"/>
      <c r="B26" s="48"/>
      <c r="C26" s="42"/>
      <c r="D26" s="34"/>
      <c r="E26" s="34"/>
      <c r="F26" s="34" t="s">
        <v>184</v>
      </c>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1:36" x14ac:dyDescent="0.15">
      <c r="A27" s="34"/>
      <c r="B27" s="34"/>
      <c r="C27" s="34"/>
      <c r="D27" s="34"/>
      <c r="E27" s="34"/>
      <c r="F27" s="34"/>
    </row>
    <row r="28" spans="1:36" x14ac:dyDescent="0.15">
      <c r="A28" s="39" t="s">
        <v>185</v>
      </c>
      <c r="B28" s="39"/>
      <c r="C28" s="34"/>
      <c r="D28" s="34"/>
      <c r="E28" s="34"/>
      <c r="F28" s="44" t="s">
        <v>186</v>
      </c>
      <c r="G28" s="44"/>
      <c r="H28" s="44"/>
    </row>
    <row r="29" spans="1:36" x14ac:dyDescent="0.15">
      <c r="A29" s="45">
        <v>1007</v>
      </c>
      <c r="B29" s="34"/>
      <c r="C29" s="34"/>
      <c r="D29" s="34"/>
      <c r="E29" s="34"/>
      <c r="F29" s="34" t="s">
        <v>187</v>
      </c>
      <c r="G29" s="34"/>
      <c r="H29" s="34"/>
      <c r="I29" s="34"/>
      <c r="J29" s="34"/>
      <c r="K29" s="34"/>
      <c r="L29" s="34"/>
      <c r="M29" s="34"/>
      <c r="N29" s="34"/>
      <c r="O29" s="34"/>
      <c r="P29" s="34"/>
      <c r="Q29" s="34"/>
      <c r="R29" s="34"/>
      <c r="S29" s="34"/>
      <c r="T29" s="34"/>
      <c r="U29" s="34"/>
      <c r="V29" s="34"/>
      <c r="W29" s="34"/>
      <c r="X29" s="34"/>
    </row>
    <row r="30" spans="1:36" x14ac:dyDescent="0.15">
      <c r="A30" s="34"/>
      <c r="B30" s="34"/>
      <c r="C30" s="34"/>
      <c r="D30" s="34"/>
      <c r="E30" s="34"/>
      <c r="F30" s="34" t="s">
        <v>188</v>
      </c>
      <c r="G30" s="34"/>
      <c r="H30" s="34"/>
      <c r="I30" s="34"/>
      <c r="J30" s="34"/>
      <c r="K30" s="34"/>
      <c r="L30" s="34"/>
      <c r="M30" s="34"/>
      <c r="N30" s="34"/>
      <c r="O30" s="34"/>
      <c r="P30" s="34"/>
      <c r="Q30" s="34"/>
      <c r="R30" s="34"/>
    </row>
    <row r="31" spans="1:36" x14ac:dyDescent="0.15">
      <c r="A31" s="46"/>
      <c r="B31" s="34"/>
      <c r="C31" s="34"/>
      <c r="D31" s="34"/>
      <c r="E31" s="34"/>
      <c r="F31" s="34" t="s">
        <v>189</v>
      </c>
      <c r="G31" s="34"/>
      <c r="H31" s="34"/>
      <c r="I31" s="34"/>
      <c r="J31" s="34"/>
      <c r="K31" s="34"/>
      <c r="L31" s="34"/>
      <c r="M31" s="34"/>
      <c r="N31" s="34"/>
      <c r="O31" s="34"/>
      <c r="P31" s="34"/>
      <c r="Q31" s="34"/>
      <c r="R31" s="34"/>
      <c r="S31" s="34"/>
      <c r="T31" s="34"/>
      <c r="U31" s="34"/>
    </row>
    <row r="32" spans="1:36" x14ac:dyDescent="0.15">
      <c r="A32" s="46"/>
      <c r="B32" s="34"/>
      <c r="C32" s="34"/>
      <c r="D32" s="34"/>
      <c r="E32" s="34"/>
      <c r="F32" s="34" t="s">
        <v>190</v>
      </c>
      <c r="G32" s="34"/>
      <c r="H32" s="34"/>
      <c r="I32" s="34"/>
      <c r="J32" s="34"/>
      <c r="K32" s="34"/>
      <c r="L32" s="34"/>
      <c r="M32" s="34"/>
      <c r="N32" s="34"/>
      <c r="O32" s="34"/>
      <c r="P32" s="34"/>
      <c r="Q32" s="34"/>
      <c r="R32" s="34"/>
      <c r="S32" s="34"/>
    </row>
    <row r="33" spans="1:26" x14ac:dyDescent="0.15">
      <c r="A33" s="38"/>
      <c r="B33" s="34"/>
      <c r="C33" s="34"/>
      <c r="D33" s="34"/>
      <c r="E33" s="34"/>
      <c r="F33" s="34" t="s">
        <v>191</v>
      </c>
      <c r="G33" s="34"/>
      <c r="H33" s="34"/>
      <c r="I33" s="34"/>
      <c r="J33" s="34"/>
      <c r="K33" s="34"/>
      <c r="L33" s="34"/>
      <c r="M33" s="34"/>
      <c r="N33" s="34"/>
      <c r="O33" s="34"/>
      <c r="P33" s="34"/>
      <c r="Q33" s="34"/>
      <c r="R33" s="34"/>
      <c r="S33" s="34"/>
      <c r="T33" s="34"/>
      <c r="U33" s="34"/>
      <c r="V33" s="34"/>
      <c r="W33" s="34"/>
      <c r="X33" s="34"/>
      <c r="Y33" s="34"/>
      <c r="Z33" s="34"/>
    </row>
    <row r="34" spans="1:26" x14ac:dyDescent="0.15">
      <c r="A34" s="38"/>
      <c r="B34" s="34"/>
      <c r="C34" s="34"/>
      <c r="D34" s="34"/>
      <c r="E34" s="34"/>
      <c r="F34" s="34" t="s">
        <v>192</v>
      </c>
    </row>
    <row r="35" spans="1:26" x14ac:dyDescent="0.15">
      <c r="A35" s="39"/>
      <c r="B35" s="34"/>
      <c r="C35" s="34"/>
      <c r="D35" s="34"/>
      <c r="E35" s="34"/>
      <c r="F35" s="34" t="s">
        <v>193</v>
      </c>
      <c r="G35" s="34"/>
      <c r="H35" s="34"/>
      <c r="I35" s="34"/>
      <c r="J35" s="34"/>
      <c r="K35" s="34"/>
      <c r="L35" s="34"/>
      <c r="M35" s="34"/>
      <c r="N35" s="34"/>
      <c r="O35" s="34"/>
      <c r="P35" s="34"/>
      <c r="Q35" s="34"/>
      <c r="R35" s="34"/>
      <c r="S35" s="34"/>
      <c r="T35" s="34"/>
      <c r="U35" s="34"/>
      <c r="V35" s="34"/>
      <c r="W35" s="34"/>
      <c r="X35" s="34"/>
      <c r="Y35" s="34"/>
    </row>
    <row r="36" spans="1:26" x14ac:dyDescent="0.15">
      <c r="A36" s="39"/>
      <c r="B36" s="34"/>
      <c r="C36" s="34"/>
      <c r="D36" s="34"/>
      <c r="E36" s="34"/>
      <c r="F36" s="34" t="s">
        <v>194</v>
      </c>
      <c r="G36" s="34"/>
      <c r="H36" s="34"/>
      <c r="I36" s="34"/>
      <c r="J36" s="34"/>
      <c r="K36" s="34"/>
      <c r="L36" s="34"/>
    </row>
    <row r="37" spans="1:26" x14ac:dyDescent="0.15">
      <c r="A37" s="34"/>
      <c r="B37" s="34"/>
      <c r="C37" s="34"/>
      <c r="D37" s="34"/>
      <c r="E37" s="34"/>
      <c r="F37" s="34"/>
    </row>
    <row r="38" spans="1:26" x14ac:dyDescent="0.15">
      <c r="A38" s="34"/>
      <c r="B38" s="34"/>
      <c r="C38" s="34"/>
      <c r="D38" s="34"/>
      <c r="E38" s="34"/>
      <c r="F38" s="34" t="s">
        <v>195</v>
      </c>
      <c r="G38" s="34"/>
      <c r="H38" s="34"/>
      <c r="I38" s="34"/>
      <c r="J38" s="34"/>
    </row>
    <row r="39" spans="1:26" x14ac:dyDescent="0.15">
      <c r="A39" s="34"/>
      <c r="B39" s="34"/>
      <c r="C39" s="34"/>
      <c r="D39" s="34"/>
      <c r="E39" s="34"/>
      <c r="F39" s="34"/>
    </row>
    <row r="40" spans="1:26" x14ac:dyDescent="0.15">
      <c r="A40" s="34"/>
      <c r="B40" s="34"/>
      <c r="C40" s="34"/>
      <c r="D40" s="34"/>
      <c r="E40" s="34"/>
      <c r="F40" s="34" t="s">
        <v>196</v>
      </c>
      <c r="G40" s="34"/>
      <c r="H40" s="34"/>
      <c r="I40" s="34"/>
    </row>
    <row r="41" spans="1:26" x14ac:dyDescent="0.15">
      <c r="A41" s="34"/>
      <c r="B41" s="34"/>
      <c r="C41" s="34"/>
      <c r="D41" s="34"/>
      <c r="E41" s="34"/>
      <c r="F41" s="47" t="s">
        <v>197</v>
      </c>
      <c r="G41" s="47"/>
      <c r="H41" s="47"/>
      <c r="I41" s="47"/>
    </row>
    <row r="42" spans="1:26" x14ac:dyDescent="0.15">
      <c r="A42" s="34"/>
      <c r="B42" s="34"/>
      <c r="C42" s="34"/>
      <c r="D42" s="34"/>
      <c r="E42" s="34"/>
    </row>
    <row r="43" spans="1:26" x14ac:dyDescent="0.15">
      <c r="A43" s="34"/>
      <c r="B43" s="34"/>
      <c r="C43" s="34"/>
      <c r="D43" s="34"/>
      <c r="E43" s="34"/>
      <c r="F43" s="34" t="s">
        <v>198</v>
      </c>
      <c r="G43" s="34"/>
      <c r="H43" s="34"/>
      <c r="I43" s="34"/>
      <c r="J43" s="34"/>
      <c r="K43" s="34"/>
      <c r="L43" s="34"/>
      <c r="M43" s="34"/>
      <c r="N43" s="34"/>
      <c r="O43" s="34"/>
      <c r="P43" s="34"/>
      <c r="Q43" s="34"/>
      <c r="R43" s="34"/>
      <c r="S43" s="34"/>
    </row>
    <row r="44" spans="1:26" x14ac:dyDescent="0.15">
      <c r="A44" s="34"/>
      <c r="B44" s="34"/>
      <c r="C44" s="34"/>
      <c r="D44" s="34"/>
      <c r="E44" s="34"/>
      <c r="F44" s="34"/>
    </row>
    <row r="45" spans="1:26" x14ac:dyDescent="0.15">
      <c r="A45" s="34"/>
      <c r="B45" s="34"/>
      <c r="C45" s="34"/>
      <c r="D45" s="34"/>
      <c r="E45" s="34"/>
      <c r="F45" s="34"/>
    </row>
    <row r="46" spans="1:26" x14ac:dyDescent="0.15">
      <c r="A46" s="34"/>
      <c r="B46" s="34"/>
      <c r="C46" s="34"/>
      <c r="D46" s="34"/>
      <c r="E46" s="34"/>
      <c r="F46" s="34" t="s">
        <v>199</v>
      </c>
      <c r="G46" s="34"/>
      <c r="H46" s="34"/>
      <c r="I46" s="34"/>
      <c r="J46" s="34"/>
      <c r="K46" s="34"/>
    </row>
    <row r="47" spans="1:26" x14ac:dyDescent="0.15">
      <c r="A47" s="34"/>
      <c r="B47" s="34"/>
      <c r="C47" s="34"/>
      <c r="D47" s="34"/>
      <c r="E47" s="34"/>
      <c r="F47" s="34"/>
    </row>
    <row r="48" spans="1:26" x14ac:dyDescent="0.15">
      <c r="A48" s="34"/>
      <c r="B48" s="34"/>
      <c r="C48" s="34"/>
      <c r="D48" s="34"/>
      <c r="E48" s="34"/>
      <c r="F48" s="34" t="s">
        <v>200</v>
      </c>
      <c r="G48" s="34"/>
      <c r="H48" s="34"/>
      <c r="I48" s="34"/>
    </row>
    <row r="49" spans="6:19" x14ac:dyDescent="0.15">
      <c r="F49" s="34"/>
    </row>
    <row r="50" spans="6:19" x14ac:dyDescent="0.15">
      <c r="F50" s="34" t="s">
        <v>201</v>
      </c>
      <c r="G50" s="34"/>
      <c r="H50" s="34"/>
      <c r="I50" s="34"/>
      <c r="J50" s="34"/>
      <c r="K50" s="34"/>
      <c r="L50" s="34"/>
      <c r="M50" s="34"/>
      <c r="N50" s="34"/>
      <c r="O50" s="34"/>
      <c r="P50" s="34"/>
      <c r="Q50" s="34"/>
      <c r="R50" s="34"/>
      <c r="S50" s="34"/>
    </row>
    <row r="51" spans="6:19" x14ac:dyDescent="0.15">
      <c r="F51" s="34" t="s">
        <v>202</v>
      </c>
      <c r="G51" s="34"/>
      <c r="H51" s="34"/>
      <c r="I51" s="34"/>
    </row>
    <row r="52" spans="6:19" x14ac:dyDescent="0.15">
      <c r="F52" s="34" t="s">
        <v>203</v>
      </c>
      <c r="G52" s="34"/>
      <c r="H52" s="34"/>
      <c r="I52" s="34"/>
      <c r="J52" s="34"/>
      <c r="K52" s="34"/>
      <c r="L52" s="34"/>
    </row>
  </sheetData>
  <mergeCells count="1">
    <mergeCell ref="A23:B26"/>
  </mergeCells>
  <hyperlinks>
    <hyperlink ref="F41" r:id="rId1" display="mailto:researchteam@survation.com" xr:uid="{F2DCF138-45D1-5948-88DC-1AB2CEE28A4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E9D8-491D-3944-B7BE-AF27202FBE5C}">
  <dimension ref="A1:D19"/>
  <sheetViews>
    <sheetView showGridLines="0" zoomScaleNormal="100" workbookViewId="0"/>
  </sheetViews>
  <sheetFormatPr baseColWidth="10" defaultColWidth="8.6640625" defaultRowHeight="27" customHeight="1" x14ac:dyDescent="0.2"/>
  <cols>
    <col min="1" max="1" width="26" style="17" customWidth="1"/>
    <col min="2" max="2" width="203.5" style="18" customWidth="1"/>
    <col min="3" max="3" width="62.6640625" style="19" customWidth="1"/>
    <col min="4" max="4" width="17.5" style="20" bestFit="1" customWidth="1"/>
    <col min="5" max="16384" width="8.6640625" style="21"/>
  </cols>
  <sheetData>
    <row r="1" spans="1:4" s="13" customFormat="1" ht="51" customHeight="1" thickBot="1" x14ac:dyDescent="0.25">
      <c r="A1" s="9" t="s">
        <v>124</v>
      </c>
      <c r="B1" s="10" t="s">
        <v>125</v>
      </c>
      <c r="C1" s="11" t="s">
        <v>126</v>
      </c>
      <c r="D1" s="12"/>
    </row>
    <row r="2" spans="1:4" s="13" customFormat="1" ht="46.25" customHeight="1" thickBot="1" x14ac:dyDescent="0.25">
      <c r="A2" s="22" t="str">
        <f>HYPERLINK("#Tables!" &amp; ADDRESS(MATCH(D2,Tables!DE:DE,0),1),D2)</f>
        <v>Table_V1</v>
      </c>
      <c r="B2" s="14" t="s">
        <v>148</v>
      </c>
      <c r="C2" s="15" t="s">
        <v>149</v>
      </c>
      <c r="D2" s="16" t="s">
        <v>127</v>
      </c>
    </row>
    <row r="3" spans="1:4" s="13" customFormat="1" ht="46.25" customHeight="1" thickBot="1" x14ac:dyDescent="0.25">
      <c r="A3" s="22" t="str">
        <f>HYPERLINK("#Tables!" &amp; ADDRESS(MATCH(D3,Tables!DE:DE,0),1),D3)</f>
        <v>Table_V2.1</v>
      </c>
      <c r="B3" s="14" t="s">
        <v>150</v>
      </c>
      <c r="C3" s="15" t="s">
        <v>128</v>
      </c>
      <c r="D3" s="16" t="s">
        <v>129</v>
      </c>
    </row>
    <row r="4" spans="1:4" s="13" customFormat="1" ht="46.25" customHeight="1" thickBot="1" x14ac:dyDescent="0.25">
      <c r="A4" s="22" t="str">
        <f>HYPERLINK("#Tables!" &amp; ADDRESS(MATCH(D4,Tables!DE:DE,0),1),D4)</f>
        <v>Table_V2.2</v>
      </c>
      <c r="B4" s="14" t="s">
        <v>150</v>
      </c>
      <c r="C4" s="15" t="s">
        <v>130</v>
      </c>
      <c r="D4" s="16" t="s">
        <v>131</v>
      </c>
    </row>
    <row r="5" spans="1:4" s="13" customFormat="1" ht="46.25" customHeight="1" thickBot="1" x14ac:dyDescent="0.25">
      <c r="A5" s="22" t="str">
        <f>HYPERLINK("#Tables!" &amp; ADDRESS(MATCH(D5,Tables!DE:DE,0),1),D5)</f>
        <v>Table_V2</v>
      </c>
      <c r="B5" s="14" t="s">
        <v>150</v>
      </c>
      <c r="C5" s="15" t="s">
        <v>132</v>
      </c>
      <c r="D5" s="16" t="s">
        <v>133</v>
      </c>
    </row>
    <row r="6" spans="1:4" s="13" customFormat="1" ht="46.25" customHeight="1" thickBot="1" x14ac:dyDescent="0.25">
      <c r="A6" s="22" t="str">
        <f>HYPERLINK("#Tables!" &amp; ADDRESS(MATCH(D6,Tables!DE:DE,0),1),D6)</f>
        <v>Table_Q1</v>
      </c>
      <c r="B6" s="14" t="s">
        <v>151</v>
      </c>
      <c r="C6" s="15" t="s">
        <v>149</v>
      </c>
      <c r="D6" s="16" t="s">
        <v>134</v>
      </c>
    </row>
    <row r="7" spans="1:4" s="13" customFormat="1" ht="46.25" customHeight="1" thickBot="1" x14ac:dyDescent="0.25">
      <c r="A7" s="22" t="str">
        <f>HYPERLINK("#Tables!" &amp; ADDRESS(MATCH(D7,Tables!DE:DE,0),1),D7)</f>
        <v>Table_Q2</v>
      </c>
      <c r="B7" s="14" t="s">
        <v>152</v>
      </c>
      <c r="C7" s="15" t="s">
        <v>149</v>
      </c>
      <c r="D7" s="16" t="s">
        <v>140</v>
      </c>
    </row>
    <row r="8" spans="1:4" s="13" customFormat="1" ht="46.25" customHeight="1" thickBot="1" x14ac:dyDescent="0.25">
      <c r="A8" s="22" t="str">
        <f>HYPERLINK("#Tables!" &amp; ADDRESS(MATCH(D8,Tables!DE:DE,0),1),D8)</f>
        <v>Table_Q3</v>
      </c>
      <c r="B8" s="14" t="s">
        <v>153</v>
      </c>
      <c r="C8" s="15" t="s">
        <v>149</v>
      </c>
      <c r="D8" s="16" t="s">
        <v>135</v>
      </c>
    </row>
    <row r="9" spans="1:4" s="13" customFormat="1" ht="46.25" customHeight="1" thickBot="1" x14ac:dyDescent="0.25">
      <c r="A9" s="22" t="str">
        <f>HYPERLINK("#Tables!" &amp; ADDRESS(MATCH(D9,Tables!DE:DE,0),1),D9)</f>
        <v>Table_Q4.1</v>
      </c>
      <c r="B9" s="14" t="s">
        <v>154</v>
      </c>
      <c r="C9" s="15" t="s">
        <v>149</v>
      </c>
      <c r="D9" s="16" t="s">
        <v>141</v>
      </c>
    </row>
    <row r="10" spans="1:4" s="13" customFormat="1" ht="46.25" customHeight="1" thickBot="1" x14ac:dyDescent="0.25">
      <c r="A10" s="22" t="str">
        <f>HYPERLINK("#Tables!" &amp; ADDRESS(MATCH(D10,Tables!DE:DE,0),1),D10)</f>
        <v>Table_Q4.2</v>
      </c>
      <c r="B10" s="14" t="s">
        <v>155</v>
      </c>
      <c r="C10" s="15" t="s">
        <v>149</v>
      </c>
      <c r="D10" s="16" t="s">
        <v>142</v>
      </c>
    </row>
    <row r="11" spans="1:4" s="13" customFormat="1" ht="46.25" customHeight="1" thickBot="1" x14ac:dyDescent="0.25">
      <c r="A11" s="22" t="str">
        <f>HYPERLINK("#Tables!" &amp; ADDRESS(MATCH(D11,Tables!DE:DE,0),1),D11)</f>
        <v>Table_Q4.3</v>
      </c>
      <c r="B11" s="14" t="s">
        <v>156</v>
      </c>
      <c r="C11" s="15" t="s">
        <v>149</v>
      </c>
      <c r="D11" s="16" t="s">
        <v>143</v>
      </c>
    </row>
    <row r="12" spans="1:4" s="13" customFormat="1" ht="46.25" customHeight="1" thickBot="1" x14ac:dyDescent="0.25">
      <c r="A12" s="22" t="str">
        <f>HYPERLINK("#Tables!" &amp; ADDRESS(MATCH(D12,Tables!DE:DE,0),1),D12)</f>
        <v>Table_Q4.4</v>
      </c>
      <c r="B12" s="14" t="s">
        <v>157</v>
      </c>
      <c r="C12" s="15" t="s">
        <v>149</v>
      </c>
      <c r="D12" s="16" t="s">
        <v>144</v>
      </c>
    </row>
    <row r="13" spans="1:4" s="13" customFormat="1" ht="46.25" customHeight="1" thickBot="1" x14ac:dyDescent="0.25">
      <c r="A13" s="22" t="str">
        <f>HYPERLINK("#Tables!" &amp; ADDRESS(MATCH(D13,Tables!DE:DE,0),1),D13)</f>
        <v>Table_Q4.5</v>
      </c>
      <c r="B13" s="14" t="s">
        <v>158</v>
      </c>
      <c r="C13" s="15" t="s">
        <v>149</v>
      </c>
      <c r="D13" s="16" t="s">
        <v>145</v>
      </c>
    </row>
    <row r="14" spans="1:4" s="13" customFormat="1" ht="46.25" customHeight="1" thickBot="1" x14ac:dyDescent="0.25">
      <c r="A14" s="22" t="str">
        <f>HYPERLINK("#Tables!" &amp; ADDRESS(MATCH(D14,Tables!DE:DE,0),1),D14)</f>
        <v>Table_Q4.Summary</v>
      </c>
      <c r="B14" s="14" t="s">
        <v>159</v>
      </c>
      <c r="C14" s="15" t="s">
        <v>149</v>
      </c>
      <c r="D14" s="16" t="s">
        <v>146</v>
      </c>
    </row>
    <row r="15" spans="1:4" s="13" customFormat="1" ht="46.25" customHeight="1" thickBot="1" x14ac:dyDescent="0.25">
      <c r="A15" s="22" t="str">
        <f>HYPERLINK("#Tables!" &amp; ADDRESS(MATCH(D15,Tables!DE:DE,0),1),D15)</f>
        <v>Table_Q5</v>
      </c>
      <c r="B15" s="14" t="s">
        <v>160</v>
      </c>
      <c r="C15" s="15" t="s">
        <v>149</v>
      </c>
      <c r="D15" s="16" t="s">
        <v>136</v>
      </c>
    </row>
    <row r="16" spans="1:4" s="13" customFormat="1" ht="46.25" customHeight="1" thickBot="1" x14ac:dyDescent="0.25">
      <c r="A16" s="22" t="str">
        <f>HYPERLINK("#Tables!" &amp; ADDRESS(MATCH(D16,Tables!DE:DE,0),1),D16)</f>
        <v>Table_Q6</v>
      </c>
      <c r="B16" s="14" t="s">
        <v>161</v>
      </c>
      <c r="C16" s="15" t="s">
        <v>149</v>
      </c>
      <c r="D16" s="16" t="s">
        <v>137</v>
      </c>
    </row>
    <row r="17" spans="1:4" s="13" customFormat="1" ht="46.25" customHeight="1" thickBot="1" x14ac:dyDescent="0.25">
      <c r="A17" s="22" t="str">
        <f>HYPERLINK("#Tables!" &amp; ADDRESS(MATCH(D17,Tables!DE:DE,0),1),D17)</f>
        <v>Table_Q7</v>
      </c>
      <c r="B17" s="14" t="s">
        <v>162</v>
      </c>
      <c r="C17" s="15" t="s">
        <v>149</v>
      </c>
      <c r="D17" s="16" t="s">
        <v>138</v>
      </c>
    </row>
    <row r="18" spans="1:4" s="13" customFormat="1" ht="46.25" customHeight="1" thickBot="1" x14ac:dyDescent="0.25">
      <c r="A18" s="22" t="str">
        <f>HYPERLINK("#Tables!" &amp; ADDRESS(MATCH(D18,Tables!DE:DE,0),1),D18)</f>
        <v>Table_Q8</v>
      </c>
      <c r="B18" s="14" t="s">
        <v>163</v>
      </c>
      <c r="C18" s="15" t="s">
        <v>149</v>
      </c>
      <c r="D18" s="16" t="s">
        <v>139</v>
      </c>
    </row>
    <row r="19" spans="1:4" s="13" customFormat="1" ht="46.25" customHeight="1" thickBot="1" x14ac:dyDescent="0.25">
      <c r="A19" s="22" t="str">
        <f>HYPERLINK("#Tables!" &amp; ADDRESS(MATCH(D19,Tables!DE:DE,0),1),D19)</f>
        <v>Table_Q9</v>
      </c>
      <c r="B19" s="14" t="s">
        <v>151</v>
      </c>
      <c r="C19" s="15" t="s">
        <v>149</v>
      </c>
      <c r="D19" s="16" t="s">
        <v>147</v>
      </c>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30BE-244F-CD4B-AFCF-3BD45011FB8D}">
  <dimension ref="A1:DE345"/>
  <sheetViews>
    <sheetView showGridLines="0" workbookViewId="0"/>
  </sheetViews>
  <sheetFormatPr baseColWidth="10" defaultRowHeight="16" x14ac:dyDescent="0.2"/>
  <cols>
    <col min="1" max="1" width="46.6640625" customWidth="1"/>
    <col min="2" max="18" width="10.83203125" style="1"/>
    <col min="19" max="22" width="11.6640625" style="1" customWidth="1"/>
    <col min="23" max="41" width="10.83203125" style="1"/>
  </cols>
  <sheetData>
    <row r="1" spans="1:109" x14ac:dyDescent="0.2">
      <c r="A1" s="7" t="str">
        <f>HYPERLINK("#Contents!A1", "Contents")</f>
        <v>Contents</v>
      </c>
    </row>
    <row r="2" spans="1:109" x14ac:dyDescent="0.2">
      <c r="A2" s="8" t="s">
        <v>0</v>
      </c>
      <c r="DE2" s="16" t="str">
        <f>LEFT(A2, FIND(" ", A2) - 2)</f>
        <v>Table_V1</v>
      </c>
    </row>
    <row r="3" spans="1:109" x14ac:dyDescent="0.2">
      <c r="A3" t="s">
        <v>1</v>
      </c>
    </row>
    <row r="4" spans="1:109" ht="17" thickBot="1" x14ac:dyDescent="0.25">
      <c r="A4" t="s">
        <v>107</v>
      </c>
    </row>
    <row r="5" spans="1:109" ht="41" customHeight="1" x14ac:dyDescent="0.2">
      <c r="A5" t="s">
        <v>107</v>
      </c>
      <c r="B5" s="26" t="s">
        <v>10</v>
      </c>
      <c r="C5" s="28" t="s">
        <v>2</v>
      </c>
      <c r="D5" s="29"/>
      <c r="E5" s="28" t="s">
        <v>3</v>
      </c>
      <c r="F5" s="30"/>
      <c r="G5" s="30"/>
      <c r="H5" s="30"/>
      <c r="I5" s="30"/>
      <c r="J5" s="29"/>
      <c r="K5" s="23" t="s">
        <v>4</v>
      </c>
      <c r="L5" s="24"/>
      <c r="M5" s="24"/>
      <c r="N5" s="24"/>
      <c r="O5" s="24"/>
      <c r="P5" s="24"/>
      <c r="Q5" s="24"/>
      <c r="R5" s="31"/>
      <c r="S5" s="23" t="s">
        <v>5</v>
      </c>
      <c r="T5" s="24"/>
      <c r="U5" s="24"/>
      <c r="V5" s="24"/>
      <c r="W5" s="28" t="s">
        <v>120</v>
      </c>
      <c r="X5" s="30"/>
      <c r="Y5" s="30"/>
      <c r="Z5" s="23" t="s">
        <v>6</v>
      </c>
      <c r="AA5" s="24"/>
      <c r="AB5" s="24"/>
      <c r="AC5" s="24"/>
      <c r="AD5" s="24"/>
      <c r="AE5" s="24"/>
      <c r="AF5" s="23" t="s">
        <v>7</v>
      </c>
      <c r="AG5" s="24"/>
      <c r="AH5" s="23" t="s">
        <v>8</v>
      </c>
      <c r="AI5" s="24"/>
      <c r="AJ5" s="23" t="s">
        <v>9</v>
      </c>
      <c r="AK5" s="24"/>
      <c r="AL5" s="24"/>
      <c r="AM5" s="24"/>
      <c r="AN5" s="24"/>
      <c r="AO5" s="25"/>
    </row>
    <row r="6" spans="1:109" ht="41" customHeight="1" thickBot="1" x14ac:dyDescent="0.25">
      <c r="A6" t="s">
        <v>107</v>
      </c>
      <c r="B6" s="27"/>
      <c r="C6" s="4" t="s">
        <v>11</v>
      </c>
      <c r="D6" s="5" t="s">
        <v>12</v>
      </c>
      <c r="E6" s="4" t="s">
        <v>13</v>
      </c>
      <c r="F6" s="6" t="s">
        <v>14</v>
      </c>
      <c r="G6" s="6" t="s">
        <v>15</v>
      </c>
      <c r="H6" s="6" t="s">
        <v>16</v>
      </c>
      <c r="I6" s="6" t="s">
        <v>17</v>
      </c>
      <c r="J6" s="5" t="s">
        <v>18</v>
      </c>
      <c r="K6" s="4" t="s">
        <v>19</v>
      </c>
      <c r="L6" s="6" t="s">
        <v>20</v>
      </c>
      <c r="M6" s="6" t="s">
        <v>21</v>
      </c>
      <c r="N6" s="6" t="s">
        <v>22</v>
      </c>
      <c r="O6" s="6" t="s">
        <v>23</v>
      </c>
      <c r="P6" s="6" t="s">
        <v>24</v>
      </c>
      <c r="Q6" s="6" t="s">
        <v>25</v>
      </c>
      <c r="R6" s="6" t="s">
        <v>26</v>
      </c>
      <c r="S6" s="4" t="s">
        <v>27</v>
      </c>
      <c r="T6" s="6" t="s">
        <v>28</v>
      </c>
      <c r="U6" s="6" t="s">
        <v>29</v>
      </c>
      <c r="V6" s="6" t="s">
        <v>30</v>
      </c>
      <c r="W6" s="4" t="s">
        <v>121</v>
      </c>
      <c r="X6" s="6" t="s">
        <v>122</v>
      </c>
      <c r="Y6" s="6" t="s">
        <v>123</v>
      </c>
      <c r="Z6" s="4" t="s">
        <v>31</v>
      </c>
      <c r="AA6" s="6" t="s">
        <v>32</v>
      </c>
      <c r="AB6" s="6" t="s">
        <v>33</v>
      </c>
      <c r="AC6" s="6" t="s">
        <v>34</v>
      </c>
      <c r="AD6" s="6" t="s">
        <v>35</v>
      </c>
      <c r="AE6" s="6" t="s">
        <v>36</v>
      </c>
      <c r="AF6" s="4" t="s">
        <v>37</v>
      </c>
      <c r="AG6" s="6" t="s">
        <v>38</v>
      </c>
      <c r="AH6" s="4" t="s">
        <v>39</v>
      </c>
      <c r="AI6" s="6" t="s">
        <v>40</v>
      </c>
      <c r="AJ6" s="4" t="s">
        <v>31</v>
      </c>
      <c r="AK6" s="6" t="s">
        <v>32</v>
      </c>
      <c r="AL6" s="6" t="s">
        <v>33</v>
      </c>
      <c r="AM6" s="6" t="s">
        <v>34</v>
      </c>
      <c r="AN6" s="6" t="s">
        <v>35</v>
      </c>
      <c r="AO6" s="5" t="s">
        <v>36</v>
      </c>
    </row>
    <row r="7" spans="1:109" x14ac:dyDescent="0.2">
      <c r="A7" t="s">
        <v>41</v>
      </c>
      <c r="B7" s="1">
        <v>1007</v>
      </c>
      <c r="C7" s="1">
        <v>513</v>
      </c>
      <c r="D7" s="1">
        <v>494</v>
      </c>
      <c r="E7" s="1">
        <v>53</v>
      </c>
      <c r="F7" s="1">
        <v>143</v>
      </c>
      <c r="G7" s="1">
        <v>171</v>
      </c>
      <c r="H7" s="1">
        <v>181</v>
      </c>
      <c r="I7" s="1">
        <v>212</v>
      </c>
      <c r="J7" s="1">
        <v>247</v>
      </c>
      <c r="K7" s="1">
        <v>162</v>
      </c>
      <c r="L7" s="1">
        <v>250</v>
      </c>
      <c r="M7" s="1">
        <v>75</v>
      </c>
      <c r="N7" s="1">
        <v>50</v>
      </c>
      <c r="O7" s="1">
        <v>81</v>
      </c>
      <c r="P7" s="1">
        <v>241</v>
      </c>
      <c r="Q7" s="1">
        <v>49</v>
      </c>
      <c r="R7" s="1">
        <v>99</v>
      </c>
      <c r="S7" s="1">
        <v>168</v>
      </c>
      <c r="T7" s="1">
        <v>184</v>
      </c>
      <c r="U7" s="1">
        <v>190</v>
      </c>
      <c r="V7" s="1">
        <v>465</v>
      </c>
      <c r="W7" s="1">
        <v>209</v>
      </c>
      <c r="X7" s="1">
        <v>423</v>
      </c>
      <c r="Y7" s="1">
        <v>375</v>
      </c>
      <c r="Z7" s="1">
        <v>243</v>
      </c>
      <c r="AA7" s="1">
        <v>222</v>
      </c>
      <c r="AB7" s="1">
        <v>128</v>
      </c>
      <c r="AC7" s="1">
        <v>154</v>
      </c>
      <c r="AD7" s="1">
        <v>47</v>
      </c>
      <c r="AE7" s="1">
        <v>49</v>
      </c>
      <c r="AF7" s="1">
        <v>553</v>
      </c>
      <c r="AG7" s="1">
        <v>454</v>
      </c>
      <c r="AH7" s="1">
        <v>414</v>
      </c>
      <c r="AI7" s="1">
        <v>381</v>
      </c>
      <c r="AJ7" s="1">
        <v>203</v>
      </c>
      <c r="AK7" s="1">
        <v>238</v>
      </c>
      <c r="AL7" s="1">
        <v>175</v>
      </c>
      <c r="AM7" s="1">
        <v>144</v>
      </c>
      <c r="AN7" s="1">
        <v>56</v>
      </c>
      <c r="AO7" s="1">
        <v>5</v>
      </c>
    </row>
    <row r="8" spans="1:109" x14ac:dyDescent="0.2">
      <c r="A8" t="s">
        <v>42</v>
      </c>
      <c r="B8" s="1">
        <v>1007</v>
      </c>
      <c r="C8" s="1">
        <v>524</v>
      </c>
      <c r="D8" s="1">
        <v>483</v>
      </c>
      <c r="E8" s="1">
        <v>82</v>
      </c>
      <c r="F8" s="1">
        <v>133</v>
      </c>
      <c r="G8" s="1">
        <v>139</v>
      </c>
      <c r="H8" s="1">
        <v>169</v>
      </c>
      <c r="I8" s="1">
        <v>181</v>
      </c>
      <c r="J8" s="1">
        <v>302</v>
      </c>
      <c r="K8" s="1">
        <v>146</v>
      </c>
      <c r="L8" s="1">
        <v>216</v>
      </c>
      <c r="M8" s="1">
        <v>50</v>
      </c>
      <c r="N8" s="1">
        <v>60</v>
      </c>
      <c r="O8" s="1">
        <v>120</v>
      </c>
      <c r="P8" s="1">
        <v>215</v>
      </c>
      <c r="Q8" s="1">
        <v>91</v>
      </c>
      <c r="R8" s="1">
        <v>110</v>
      </c>
      <c r="S8" s="1">
        <v>166</v>
      </c>
      <c r="T8" s="1">
        <v>185</v>
      </c>
      <c r="U8" s="1">
        <v>193</v>
      </c>
      <c r="V8" s="1">
        <v>462</v>
      </c>
      <c r="W8" s="1">
        <v>200</v>
      </c>
      <c r="X8" s="1">
        <v>429</v>
      </c>
      <c r="Y8" s="1">
        <v>378</v>
      </c>
      <c r="Z8" s="1">
        <v>205</v>
      </c>
      <c r="AA8" s="1">
        <v>275</v>
      </c>
      <c r="AB8" s="1">
        <v>136</v>
      </c>
      <c r="AC8" s="1">
        <v>161</v>
      </c>
      <c r="AD8" s="1">
        <v>52</v>
      </c>
      <c r="AE8" s="1">
        <v>14</v>
      </c>
      <c r="AF8" s="1">
        <v>538</v>
      </c>
      <c r="AG8" s="1">
        <v>469</v>
      </c>
      <c r="AH8" s="1">
        <v>420</v>
      </c>
      <c r="AI8" s="1">
        <v>368</v>
      </c>
      <c r="AJ8" s="1">
        <v>176</v>
      </c>
      <c r="AK8" s="1">
        <v>271</v>
      </c>
      <c r="AL8" s="1">
        <v>177</v>
      </c>
      <c r="AM8" s="1">
        <v>148</v>
      </c>
      <c r="AN8" s="1">
        <v>55</v>
      </c>
      <c r="AO8" s="1">
        <v>2</v>
      </c>
    </row>
    <row r="9" spans="1:109" x14ac:dyDescent="0.2">
      <c r="A9" t="s">
        <v>43</v>
      </c>
      <c r="B9" s="1">
        <v>634</v>
      </c>
      <c r="C9" s="1">
        <v>320</v>
      </c>
      <c r="D9" s="1">
        <v>314</v>
      </c>
      <c r="E9" s="1">
        <v>26</v>
      </c>
      <c r="F9" s="1">
        <v>67</v>
      </c>
      <c r="G9" s="1">
        <v>69</v>
      </c>
      <c r="H9" s="1">
        <v>101</v>
      </c>
      <c r="I9" s="1">
        <v>131</v>
      </c>
      <c r="J9" s="1">
        <v>241</v>
      </c>
      <c r="K9" s="1">
        <v>98</v>
      </c>
      <c r="L9" s="1">
        <v>139</v>
      </c>
      <c r="M9" s="1">
        <v>28</v>
      </c>
      <c r="N9" s="1">
        <v>30</v>
      </c>
      <c r="O9" s="1">
        <v>74</v>
      </c>
      <c r="P9" s="1">
        <v>137</v>
      </c>
      <c r="Q9" s="1">
        <v>60</v>
      </c>
      <c r="R9" s="1">
        <v>68</v>
      </c>
      <c r="S9" s="1">
        <v>89</v>
      </c>
      <c r="T9" s="1">
        <v>103</v>
      </c>
      <c r="U9" s="1">
        <v>108</v>
      </c>
      <c r="V9" s="1">
        <v>334</v>
      </c>
      <c r="W9" s="1">
        <v>109</v>
      </c>
      <c r="X9" s="1">
        <v>261</v>
      </c>
      <c r="Y9" s="1">
        <v>264</v>
      </c>
      <c r="Z9" s="1">
        <v>141</v>
      </c>
      <c r="AA9" s="1">
        <v>216</v>
      </c>
      <c r="AB9" s="1">
        <v>101</v>
      </c>
      <c r="AC9" s="1">
        <v>113</v>
      </c>
      <c r="AD9" s="1">
        <v>37</v>
      </c>
      <c r="AE9" s="1">
        <v>7</v>
      </c>
      <c r="AF9" s="1">
        <v>326</v>
      </c>
      <c r="AG9" s="1">
        <v>308</v>
      </c>
      <c r="AH9" s="1">
        <v>299</v>
      </c>
      <c r="AI9" s="1">
        <v>276</v>
      </c>
      <c r="AJ9" s="1">
        <v>114</v>
      </c>
      <c r="AK9" s="1">
        <v>203</v>
      </c>
      <c r="AL9" s="1">
        <v>127</v>
      </c>
      <c r="AM9" s="1">
        <v>104</v>
      </c>
      <c r="AN9" s="1">
        <v>37</v>
      </c>
      <c r="AO9" s="1">
        <v>1</v>
      </c>
    </row>
    <row r="10" spans="1:109" x14ac:dyDescent="0.2">
      <c r="A10" t="s">
        <v>107</v>
      </c>
      <c r="B10" s="2">
        <v>0.62960000000000005</v>
      </c>
      <c r="C10" s="2">
        <v>0.61050000000000004</v>
      </c>
      <c r="D10" s="2">
        <v>0.65029999999999999</v>
      </c>
      <c r="E10" s="2">
        <v>0.31480000000000002</v>
      </c>
      <c r="F10" s="2">
        <v>0.49990000000000001</v>
      </c>
      <c r="G10" s="2">
        <v>0.49359999999999998</v>
      </c>
      <c r="H10" s="2">
        <v>0.59860000000000002</v>
      </c>
      <c r="I10" s="2">
        <v>0.72270000000000001</v>
      </c>
      <c r="J10" s="2">
        <v>0.79620000000000002</v>
      </c>
      <c r="K10" s="2">
        <v>0.67259999999999998</v>
      </c>
      <c r="L10" s="2">
        <v>0.64410000000000001</v>
      </c>
      <c r="M10" s="2">
        <v>0.56679999999999997</v>
      </c>
      <c r="N10" s="2">
        <v>0.50719999999999998</v>
      </c>
      <c r="O10" s="2">
        <v>0.61460000000000004</v>
      </c>
      <c r="P10" s="2">
        <v>0.63449999999999995</v>
      </c>
      <c r="Q10" s="2">
        <v>0.66749999999999998</v>
      </c>
      <c r="R10" s="2">
        <v>0.61450000000000005</v>
      </c>
      <c r="S10" s="2">
        <v>0.53459999999999996</v>
      </c>
      <c r="T10" s="2">
        <v>0.55710000000000004</v>
      </c>
      <c r="U10" s="2">
        <v>0.55720000000000003</v>
      </c>
      <c r="V10" s="2">
        <v>0.72319999999999995</v>
      </c>
      <c r="W10" s="2">
        <v>0.54649999999999999</v>
      </c>
      <c r="X10" s="2">
        <v>0.60799999999999998</v>
      </c>
      <c r="Y10" s="2">
        <v>0.69810000000000005</v>
      </c>
      <c r="Z10" s="2">
        <v>0.68930000000000002</v>
      </c>
      <c r="AA10" s="2">
        <v>0.78549999999999998</v>
      </c>
      <c r="AB10" s="2">
        <v>0.74419999999999997</v>
      </c>
      <c r="AC10" s="2">
        <v>0.70169999999999999</v>
      </c>
      <c r="AD10" s="2">
        <v>0.70789999999999997</v>
      </c>
      <c r="AE10" s="2">
        <v>0.50039999999999996</v>
      </c>
      <c r="AF10" s="2">
        <v>0.60650000000000004</v>
      </c>
      <c r="AG10" s="2">
        <v>0.65620000000000001</v>
      </c>
      <c r="AH10" s="2">
        <v>0.71230000000000004</v>
      </c>
      <c r="AI10" s="2">
        <v>0.75170000000000003</v>
      </c>
      <c r="AJ10" s="2">
        <v>0.64749999999999996</v>
      </c>
      <c r="AK10" s="2">
        <v>0.74750000000000005</v>
      </c>
      <c r="AL10" s="2">
        <v>0.71779999999999999</v>
      </c>
      <c r="AM10" s="2">
        <v>0.70379999999999998</v>
      </c>
      <c r="AN10" s="2">
        <v>0.67810000000000004</v>
      </c>
      <c r="AO10" s="2">
        <v>0.49099999999999999</v>
      </c>
    </row>
    <row r="11" spans="1:109" x14ac:dyDescent="0.2">
      <c r="A11" t="s">
        <v>108</v>
      </c>
      <c r="B11" s="1">
        <v>78</v>
      </c>
      <c r="C11" s="1">
        <v>39</v>
      </c>
      <c r="D11" s="1">
        <v>39</v>
      </c>
      <c r="E11" s="1">
        <v>6</v>
      </c>
      <c r="F11" s="1">
        <v>17</v>
      </c>
      <c r="G11" s="1">
        <v>10</v>
      </c>
      <c r="H11" s="1">
        <v>9</v>
      </c>
      <c r="I11" s="1">
        <v>15</v>
      </c>
      <c r="J11" s="1">
        <v>21</v>
      </c>
      <c r="K11" s="1">
        <v>10</v>
      </c>
      <c r="L11" s="1">
        <v>17</v>
      </c>
      <c r="M11" s="1">
        <v>3</v>
      </c>
      <c r="N11" s="1">
        <v>5</v>
      </c>
      <c r="O11" s="1">
        <v>10</v>
      </c>
      <c r="P11" s="1">
        <v>15</v>
      </c>
      <c r="Q11" s="1">
        <v>6</v>
      </c>
      <c r="R11" s="1">
        <v>11</v>
      </c>
      <c r="S11" s="1">
        <v>7</v>
      </c>
      <c r="T11" s="1">
        <v>20</v>
      </c>
      <c r="U11" s="1">
        <v>20</v>
      </c>
      <c r="V11" s="1">
        <v>31</v>
      </c>
      <c r="W11" s="1">
        <v>7</v>
      </c>
      <c r="X11" s="1">
        <v>44</v>
      </c>
      <c r="Y11" s="1">
        <v>26</v>
      </c>
      <c r="Z11" s="1">
        <v>14</v>
      </c>
      <c r="AA11" s="1">
        <v>33</v>
      </c>
      <c r="AB11" s="1">
        <v>8</v>
      </c>
      <c r="AC11" s="1">
        <v>13</v>
      </c>
      <c r="AD11" s="1">
        <v>3</v>
      </c>
      <c r="AE11" s="1">
        <v>0</v>
      </c>
      <c r="AF11" s="1">
        <v>42</v>
      </c>
      <c r="AG11" s="1">
        <v>36</v>
      </c>
      <c r="AH11" s="1">
        <v>29</v>
      </c>
      <c r="AI11" s="1">
        <v>32</v>
      </c>
      <c r="AJ11" s="1">
        <v>17</v>
      </c>
      <c r="AK11" s="1">
        <v>31</v>
      </c>
      <c r="AL11" s="1">
        <v>9</v>
      </c>
      <c r="AM11" s="1">
        <v>9</v>
      </c>
      <c r="AN11" s="1">
        <v>2</v>
      </c>
      <c r="AO11" s="1">
        <v>0</v>
      </c>
    </row>
    <row r="12" spans="1:109" x14ac:dyDescent="0.2">
      <c r="A12" t="s">
        <v>107</v>
      </c>
      <c r="B12" s="2">
        <v>7.7299999999999994E-2</v>
      </c>
      <c r="C12" s="2">
        <v>7.4800000000000005E-2</v>
      </c>
      <c r="D12" s="2">
        <v>8.0100000000000005E-2</v>
      </c>
      <c r="E12" s="2">
        <v>6.9199999999999998E-2</v>
      </c>
      <c r="F12" s="2">
        <v>0.1273</v>
      </c>
      <c r="G12" s="2">
        <v>7.0300000000000001E-2</v>
      </c>
      <c r="H12" s="2">
        <v>5.1400000000000001E-2</v>
      </c>
      <c r="I12" s="2">
        <v>8.5400000000000004E-2</v>
      </c>
      <c r="J12" s="2">
        <v>7.0400000000000004E-2</v>
      </c>
      <c r="K12" s="2">
        <v>6.9500000000000006E-2</v>
      </c>
      <c r="L12" s="2">
        <v>8.0399999999999999E-2</v>
      </c>
      <c r="M12" s="2">
        <v>5.5399999999999998E-2</v>
      </c>
      <c r="N12" s="2">
        <v>9.1600000000000001E-2</v>
      </c>
      <c r="O12" s="2">
        <v>8.0199999999999994E-2</v>
      </c>
      <c r="P12" s="2">
        <v>6.9599999999999995E-2</v>
      </c>
      <c r="Q12" s="2">
        <v>6.88E-2</v>
      </c>
      <c r="R12" s="2">
        <v>0.10299999999999999</v>
      </c>
      <c r="S12" s="2">
        <v>4.3499999999999997E-2</v>
      </c>
      <c r="T12" s="2">
        <v>0.10780000000000001</v>
      </c>
      <c r="U12" s="2">
        <v>0.1023</v>
      </c>
      <c r="V12" s="2">
        <v>6.6900000000000001E-2</v>
      </c>
      <c r="W12" s="2">
        <v>3.6600000000000001E-2</v>
      </c>
      <c r="X12" s="2">
        <v>0.1032</v>
      </c>
      <c r="Y12" s="2">
        <v>6.9599999999999995E-2</v>
      </c>
      <c r="Z12" s="2">
        <v>6.8199999999999997E-2</v>
      </c>
      <c r="AA12" s="2">
        <v>0.121</v>
      </c>
      <c r="AB12" s="2">
        <v>6.13E-2</v>
      </c>
      <c r="AC12" s="2">
        <v>8.09E-2</v>
      </c>
      <c r="AD12" s="2">
        <v>5.5E-2</v>
      </c>
      <c r="AE12" s="2">
        <v>2.1100000000000001E-2</v>
      </c>
      <c r="AF12" s="2">
        <v>7.8399999999999997E-2</v>
      </c>
      <c r="AG12" s="2">
        <v>7.6200000000000004E-2</v>
      </c>
      <c r="AH12" s="2">
        <v>6.9400000000000003E-2</v>
      </c>
      <c r="AI12" s="2">
        <v>8.8300000000000003E-2</v>
      </c>
      <c r="AJ12" s="2">
        <v>9.3700000000000006E-2</v>
      </c>
      <c r="AK12" s="2">
        <v>0.1128</v>
      </c>
      <c r="AL12" s="2">
        <v>5.1200000000000002E-2</v>
      </c>
      <c r="AM12" s="2">
        <v>6.1100000000000002E-2</v>
      </c>
      <c r="AN12" s="2">
        <v>4.07E-2</v>
      </c>
      <c r="AO12" s="1" t="s">
        <v>44</v>
      </c>
    </row>
    <row r="13" spans="1:109" x14ac:dyDescent="0.2">
      <c r="A13" t="s">
        <v>109</v>
      </c>
      <c r="B13" s="1">
        <v>69</v>
      </c>
      <c r="C13" s="1">
        <v>32</v>
      </c>
      <c r="D13" s="1">
        <v>38</v>
      </c>
      <c r="E13" s="1">
        <v>1</v>
      </c>
      <c r="F13" s="1">
        <v>10</v>
      </c>
      <c r="G13" s="1">
        <v>13</v>
      </c>
      <c r="H13" s="1">
        <v>17</v>
      </c>
      <c r="I13" s="1">
        <v>7</v>
      </c>
      <c r="J13" s="1">
        <v>20</v>
      </c>
      <c r="K13" s="1">
        <v>9</v>
      </c>
      <c r="L13" s="1">
        <v>13</v>
      </c>
      <c r="M13" s="1">
        <v>1</v>
      </c>
      <c r="N13" s="1">
        <v>3</v>
      </c>
      <c r="O13" s="1">
        <v>12</v>
      </c>
      <c r="P13" s="1">
        <v>16</v>
      </c>
      <c r="Q13" s="1">
        <v>10</v>
      </c>
      <c r="R13" s="1">
        <v>5</v>
      </c>
      <c r="S13" s="1">
        <v>17</v>
      </c>
      <c r="T13" s="1">
        <v>11</v>
      </c>
      <c r="U13" s="1">
        <v>10</v>
      </c>
      <c r="V13" s="1">
        <v>30</v>
      </c>
      <c r="W13" s="1">
        <v>11</v>
      </c>
      <c r="X13" s="1">
        <v>29</v>
      </c>
      <c r="Y13" s="1">
        <v>30</v>
      </c>
      <c r="Z13" s="1">
        <v>9</v>
      </c>
      <c r="AA13" s="1">
        <v>11</v>
      </c>
      <c r="AB13" s="1">
        <v>12</v>
      </c>
      <c r="AC13" s="1">
        <v>18</v>
      </c>
      <c r="AD13" s="1">
        <v>5</v>
      </c>
      <c r="AE13" s="1">
        <v>1</v>
      </c>
      <c r="AF13" s="1">
        <v>38</v>
      </c>
      <c r="AG13" s="1">
        <v>31</v>
      </c>
      <c r="AH13" s="1">
        <v>37</v>
      </c>
      <c r="AI13" s="1">
        <v>16</v>
      </c>
      <c r="AJ13" s="1">
        <v>7</v>
      </c>
      <c r="AK13" s="1">
        <v>15</v>
      </c>
      <c r="AL13" s="1">
        <v>18</v>
      </c>
      <c r="AM13" s="1">
        <v>17</v>
      </c>
      <c r="AN13" s="1">
        <v>4</v>
      </c>
      <c r="AO13" s="1">
        <v>0</v>
      </c>
    </row>
    <row r="14" spans="1:109" x14ac:dyDescent="0.2">
      <c r="A14" t="s">
        <v>107</v>
      </c>
      <c r="B14" s="2">
        <v>6.88E-2</v>
      </c>
      <c r="C14" s="2">
        <v>6.0600000000000001E-2</v>
      </c>
      <c r="D14" s="2">
        <v>7.7700000000000005E-2</v>
      </c>
      <c r="E14" s="2">
        <v>1.8100000000000002E-2</v>
      </c>
      <c r="F14" s="2">
        <v>7.6600000000000001E-2</v>
      </c>
      <c r="G14" s="2">
        <v>9.6299999999999997E-2</v>
      </c>
      <c r="H14" s="2">
        <v>0.10050000000000001</v>
      </c>
      <c r="I14" s="2">
        <v>3.8600000000000002E-2</v>
      </c>
      <c r="J14" s="2">
        <v>6.7000000000000004E-2</v>
      </c>
      <c r="K14" s="2">
        <v>6.4399999999999999E-2</v>
      </c>
      <c r="L14" s="2">
        <v>6.08E-2</v>
      </c>
      <c r="M14" s="2">
        <v>1.2999999999999999E-2</v>
      </c>
      <c r="N14" s="2">
        <v>4.7899999999999998E-2</v>
      </c>
      <c r="O14" s="2">
        <v>9.9500000000000005E-2</v>
      </c>
      <c r="P14" s="2">
        <v>7.5200000000000003E-2</v>
      </c>
      <c r="Q14" s="2">
        <v>0.109</v>
      </c>
      <c r="R14" s="2">
        <v>4.82E-2</v>
      </c>
      <c r="S14" s="2">
        <v>0.10290000000000001</v>
      </c>
      <c r="T14" s="2">
        <v>6.1600000000000002E-2</v>
      </c>
      <c r="U14" s="2">
        <v>5.3900000000000003E-2</v>
      </c>
      <c r="V14" s="2">
        <v>6.5699999999999995E-2</v>
      </c>
      <c r="W14" s="2">
        <v>5.28E-2</v>
      </c>
      <c r="X14" s="2">
        <v>6.6799999999999998E-2</v>
      </c>
      <c r="Y14" s="2">
        <v>7.9699999999999993E-2</v>
      </c>
      <c r="Z14" s="2">
        <v>4.3400000000000001E-2</v>
      </c>
      <c r="AA14" s="2">
        <v>3.9199999999999999E-2</v>
      </c>
      <c r="AB14" s="2">
        <v>9.1300000000000006E-2</v>
      </c>
      <c r="AC14" s="2">
        <v>0.1148</v>
      </c>
      <c r="AD14" s="2">
        <v>9.2100000000000001E-2</v>
      </c>
      <c r="AE14" s="2">
        <v>5.4699999999999999E-2</v>
      </c>
      <c r="AF14" s="2">
        <v>7.1199999999999999E-2</v>
      </c>
      <c r="AG14" s="2">
        <v>6.6100000000000006E-2</v>
      </c>
      <c r="AH14" s="2">
        <v>8.8400000000000006E-2</v>
      </c>
      <c r="AI14" s="2">
        <v>4.4699999999999997E-2</v>
      </c>
      <c r="AJ14" s="2">
        <v>4.0800000000000003E-2</v>
      </c>
      <c r="AK14" s="2">
        <v>5.4300000000000001E-2</v>
      </c>
      <c r="AL14" s="2">
        <v>0.1036</v>
      </c>
      <c r="AM14" s="2">
        <v>0.11210000000000001</v>
      </c>
      <c r="AN14" s="2">
        <v>7.0300000000000001E-2</v>
      </c>
      <c r="AO14" s="1" t="s">
        <v>44</v>
      </c>
    </row>
    <row r="15" spans="1:109" x14ac:dyDescent="0.2">
      <c r="A15" t="s">
        <v>110</v>
      </c>
      <c r="B15" s="1">
        <v>31</v>
      </c>
      <c r="C15" s="1">
        <v>22</v>
      </c>
      <c r="D15" s="1">
        <v>10</v>
      </c>
      <c r="E15" s="1">
        <v>2</v>
      </c>
      <c r="F15" s="1">
        <v>8</v>
      </c>
      <c r="G15" s="1">
        <v>8</v>
      </c>
      <c r="H15" s="1">
        <v>5</v>
      </c>
      <c r="I15" s="1">
        <v>4</v>
      </c>
      <c r="J15" s="1">
        <v>4</v>
      </c>
      <c r="K15" s="1">
        <v>5</v>
      </c>
      <c r="L15" s="1">
        <v>9</v>
      </c>
      <c r="M15" s="1">
        <v>1</v>
      </c>
      <c r="N15" s="1">
        <v>3</v>
      </c>
      <c r="O15" s="1">
        <v>5</v>
      </c>
      <c r="P15" s="1">
        <v>6</v>
      </c>
      <c r="Q15" s="1">
        <v>0</v>
      </c>
      <c r="R15" s="1">
        <v>2</v>
      </c>
      <c r="S15" s="1">
        <v>6</v>
      </c>
      <c r="T15" s="1">
        <v>3</v>
      </c>
      <c r="U15" s="1">
        <v>11</v>
      </c>
      <c r="V15" s="1">
        <v>12</v>
      </c>
      <c r="W15" s="1">
        <v>7</v>
      </c>
      <c r="X15" s="1">
        <v>16</v>
      </c>
      <c r="Y15" s="1">
        <v>8</v>
      </c>
      <c r="Z15" s="1">
        <v>11</v>
      </c>
      <c r="AA15" s="1">
        <v>3</v>
      </c>
      <c r="AB15" s="1">
        <v>2</v>
      </c>
      <c r="AC15" s="1">
        <v>4</v>
      </c>
      <c r="AD15" s="1">
        <v>1</v>
      </c>
      <c r="AE15" s="1">
        <v>1</v>
      </c>
      <c r="AF15" s="1">
        <v>25</v>
      </c>
      <c r="AG15" s="1">
        <v>7</v>
      </c>
      <c r="AH15" s="1">
        <v>9</v>
      </c>
      <c r="AI15" s="1">
        <v>12</v>
      </c>
      <c r="AJ15" s="1">
        <v>7</v>
      </c>
      <c r="AK15" s="1">
        <v>8</v>
      </c>
      <c r="AL15" s="1">
        <v>0</v>
      </c>
      <c r="AM15" s="1">
        <v>6</v>
      </c>
      <c r="AN15" s="1">
        <v>5</v>
      </c>
      <c r="AO15" s="1">
        <v>0</v>
      </c>
    </row>
    <row r="16" spans="1:109" x14ac:dyDescent="0.2">
      <c r="A16" t="s">
        <v>107</v>
      </c>
      <c r="B16" s="2">
        <v>3.1199999999999999E-2</v>
      </c>
      <c r="C16" s="2">
        <v>4.1300000000000003E-2</v>
      </c>
      <c r="D16" s="2">
        <v>2.0199999999999999E-2</v>
      </c>
      <c r="E16" s="2">
        <v>2.5000000000000001E-2</v>
      </c>
      <c r="F16" s="2">
        <v>5.7099999999999998E-2</v>
      </c>
      <c r="G16" s="2">
        <v>5.7799999999999997E-2</v>
      </c>
      <c r="H16" s="2">
        <v>3.0599999999999999E-2</v>
      </c>
      <c r="I16" s="2">
        <v>2.46E-2</v>
      </c>
      <c r="J16" s="2">
        <v>1.34E-2</v>
      </c>
      <c r="K16" s="2">
        <v>3.4599999999999999E-2</v>
      </c>
      <c r="L16" s="2">
        <v>4.0599999999999997E-2</v>
      </c>
      <c r="M16" s="2">
        <v>2.2599999999999999E-2</v>
      </c>
      <c r="N16" s="2">
        <v>5.0900000000000001E-2</v>
      </c>
      <c r="O16" s="2">
        <v>4.5600000000000002E-2</v>
      </c>
      <c r="P16" s="2">
        <v>2.8899999999999999E-2</v>
      </c>
      <c r="Q16" s="1" t="s">
        <v>44</v>
      </c>
      <c r="R16" s="2">
        <v>1.55E-2</v>
      </c>
      <c r="S16" s="2">
        <v>3.3399999999999999E-2</v>
      </c>
      <c r="T16" s="2">
        <v>1.61E-2</v>
      </c>
      <c r="U16" s="2">
        <v>5.6399999999999999E-2</v>
      </c>
      <c r="V16" s="2">
        <v>2.58E-2</v>
      </c>
      <c r="W16" s="2">
        <v>3.5200000000000002E-2</v>
      </c>
      <c r="X16" s="2">
        <v>3.6999999999999998E-2</v>
      </c>
      <c r="Y16" s="2">
        <v>2.24E-2</v>
      </c>
      <c r="Z16" s="2">
        <v>5.3900000000000003E-2</v>
      </c>
      <c r="AA16" s="2">
        <v>1.23E-2</v>
      </c>
      <c r="AB16" s="2">
        <v>1.6199999999999999E-2</v>
      </c>
      <c r="AC16" s="2">
        <v>2.29E-2</v>
      </c>
      <c r="AD16" s="2">
        <v>1.49E-2</v>
      </c>
      <c r="AE16" s="2">
        <v>3.78E-2</v>
      </c>
      <c r="AF16" s="2">
        <v>4.5699999999999998E-2</v>
      </c>
      <c r="AG16" s="2">
        <v>1.4500000000000001E-2</v>
      </c>
      <c r="AH16" s="2">
        <v>2.0500000000000001E-2</v>
      </c>
      <c r="AI16" s="2">
        <v>3.2199999999999999E-2</v>
      </c>
      <c r="AJ16" s="2">
        <v>4.24E-2</v>
      </c>
      <c r="AK16" s="2">
        <v>2.7699999999999999E-2</v>
      </c>
      <c r="AL16" s="2">
        <v>2E-3</v>
      </c>
      <c r="AM16" s="2">
        <v>4.2200000000000001E-2</v>
      </c>
      <c r="AN16" s="2">
        <v>9.7799999999999998E-2</v>
      </c>
      <c r="AO16" s="1" t="s">
        <v>44</v>
      </c>
    </row>
    <row r="17" spans="1:41" x14ac:dyDescent="0.2">
      <c r="A17" t="s">
        <v>111</v>
      </c>
      <c r="B17" s="1">
        <v>24</v>
      </c>
      <c r="C17" s="1">
        <v>12</v>
      </c>
      <c r="D17" s="1">
        <v>12</v>
      </c>
      <c r="E17" s="1">
        <v>12</v>
      </c>
      <c r="F17" s="1">
        <v>4</v>
      </c>
      <c r="G17" s="1">
        <v>2</v>
      </c>
      <c r="H17" s="1">
        <v>5</v>
      </c>
      <c r="I17" s="1">
        <v>2</v>
      </c>
      <c r="J17" s="1">
        <v>0</v>
      </c>
      <c r="K17" s="1">
        <v>3</v>
      </c>
      <c r="L17" s="1">
        <v>3</v>
      </c>
      <c r="M17" s="1">
        <v>3</v>
      </c>
      <c r="N17" s="1">
        <v>3</v>
      </c>
      <c r="O17" s="1">
        <v>3</v>
      </c>
      <c r="P17" s="1">
        <v>7</v>
      </c>
      <c r="Q17" s="1">
        <v>0</v>
      </c>
      <c r="R17" s="1">
        <v>2</v>
      </c>
      <c r="S17" s="1">
        <v>3</v>
      </c>
      <c r="T17" s="1">
        <v>9</v>
      </c>
      <c r="U17" s="1">
        <v>5</v>
      </c>
      <c r="V17" s="1">
        <v>6</v>
      </c>
      <c r="W17" s="1">
        <v>11</v>
      </c>
      <c r="X17" s="1">
        <v>8</v>
      </c>
      <c r="Y17" s="1">
        <v>5</v>
      </c>
      <c r="Z17" s="1">
        <v>7</v>
      </c>
      <c r="AA17" s="1">
        <v>3</v>
      </c>
      <c r="AB17" s="1">
        <v>0</v>
      </c>
      <c r="AC17" s="1">
        <v>1</v>
      </c>
      <c r="AD17" s="1">
        <v>3</v>
      </c>
      <c r="AE17" s="1">
        <v>1</v>
      </c>
      <c r="AF17" s="1">
        <v>11</v>
      </c>
      <c r="AG17" s="1">
        <v>13</v>
      </c>
      <c r="AH17" s="1">
        <v>4</v>
      </c>
      <c r="AI17" s="1">
        <v>4</v>
      </c>
      <c r="AJ17" s="1">
        <v>12</v>
      </c>
      <c r="AK17" s="1">
        <v>3</v>
      </c>
      <c r="AL17" s="1">
        <v>2</v>
      </c>
      <c r="AM17" s="1">
        <v>0</v>
      </c>
      <c r="AN17" s="1">
        <v>4</v>
      </c>
      <c r="AO17" s="1">
        <v>0</v>
      </c>
    </row>
    <row r="18" spans="1:41" x14ac:dyDescent="0.2">
      <c r="A18" t="s">
        <v>107</v>
      </c>
      <c r="B18" s="2">
        <v>2.3900000000000001E-2</v>
      </c>
      <c r="C18" s="2">
        <v>2.2200000000000001E-2</v>
      </c>
      <c r="D18" s="2">
        <v>2.58E-2</v>
      </c>
      <c r="E18" s="2">
        <v>0.1421</v>
      </c>
      <c r="F18" s="2">
        <v>2.8000000000000001E-2</v>
      </c>
      <c r="G18" s="2">
        <v>1.7299999999999999E-2</v>
      </c>
      <c r="H18" s="2">
        <v>2.8400000000000002E-2</v>
      </c>
      <c r="I18" s="2">
        <v>8.5000000000000006E-3</v>
      </c>
      <c r="J18" s="1" t="s">
        <v>44</v>
      </c>
      <c r="K18" s="2">
        <v>1.9800000000000002E-2</v>
      </c>
      <c r="L18" s="2">
        <v>1.46E-2</v>
      </c>
      <c r="M18" s="2">
        <v>5.7599999999999998E-2</v>
      </c>
      <c r="N18" s="2">
        <v>5.1999999999999998E-2</v>
      </c>
      <c r="O18" s="2">
        <v>2.24E-2</v>
      </c>
      <c r="P18" s="2">
        <v>3.4599999999999999E-2</v>
      </c>
      <c r="Q18" s="1" t="s">
        <v>44</v>
      </c>
      <c r="R18" s="2">
        <v>1.8100000000000002E-2</v>
      </c>
      <c r="S18" s="2">
        <v>1.9400000000000001E-2</v>
      </c>
      <c r="T18" s="2">
        <v>5.0200000000000002E-2</v>
      </c>
      <c r="U18" s="2">
        <v>2.76E-2</v>
      </c>
      <c r="V18" s="2">
        <v>1.35E-2</v>
      </c>
      <c r="W18" s="2">
        <v>5.3699999999999998E-2</v>
      </c>
      <c r="X18" s="2">
        <v>1.8700000000000001E-2</v>
      </c>
      <c r="Y18" s="2">
        <v>1.41E-2</v>
      </c>
      <c r="Z18" s="2">
        <v>3.49E-2</v>
      </c>
      <c r="AA18" s="2">
        <v>1.15E-2</v>
      </c>
      <c r="AB18" s="1" t="s">
        <v>44</v>
      </c>
      <c r="AC18" s="2">
        <v>5.1000000000000004E-3</v>
      </c>
      <c r="AD18" s="2">
        <v>5.11E-2</v>
      </c>
      <c r="AE18" s="2">
        <v>9.35E-2</v>
      </c>
      <c r="AF18" s="2">
        <v>2.0400000000000001E-2</v>
      </c>
      <c r="AG18" s="2">
        <v>2.8000000000000001E-2</v>
      </c>
      <c r="AH18" s="2">
        <v>9.7999999999999997E-3</v>
      </c>
      <c r="AI18" s="2">
        <v>1.17E-2</v>
      </c>
      <c r="AJ18" s="2">
        <v>6.6799999999999998E-2</v>
      </c>
      <c r="AK18" s="2">
        <v>9.7999999999999997E-3</v>
      </c>
      <c r="AL18" s="2">
        <v>1.4E-2</v>
      </c>
      <c r="AM18" s="2">
        <v>1.4E-3</v>
      </c>
      <c r="AN18" s="2">
        <v>6.7299999999999999E-2</v>
      </c>
      <c r="AO18" s="2">
        <v>9.4399999999999998E-2</v>
      </c>
    </row>
    <row r="19" spans="1:41" x14ac:dyDescent="0.2">
      <c r="A19" t="s">
        <v>112</v>
      </c>
      <c r="B19" s="1">
        <v>41</v>
      </c>
      <c r="C19" s="1">
        <v>23</v>
      </c>
      <c r="D19" s="1">
        <v>18</v>
      </c>
      <c r="E19" s="1">
        <v>13</v>
      </c>
      <c r="F19" s="1">
        <v>9</v>
      </c>
      <c r="G19" s="1">
        <v>6</v>
      </c>
      <c r="H19" s="1">
        <v>4</v>
      </c>
      <c r="I19" s="1">
        <v>5</v>
      </c>
      <c r="J19" s="1">
        <v>4</v>
      </c>
      <c r="K19" s="1">
        <v>3</v>
      </c>
      <c r="L19" s="1">
        <v>12</v>
      </c>
      <c r="M19" s="1">
        <v>3</v>
      </c>
      <c r="N19" s="1">
        <v>3</v>
      </c>
      <c r="O19" s="1">
        <v>4</v>
      </c>
      <c r="P19" s="1">
        <v>9</v>
      </c>
      <c r="Q19" s="1">
        <v>5</v>
      </c>
      <c r="R19" s="1">
        <v>2</v>
      </c>
      <c r="S19" s="1">
        <v>7</v>
      </c>
      <c r="T19" s="1">
        <v>9</v>
      </c>
      <c r="U19" s="1">
        <v>11</v>
      </c>
      <c r="V19" s="1">
        <v>13</v>
      </c>
      <c r="W19" s="1">
        <v>12</v>
      </c>
      <c r="X19" s="1">
        <v>20</v>
      </c>
      <c r="Y19" s="1">
        <v>9</v>
      </c>
      <c r="Z19" s="1">
        <v>11</v>
      </c>
      <c r="AA19" s="1">
        <v>3</v>
      </c>
      <c r="AB19" s="1">
        <v>7</v>
      </c>
      <c r="AC19" s="1">
        <v>6</v>
      </c>
      <c r="AD19" s="1">
        <v>0</v>
      </c>
      <c r="AE19" s="1">
        <v>1</v>
      </c>
      <c r="AF19" s="1">
        <v>21</v>
      </c>
      <c r="AG19" s="1">
        <v>20</v>
      </c>
      <c r="AH19" s="1">
        <v>8</v>
      </c>
      <c r="AI19" s="1">
        <v>9</v>
      </c>
      <c r="AJ19" s="1">
        <v>8</v>
      </c>
      <c r="AK19" s="1">
        <v>7</v>
      </c>
      <c r="AL19" s="1">
        <v>8</v>
      </c>
      <c r="AM19" s="1">
        <v>5</v>
      </c>
      <c r="AN19" s="1">
        <v>1</v>
      </c>
      <c r="AO19" s="1">
        <v>0</v>
      </c>
    </row>
    <row r="20" spans="1:41" x14ac:dyDescent="0.2">
      <c r="A20" t="s">
        <v>107</v>
      </c>
      <c r="B20" s="2">
        <v>4.0599999999999997E-2</v>
      </c>
      <c r="C20" s="2">
        <v>4.4200000000000003E-2</v>
      </c>
      <c r="D20" s="2">
        <v>3.6799999999999999E-2</v>
      </c>
      <c r="E20" s="2">
        <v>0.15629999999999999</v>
      </c>
      <c r="F20" s="2">
        <v>6.7100000000000007E-2</v>
      </c>
      <c r="G20" s="2">
        <v>4.4600000000000001E-2</v>
      </c>
      <c r="H20" s="2">
        <v>2.4299999999999999E-2</v>
      </c>
      <c r="I20" s="2">
        <v>2.5899999999999999E-2</v>
      </c>
      <c r="J20" s="2">
        <v>1.37E-2</v>
      </c>
      <c r="K20" s="2">
        <v>2.0299999999999999E-2</v>
      </c>
      <c r="L20" s="2">
        <v>5.6800000000000003E-2</v>
      </c>
      <c r="M20" s="2">
        <v>6.0199999999999997E-2</v>
      </c>
      <c r="N20" s="2">
        <v>4.4499999999999998E-2</v>
      </c>
      <c r="O20" s="2">
        <v>2.93E-2</v>
      </c>
      <c r="P20" s="2">
        <v>4.3799999999999999E-2</v>
      </c>
      <c r="Q20" s="2">
        <v>5.3499999999999999E-2</v>
      </c>
      <c r="R20" s="2">
        <v>2.0400000000000001E-2</v>
      </c>
      <c r="S20" s="2">
        <v>4.4900000000000002E-2</v>
      </c>
      <c r="T20" s="2">
        <v>5.11E-2</v>
      </c>
      <c r="U20" s="2">
        <v>5.6300000000000003E-2</v>
      </c>
      <c r="V20" s="2">
        <v>2.8299999999999999E-2</v>
      </c>
      <c r="W20" s="2">
        <v>6.0900000000000003E-2</v>
      </c>
      <c r="X20" s="2">
        <v>4.6300000000000001E-2</v>
      </c>
      <c r="Y20" s="2">
        <v>2.3400000000000001E-2</v>
      </c>
      <c r="Z20" s="2">
        <v>5.3900000000000003E-2</v>
      </c>
      <c r="AA20" s="3">
        <v>0.01</v>
      </c>
      <c r="AB20" s="2">
        <v>4.8899999999999999E-2</v>
      </c>
      <c r="AC20" s="2">
        <v>3.56E-2</v>
      </c>
      <c r="AD20" s="1" t="s">
        <v>44</v>
      </c>
      <c r="AE20" s="2">
        <v>6.2600000000000003E-2</v>
      </c>
      <c r="AF20" s="2">
        <v>3.8600000000000002E-2</v>
      </c>
      <c r="AG20" s="2">
        <v>4.2900000000000001E-2</v>
      </c>
      <c r="AH20" s="2">
        <v>1.9400000000000001E-2</v>
      </c>
      <c r="AI20" s="2">
        <v>2.3800000000000002E-2</v>
      </c>
      <c r="AJ20" s="2">
        <v>4.6800000000000001E-2</v>
      </c>
      <c r="AK20" s="2">
        <v>2.4299999999999999E-2</v>
      </c>
      <c r="AL20" s="2">
        <v>4.2599999999999999E-2</v>
      </c>
      <c r="AM20" s="2">
        <v>3.6600000000000001E-2</v>
      </c>
      <c r="AN20" s="2">
        <v>2.4799999999999999E-2</v>
      </c>
      <c r="AO20" s="1" t="s">
        <v>44</v>
      </c>
    </row>
    <row r="21" spans="1:41" x14ac:dyDescent="0.2">
      <c r="A21" t="s">
        <v>113</v>
      </c>
      <c r="B21" s="1">
        <v>10</v>
      </c>
      <c r="C21" s="1">
        <v>7</v>
      </c>
      <c r="D21" s="1">
        <v>3</v>
      </c>
      <c r="E21" s="1">
        <v>4</v>
      </c>
      <c r="F21" s="1">
        <v>3</v>
      </c>
      <c r="G21" s="1">
        <v>2</v>
      </c>
      <c r="H21" s="1">
        <v>1</v>
      </c>
      <c r="I21" s="1">
        <v>0</v>
      </c>
      <c r="J21" s="1">
        <v>0</v>
      </c>
      <c r="K21" s="1">
        <v>2</v>
      </c>
      <c r="L21" s="1">
        <v>1</v>
      </c>
      <c r="M21" s="1">
        <v>0</v>
      </c>
      <c r="N21" s="1">
        <v>0</v>
      </c>
      <c r="O21" s="1">
        <v>1</v>
      </c>
      <c r="P21" s="1">
        <v>5</v>
      </c>
      <c r="Q21" s="1">
        <v>1</v>
      </c>
      <c r="R21" s="1">
        <v>0</v>
      </c>
      <c r="S21" s="1">
        <v>2</v>
      </c>
      <c r="T21" s="1">
        <v>2</v>
      </c>
      <c r="U21" s="1">
        <v>2</v>
      </c>
      <c r="V21" s="1">
        <v>3</v>
      </c>
      <c r="W21" s="1">
        <v>5</v>
      </c>
      <c r="X21" s="1">
        <v>2</v>
      </c>
      <c r="Y21" s="1">
        <v>3</v>
      </c>
      <c r="Z21" s="1">
        <v>1</v>
      </c>
      <c r="AA21" s="1">
        <v>0</v>
      </c>
      <c r="AB21" s="1">
        <v>0</v>
      </c>
      <c r="AC21" s="1">
        <v>2</v>
      </c>
      <c r="AD21" s="1">
        <v>0</v>
      </c>
      <c r="AE21" s="1">
        <v>1</v>
      </c>
      <c r="AF21" s="1">
        <v>4</v>
      </c>
      <c r="AG21" s="1">
        <v>6</v>
      </c>
      <c r="AH21" s="1">
        <v>1</v>
      </c>
      <c r="AI21" s="1">
        <v>2</v>
      </c>
      <c r="AJ21" s="1">
        <v>1</v>
      </c>
      <c r="AK21" s="1">
        <v>0</v>
      </c>
      <c r="AL21" s="1">
        <v>1</v>
      </c>
      <c r="AM21" s="1">
        <v>2</v>
      </c>
      <c r="AN21" s="1">
        <v>0</v>
      </c>
      <c r="AO21" s="1">
        <v>0</v>
      </c>
    </row>
    <row r="22" spans="1:41" x14ac:dyDescent="0.2">
      <c r="A22" t="s">
        <v>107</v>
      </c>
      <c r="B22" s="2">
        <v>9.7000000000000003E-3</v>
      </c>
      <c r="C22" s="2">
        <v>1.37E-2</v>
      </c>
      <c r="D22" s="2">
        <v>5.3E-3</v>
      </c>
      <c r="E22" s="2">
        <v>4.58E-2</v>
      </c>
      <c r="F22" s="2">
        <v>2.18E-2</v>
      </c>
      <c r="G22" s="2">
        <v>1.4800000000000001E-2</v>
      </c>
      <c r="H22" s="2">
        <v>4.4000000000000003E-3</v>
      </c>
      <c r="I22" s="2">
        <v>1.5E-3</v>
      </c>
      <c r="J22" s="1" t="s">
        <v>44</v>
      </c>
      <c r="K22" s="2">
        <v>1.2500000000000001E-2</v>
      </c>
      <c r="L22" s="2">
        <v>3.5999999999999999E-3</v>
      </c>
      <c r="M22" s="1" t="s">
        <v>44</v>
      </c>
      <c r="N22" s="1" t="s">
        <v>44</v>
      </c>
      <c r="O22" s="2">
        <v>1.0699999999999999E-2</v>
      </c>
      <c r="P22" s="2">
        <v>2.2499999999999999E-2</v>
      </c>
      <c r="Q22" s="2">
        <v>8.0999999999999996E-3</v>
      </c>
      <c r="R22" s="2">
        <v>2.5000000000000001E-3</v>
      </c>
      <c r="S22" s="2">
        <v>1.1599999999999999E-2</v>
      </c>
      <c r="T22" s="2">
        <v>1.26E-2</v>
      </c>
      <c r="U22" s="2">
        <v>1.17E-2</v>
      </c>
      <c r="V22" s="2">
        <v>6.8999999999999999E-3</v>
      </c>
      <c r="W22" s="2">
        <v>2.3E-2</v>
      </c>
      <c r="X22" s="2">
        <v>4.1999999999999997E-3</v>
      </c>
      <c r="Y22" s="2">
        <v>8.8000000000000005E-3</v>
      </c>
      <c r="Z22" s="2">
        <v>3.5999999999999999E-3</v>
      </c>
      <c r="AA22" s="1" t="s">
        <v>44</v>
      </c>
      <c r="AB22" s="1" t="s">
        <v>44</v>
      </c>
      <c r="AC22" s="2">
        <v>1.4500000000000001E-2</v>
      </c>
      <c r="AD22" s="1" t="s">
        <v>44</v>
      </c>
      <c r="AE22" s="2">
        <v>0.10290000000000001</v>
      </c>
      <c r="AF22" s="2">
        <v>7.7000000000000002E-3</v>
      </c>
      <c r="AG22" s="2">
        <v>1.1900000000000001E-2</v>
      </c>
      <c r="AH22" s="2">
        <v>1.8E-3</v>
      </c>
      <c r="AI22" s="2">
        <v>4.7999999999999996E-3</v>
      </c>
      <c r="AJ22" s="2">
        <v>4.1000000000000003E-3</v>
      </c>
      <c r="AK22" s="2">
        <v>8.0000000000000004E-4</v>
      </c>
      <c r="AL22" s="2">
        <v>5.8999999999999999E-3</v>
      </c>
      <c r="AM22" s="2">
        <v>1.61E-2</v>
      </c>
      <c r="AN22" s="1" t="s">
        <v>44</v>
      </c>
      <c r="AO22" s="1" t="s">
        <v>44</v>
      </c>
    </row>
    <row r="23" spans="1:41" x14ac:dyDescent="0.2">
      <c r="A23" t="s">
        <v>114</v>
      </c>
      <c r="B23" s="1">
        <v>19</v>
      </c>
      <c r="C23" s="1">
        <v>15</v>
      </c>
      <c r="D23" s="1">
        <v>4</v>
      </c>
      <c r="E23" s="1">
        <v>0</v>
      </c>
      <c r="F23" s="1">
        <v>4</v>
      </c>
      <c r="G23" s="1">
        <v>5</v>
      </c>
      <c r="H23" s="1">
        <v>6</v>
      </c>
      <c r="I23" s="1">
        <v>1</v>
      </c>
      <c r="J23" s="1">
        <v>2</v>
      </c>
      <c r="K23" s="1">
        <v>1</v>
      </c>
      <c r="L23" s="1">
        <v>4</v>
      </c>
      <c r="M23" s="1">
        <v>2</v>
      </c>
      <c r="N23" s="1">
        <v>0</v>
      </c>
      <c r="O23" s="1">
        <v>1</v>
      </c>
      <c r="P23" s="1">
        <v>5</v>
      </c>
      <c r="Q23" s="1">
        <v>2</v>
      </c>
      <c r="R23" s="1">
        <v>4</v>
      </c>
      <c r="S23" s="1">
        <v>1</v>
      </c>
      <c r="T23" s="1">
        <v>9</v>
      </c>
      <c r="U23" s="1">
        <v>4</v>
      </c>
      <c r="V23" s="1">
        <v>6</v>
      </c>
      <c r="W23" s="1">
        <v>6</v>
      </c>
      <c r="X23" s="1">
        <v>9</v>
      </c>
      <c r="Y23" s="1">
        <v>3</v>
      </c>
      <c r="Z23" s="1">
        <v>4</v>
      </c>
      <c r="AA23" s="1">
        <v>0</v>
      </c>
      <c r="AB23" s="1">
        <v>0</v>
      </c>
      <c r="AC23" s="1">
        <v>2</v>
      </c>
      <c r="AD23" s="1">
        <v>1</v>
      </c>
      <c r="AE23" s="1">
        <v>1</v>
      </c>
      <c r="AF23" s="1">
        <v>10</v>
      </c>
      <c r="AG23" s="1">
        <v>9</v>
      </c>
      <c r="AH23" s="1">
        <v>7</v>
      </c>
      <c r="AI23" s="1">
        <v>5</v>
      </c>
      <c r="AJ23" s="1">
        <v>6</v>
      </c>
      <c r="AK23" s="1">
        <v>2</v>
      </c>
      <c r="AL23" s="1">
        <v>2</v>
      </c>
      <c r="AM23" s="1">
        <v>3</v>
      </c>
      <c r="AN23" s="1">
        <v>0</v>
      </c>
      <c r="AO23" s="1">
        <v>0</v>
      </c>
    </row>
    <row r="24" spans="1:41" x14ac:dyDescent="0.2">
      <c r="A24" t="s">
        <v>107</v>
      </c>
      <c r="B24" s="2">
        <v>1.8800000000000001E-2</v>
      </c>
      <c r="C24" s="2">
        <v>2.92E-2</v>
      </c>
      <c r="D24" s="2">
        <v>7.6E-3</v>
      </c>
      <c r="E24" s="1" t="s">
        <v>44</v>
      </c>
      <c r="F24" s="2">
        <v>3.2599999999999997E-2</v>
      </c>
      <c r="G24" s="2">
        <v>3.8899999999999997E-2</v>
      </c>
      <c r="H24" s="2">
        <v>3.5499999999999997E-2</v>
      </c>
      <c r="I24" s="2">
        <v>4.1999999999999997E-3</v>
      </c>
      <c r="J24" s="2">
        <v>8.0000000000000002E-3</v>
      </c>
      <c r="K24" s="2">
        <v>4.1000000000000003E-3</v>
      </c>
      <c r="L24" s="2">
        <v>1.95E-2</v>
      </c>
      <c r="M24" s="2">
        <v>3.5999999999999997E-2</v>
      </c>
      <c r="N24" s="1" t="s">
        <v>44</v>
      </c>
      <c r="O24" s="2">
        <v>1.2E-2</v>
      </c>
      <c r="P24" s="2">
        <v>2.3199999999999998E-2</v>
      </c>
      <c r="Q24" s="2">
        <v>2.29E-2</v>
      </c>
      <c r="R24" s="2">
        <v>3.49E-2</v>
      </c>
      <c r="S24" s="2">
        <v>4.0000000000000001E-3</v>
      </c>
      <c r="T24" s="2">
        <v>4.7300000000000002E-2</v>
      </c>
      <c r="U24" s="2">
        <v>1.8200000000000001E-2</v>
      </c>
      <c r="V24" s="2">
        <v>1.2999999999999999E-2</v>
      </c>
      <c r="W24" s="2">
        <v>3.1099999999999999E-2</v>
      </c>
      <c r="X24" s="2">
        <v>2.1600000000000001E-2</v>
      </c>
      <c r="Y24" s="2">
        <v>9.1999999999999998E-3</v>
      </c>
      <c r="Z24" s="2">
        <v>1.9699999999999999E-2</v>
      </c>
      <c r="AA24" s="1" t="s">
        <v>44</v>
      </c>
      <c r="AB24" s="1" t="s">
        <v>44</v>
      </c>
      <c r="AC24" s="2">
        <v>1.29E-2</v>
      </c>
      <c r="AD24" s="2">
        <v>1.8599999999999998E-2</v>
      </c>
      <c r="AE24" s="2">
        <v>5.3400000000000003E-2</v>
      </c>
      <c r="AF24" s="2">
        <v>1.8700000000000001E-2</v>
      </c>
      <c r="AG24" s="2">
        <v>1.89E-2</v>
      </c>
      <c r="AH24" s="2">
        <v>1.67E-2</v>
      </c>
      <c r="AI24" s="2">
        <v>1.4500000000000001E-2</v>
      </c>
      <c r="AJ24" s="2">
        <v>3.2500000000000001E-2</v>
      </c>
      <c r="AK24" s="2">
        <v>6.4000000000000003E-3</v>
      </c>
      <c r="AL24" s="2">
        <v>1.0699999999999999E-2</v>
      </c>
      <c r="AM24" s="2">
        <v>1.7299999999999999E-2</v>
      </c>
      <c r="AN24" s="1" t="s">
        <v>44</v>
      </c>
      <c r="AO24" s="1" t="s">
        <v>44</v>
      </c>
    </row>
    <row r="25" spans="1:41" x14ac:dyDescent="0.2">
      <c r="A25" t="s">
        <v>115</v>
      </c>
      <c r="B25" s="1">
        <v>18</v>
      </c>
      <c r="C25" s="1">
        <v>10</v>
      </c>
      <c r="D25" s="1">
        <v>8</v>
      </c>
      <c r="E25" s="1">
        <v>6</v>
      </c>
      <c r="F25" s="1">
        <v>2</v>
      </c>
      <c r="G25" s="1">
        <v>4</v>
      </c>
      <c r="H25" s="1">
        <v>3</v>
      </c>
      <c r="I25" s="1">
        <v>2</v>
      </c>
      <c r="J25" s="1">
        <v>2</v>
      </c>
      <c r="K25" s="1">
        <v>4</v>
      </c>
      <c r="L25" s="1">
        <v>4</v>
      </c>
      <c r="M25" s="1">
        <v>3</v>
      </c>
      <c r="N25" s="1">
        <v>0</v>
      </c>
      <c r="O25" s="1">
        <v>1</v>
      </c>
      <c r="P25" s="1">
        <v>3</v>
      </c>
      <c r="Q25" s="1">
        <v>3</v>
      </c>
      <c r="R25" s="1">
        <v>0</v>
      </c>
      <c r="S25" s="1">
        <v>5</v>
      </c>
      <c r="T25" s="1">
        <v>2</v>
      </c>
      <c r="U25" s="1">
        <v>8</v>
      </c>
      <c r="V25" s="1">
        <v>3</v>
      </c>
      <c r="W25" s="1">
        <v>4</v>
      </c>
      <c r="X25" s="1">
        <v>7</v>
      </c>
      <c r="Y25" s="1">
        <v>6</v>
      </c>
      <c r="Z25" s="1">
        <v>3</v>
      </c>
      <c r="AA25" s="1">
        <v>3</v>
      </c>
      <c r="AB25" s="1">
        <v>1</v>
      </c>
      <c r="AC25" s="1">
        <v>0</v>
      </c>
      <c r="AD25" s="1">
        <v>1</v>
      </c>
      <c r="AE25" s="1">
        <v>0</v>
      </c>
      <c r="AF25" s="1">
        <v>8</v>
      </c>
      <c r="AG25" s="1">
        <v>9</v>
      </c>
      <c r="AH25" s="1">
        <v>3</v>
      </c>
      <c r="AI25" s="1">
        <v>4</v>
      </c>
      <c r="AJ25" s="1">
        <v>3</v>
      </c>
      <c r="AK25" s="1">
        <v>3</v>
      </c>
      <c r="AL25" s="1">
        <v>6</v>
      </c>
      <c r="AM25" s="1">
        <v>0</v>
      </c>
      <c r="AN25" s="1">
        <v>1</v>
      </c>
      <c r="AO25" s="1">
        <v>1</v>
      </c>
    </row>
    <row r="26" spans="1:41" x14ac:dyDescent="0.2">
      <c r="A26" t="s">
        <v>107</v>
      </c>
      <c r="B26" s="2">
        <v>1.78E-2</v>
      </c>
      <c r="C26" s="2">
        <v>1.89E-2</v>
      </c>
      <c r="D26" s="2">
        <v>1.66E-2</v>
      </c>
      <c r="E26" s="2">
        <v>6.7500000000000004E-2</v>
      </c>
      <c r="F26" s="2">
        <v>1.8200000000000001E-2</v>
      </c>
      <c r="G26" s="2">
        <v>2.5399999999999999E-2</v>
      </c>
      <c r="H26" s="2">
        <v>1.5100000000000001E-2</v>
      </c>
      <c r="I26" s="2">
        <v>1.26E-2</v>
      </c>
      <c r="J26" s="2">
        <v>5.3E-3</v>
      </c>
      <c r="K26" s="2">
        <v>2.63E-2</v>
      </c>
      <c r="L26" s="2">
        <v>1.7100000000000001E-2</v>
      </c>
      <c r="M26" s="2">
        <v>5.1499999999999997E-2</v>
      </c>
      <c r="N26" s="1" t="s">
        <v>44</v>
      </c>
      <c r="O26" s="2">
        <v>1.0699999999999999E-2</v>
      </c>
      <c r="P26" s="2">
        <v>1.5299999999999999E-2</v>
      </c>
      <c r="Q26" s="2">
        <v>3.5999999999999997E-2</v>
      </c>
      <c r="R26" s="1" t="s">
        <v>44</v>
      </c>
      <c r="S26" s="2">
        <v>2.9399999999999999E-2</v>
      </c>
      <c r="T26" s="2">
        <v>1.2500000000000001E-2</v>
      </c>
      <c r="U26" s="2">
        <v>4.0599999999999997E-2</v>
      </c>
      <c r="V26" s="2">
        <v>6.1999999999999998E-3</v>
      </c>
      <c r="W26" s="2">
        <v>2.1600000000000001E-2</v>
      </c>
      <c r="X26" s="2">
        <v>1.7000000000000001E-2</v>
      </c>
      <c r="Y26" s="2">
        <v>1.66E-2</v>
      </c>
      <c r="Z26" s="2">
        <v>1.67E-2</v>
      </c>
      <c r="AA26" s="2">
        <v>1.1900000000000001E-2</v>
      </c>
      <c r="AB26" s="2">
        <v>5.4000000000000003E-3</v>
      </c>
      <c r="AC26" s="1" t="s">
        <v>44</v>
      </c>
      <c r="AD26" s="2">
        <v>1.8599999999999998E-2</v>
      </c>
      <c r="AE26" s="1" t="s">
        <v>44</v>
      </c>
      <c r="AF26" s="2">
        <v>1.5699999999999999E-2</v>
      </c>
      <c r="AG26" s="2">
        <v>2.01E-2</v>
      </c>
      <c r="AH26" s="2">
        <v>7.7000000000000002E-3</v>
      </c>
      <c r="AI26" s="2">
        <v>9.5999999999999992E-3</v>
      </c>
      <c r="AJ26" s="2">
        <v>1.8499999999999999E-2</v>
      </c>
      <c r="AK26" s="2">
        <v>9.4999999999999998E-3</v>
      </c>
      <c r="AL26" s="2">
        <v>3.5700000000000003E-2</v>
      </c>
      <c r="AM26" s="1" t="s">
        <v>44</v>
      </c>
      <c r="AN26" s="2">
        <v>2.0899999999999998E-2</v>
      </c>
      <c r="AO26" s="2">
        <v>0.41460000000000002</v>
      </c>
    </row>
    <row r="27" spans="1:41" x14ac:dyDescent="0.2">
      <c r="A27" t="s">
        <v>116</v>
      </c>
      <c r="B27" s="1">
        <v>11</v>
      </c>
      <c r="C27" s="1">
        <v>4</v>
      </c>
      <c r="D27" s="1">
        <v>7</v>
      </c>
      <c r="E27" s="1">
        <v>2</v>
      </c>
      <c r="F27" s="1">
        <v>3</v>
      </c>
      <c r="G27" s="1">
        <v>3</v>
      </c>
      <c r="H27" s="1">
        <v>2</v>
      </c>
      <c r="I27" s="1">
        <v>1</v>
      </c>
      <c r="J27" s="1">
        <v>1</v>
      </c>
      <c r="K27" s="1">
        <v>3</v>
      </c>
      <c r="L27" s="1">
        <v>2</v>
      </c>
      <c r="M27" s="1">
        <v>2</v>
      </c>
      <c r="N27" s="1">
        <v>0</v>
      </c>
      <c r="O27" s="1">
        <v>0</v>
      </c>
      <c r="P27" s="1">
        <v>2</v>
      </c>
      <c r="Q27" s="1">
        <v>0</v>
      </c>
      <c r="R27" s="1">
        <v>3</v>
      </c>
      <c r="S27" s="1">
        <v>6</v>
      </c>
      <c r="T27" s="1">
        <v>0</v>
      </c>
      <c r="U27" s="1">
        <v>2</v>
      </c>
      <c r="V27" s="1">
        <v>3</v>
      </c>
      <c r="W27" s="1">
        <v>5</v>
      </c>
      <c r="X27" s="1">
        <v>5</v>
      </c>
      <c r="Y27" s="1">
        <v>2</v>
      </c>
      <c r="Z27" s="1">
        <v>1</v>
      </c>
      <c r="AA27" s="1">
        <v>0</v>
      </c>
      <c r="AB27" s="1">
        <v>2</v>
      </c>
      <c r="AC27" s="1">
        <v>0</v>
      </c>
      <c r="AD27" s="1">
        <v>1</v>
      </c>
      <c r="AE27" s="1">
        <v>0</v>
      </c>
      <c r="AF27" s="1">
        <v>7</v>
      </c>
      <c r="AG27" s="1">
        <v>4</v>
      </c>
      <c r="AH27" s="1">
        <v>3</v>
      </c>
      <c r="AI27" s="1">
        <v>3</v>
      </c>
      <c r="AJ27" s="1">
        <v>1</v>
      </c>
      <c r="AK27" s="1">
        <v>2</v>
      </c>
      <c r="AL27" s="1">
        <v>3</v>
      </c>
      <c r="AM27" s="1">
        <v>1</v>
      </c>
      <c r="AN27" s="1">
        <v>0</v>
      </c>
      <c r="AO27" s="1">
        <v>0</v>
      </c>
    </row>
    <row r="28" spans="1:41" x14ac:dyDescent="0.2">
      <c r="A28" t="s">
        <v>107</v>
      </c>
      <c r="B28" s="2">
        <v>1.09E-2</v>
      </c>
      <c r="C28" s="2">
        <v>8.0000000000000002E-3</v>
      </c>
      <c r="D28" s="2">
        <v>1.4E-2</v>
      </c>
      <c r="E28" s="2">
        <v>2.0299999999999999E-2</v>
      </c>
      <c r="F28" s="2">
        <v>2.0899999999999998E-2</v>
      </c>
      <c r="G28" s="2">
        <v>2.3900000000000001E-2</v>
      </c>
      <c r="H28" s="2">
        <v>9.7000000000000003E-3</v>
      </c>
      <c r="I28" s="2">
        <v>3.3E-3</v>
      </c>
      <c r="J28" s="2">
        <v>3.2000000000000002E-3</v>
      </c>
      <c r="K28" s="2">
        <v>1.7999999999999999E-2</v>
      </c>
      <c r="L28" s="2">
        <v>8.3999999999999995E-3</v>
      </c>
      <c r="M28" s="2">
        <v>3.7699999999999997E-2</v>
      </c>
      <c r="N28" s="1" t="s">
        <v>44</v>
      </c>
      <c r="O28" s="1" t="s">
        <v>44</v>
      </c>
      <c r="P28" s="2">
        <v>7.4999999999999997E-3</v>
      </c>
      <c r="Q28" s="1" t="s">
        <v>44</v>
      </c>
      <c r="R28" s="2">
        <v>2.7799999999999998E-2</v>
      </c>
      <c r="S28" s="2">
        <v>3.6600000000000001E-2</v>
      </c>
      <c r="T28" s="1" t="s">
        <v>44</v>
      </c>
      <c r="U28" s="2">
        <v>1.0800000000000001E-2</v>
      </c>
      <c r="V28" s="2">
        <v>6.0000000000000001E-3</v>
      </c>
      <c r="W28" s="2">
        <v>2.2499999999999999E-2</v>
      </c>
      <c r="X28" s="2">
        <v>1.0699999999999999E-2</v>
      </c>
      <c r="Y28" s="2">
        <v>5.0000000000000001E-3</v>
      </c>
      <c r="Z28" s="2">
        <v>4.7000000000000002E-3</v>
      </c>
      <c r="AA28" s="1" t="s">
        <v>44</v>
      </c>
      <c r="AB28" s="2">
        <v>1.7299999999999999E-2</v>
      </c>
      <c r="AC28" s="1" t="s">
        <v>44</v>
      </c>
      <c r="AD28" s="2">
        <v>1.1299999999999999E-2</v>
      </c>
      <c r="AE28" s="2">
        <v>1.5599999999999999E-2</v>
      </c>
      <c r="AF28" s="2">
        <v>1.2800000000000001E-2</v>
      </c>
      <c r="AG28" s="2">
        <v>8.6999999999999994E-3</v>
      </c>
      <c r="AH28" s="2">
        <v>6.1999999999999998E-3</v>
      </c>
      <c r="AI28" s="2">
        <v>7.4000000000000003E-3</v>
      </c>
      <c r="AJ28" s="2">
        <v>6.7999999999999996E-3</v>
      </c>
      <c r="AK28" s="2">
        <v>7.0000000000000001E-3</v>
      </c>
      <c r="AL28" s="2">
        <v>1.66E-2</v>
      </c>
      <c r="AM28" s="2">
        <v>9.2999999999999992E-3</v>
      </c>
      <c r="AN28" s="1" t="s">
        <v>44</v>
      </c>
      <c r="AO28" s="1" t="s">
        <v>44</v>
      </c>
    </row>
    <row r="29" spans="1:41" x14ac:dyDescent="0.2">
      <c r="A29" t="s">
        <v>45</v>
      </c>
      <c r="B29" s="1">
        <v>72</v>
      </c>
      <c r="C29" s="1">
        <v>40</v>
      </c>
      <c r="D29" s="1">
        <v>32</v>
      </c>
      <c r="E29" s="1">
        <v>12</v>
      </c>
      <c r="F29" s="1">
        <v>7</v>
      </c>
      <c r="G29" s="1">
        <v>16</v>
      </c>
      <c r="H29" s="1">
        <v>17</v>
      </c>
      <c r="I29" s="1">
        <v>13</v>
      </c>
      <c r="J29" s="1">
        <v>7</v>
      </c>
      <c r="K29" s="1">
        <v>8</v>
      </c>
      <c r="L29" s="1">
        <v>12</v>
      </c>
      <c r="M29" s="1">
        <v>5</v>
      </c>
      <c r="N29" s="1">
        <v>12</v>
      </c>
      <c r="O29" s="1">
        <v>9</v>
      </c>
      <c r="P29" s="1">
        <v>10</v>
      </c>
      <c r="Q29" s="1">
        <v>3</v>
      </c>
      <c r="R29" s="1">
        <v>13</v>
      </c>
      <c r="S29" s="1">
        <v>23</v>
      </c>
      <c r="T29" s="1">
        <v>16</v>
      </c>
      <c r="U29" s="1">
        <v>13</v>
      </c>
      <c r="V29" s="1">
        <v>20</v>
      </c>
      <c r="W29" s="1">
        <v>23</v>
      </c>
      <c r="X29" s="1">
        <v>29</v>
      </c>
      <c r="Y29" s="1">
        <v>20</v>
      </c>
      <c r="Z29" s="1">
        <v>2</v>
      </c>
      <c r="AA29" s="1">
        <v>2</v>
      </c>
      <c r="AB29" s="1">
        <v>2</v>
      </c>
      <c r="AC29" s="1">
        <v>2</v>
      </c>
      <c r="AD29" s="1">
        <v>2</v>
      </c>
      <c r="AE29" s="1">
        <v>1</v>
      </c>
      <c r="AF29" s="1">
        <v>45</v>
      </c>
      <c r="AG29" s="1">
        <v>26</v>
      </c>
      <c r="AH29" s="1">
        <v>20</v>
      </c>
      <c r="AI29" s="1">
        <v>4</v>
      </c>
      <c r="AJ29" s="1">
        <v>0</v>
      </c>
      <c r="AK29" s="1">
        <v>0</v>
      </c>
      <c r="AL29" s="1">
        <v>0</v>
      </c>
      <c r="AM29" s="1">
        <v>0</v>
      </c>
      <c r="AN29" s="1">
        <v>0</v>
      </c>
      <c r="AO29" s="1">
        <v>0</v>
      </c>
    </row>
    <row r="30" spans="1:41" x14ac:dyDescent="0.2">
      <c r="A30" t="s">
        <v>107</v>
      </c>
      <c r="B30" s="2">
        <v>7.1300000000000002E-2</v>
      </c>
      <c r="C30" s="2">
        <v>7.6499999999999999E-2</v>
      </c>
      <c r="D30" s="2">
        <v>6.5699999999999995E-2</v>
      </c>
      <c r="E30" s="2">
        <v>0.14080000000000001</v>
      </c>
      <c r="F30" s="2">
        <v>5.0500000000000003E-2</v>
      </c>
      <c r="G30" s="2">
        <v>0.1172</v>
      </c>
      <c r="H30" s="2">
        <v>0.1014</v>
      </c>
      <c r="I30" s="2">
        <v>7.2800000000000004E-2</v>
      </c>
      <c r="J30" s="2">
        <v>2.2700000000000001E-2</v>
      </c>
      <c r="K30" s="2">
        <v>5.79E-2</v>
      </c>
      <c r="L30" s="2">
        <v>5.4100000000000002E-2</v>
      </c>
      <c r="M30" s="2">
        <v>9.9199999999999997E-2</v>
      </c>
      <c r="N30" s="2">
        <v>0.20599999999999999</v>
      </c>
      <c r="O30" s="2">
        <v>7.4999999999999997E-2</v>
      </c>
      <c r="P30" s="2">
        <v>4.4900000000000002E-2</v>
      </c>
      <c r="Q30" s="2">
        <v>3.4200000000000001E-2</v>
      </c>
      <c r="R30" s="2">
        <v>0.11509999999999999</v>
      </c>
      <c r="S30" s="2">
        <v>0.13969999999999999</v>
      </c>
      <c r="T30" s="2">
        <v>8.3699999999999997E-2</v>
      </c>
      <c r="U30" s="2">
        <v>6.5100000000000005E-2</v>
      </c>
      <c r="V30" s="2">
        <v>4.4200000000000003E-2</v>
      </c>
      <c r="W30" s="2">
        <v>0.11609999999999999</v>
      </c>
      <c r="X30" s="2">
        <v>6.6600000000000006E-2</v>
      </c>
      <c r="Y30" s="2">
        <v>5.2900000000000003E-2</v>
      </c>
      <c r="Z30" s="2">
        <v>1.17E-2</v>
      </c>
      <c r="AA30" s="2">
        <v>8.5000000000000006E-3</v>
      </c>
      <c r="AB30" s="2">
        <v>1.55E-2</v>
      </c>
      <c r="AC30" s="2">
        <v>1.15E-2</v>
      </c>
      <c r="AD30" s="2">
        <v>3.0499999999999999E-2</v>
      </c>
      <c r="AE30" s="2">
        <v>5.79E-2</v>
      </c>
      <c r="AF30" s="2">
        <v>8.4199999999999997E-2</v>
      </c>
      <c r="AG30" s="2">
        <v>5.6500000000000002E-2</v>
      </c>
      <c r="AH30" s="2">
        <v>4.7800000000000002E-2</v>
      </c>
      <c r="AI30" s="2">
        <v>1.11E-2</v>
      </c>
      <c r="AJ30" s="1" t="s">
        <v>44</v>
      </c>
      <c r="AK30" s="1" t="s">
        <v>44</v>
      </c>
      <c r="AL30" s="1" t="s">
        <v>44</v>
      </c>
      <c r="AM30" s="1" t="s">
        <v>44</v>
      </c>
      <c r="AN30" s="1" t="s">
        <v>44</v>
      </c>
      <c r="AO30" s="1" t="s">
        <v>44</v>
      </c>
    </row>
    <row r="31" spans="1:41" x14ac:dyDescent="0.2">
      <c r="A31" t="s">
        <v>107</v>
      </c>
    </row>
    <row r="32" spans="1:41" x14ac:dyDescent="0.2">
      <c r="A32" s="7" t="str">
        <f>HYPERLINK("#Contents!A1", "Contents")</f>
        <v>Contents</v>
      </c>
    </row>
    <row r="33" spans="1:109" x14ac:dyDescent="0.2">
      <c r="A33" s="8" t="s">
        <v>46</v>
      </c>
      <c r="DE33" s="16" t="str">
        <f>LEFT(A33, FIND(" ", A33) - 2)</f>
        <v>Table_V2.1</v>
      </c>
    </row>
    <row r="34" spans="1:109" x14ac:dyDescent="0.2">
      <c r="A34" t="s">
        <v>47</v>
      </c>
    </row>
    <row r="35" spans="1:109" ht="17" thickBot="1" x14ac:dyDescent="0.25">
      <c r="A35" t="s">
        <v>107</v>
      </c>
    </row>
    <row r="36" spans="1:109" ht="41" customHeight="1" x14ac:dyDescent="0.2">
      <c r="A36" t="s">
        <v>107</v>
      </c>
      <c r="B36" s="26" t="s">
        <v>10</v>
      </c>
      <c r="C36" s="28" t="s">
        <v>2</v>
      </c>
      <c r="D36" s="29"/>
      <c r="E36" s="28" t="s">
        <v>3</v>
      </c>
      <c r="F36" s="30"/>
      <c r="G36" s="30"/>
      <c r="H36" s="30"/>
      <c r="I36" s="30"/>
      <c r="J36" s="29"/>
      <c r="K36" s="23" t="s">
        <v>4</v>
      </c>
      <c r="L36" s="24"/>
      <c r="M36" s="24"/>
      <c r="N36" s="24"/>
      <c r="O36" s="24"/>
      <c r="P36" s="24"/>
      <c r="Q36" s="24"/>
      <c r="R36" s="31"/>
      <c r="S36" s="23" t="s">
        <v>5</v>
      </c>
      <c r="T36" s="24"/>
      <c r="U36" s="24"/>
      <c r="V36" s="24"/>
      <c r="W36" s="28" t="s">
        <v>120</v>
      </c>
      <c r="X36" s="30"/>
      <c r="Y36" s="30"/>
      <c r="Z36" s="23" t="s">
        <v>6</v>
      </c>
      <c r="AA36" s="24"/>
      <c r="AB36" s="24"/>
      <c r="AC36" s="24"/>
      <c r="AD36" s="24"/>
      <c r="AE36" s="24"/>
      <c r="AF36" s="23" t="s">
        <v>7</v>
      </c>
      <c r="AG36" s="24"/>
      <c r="AH36" s="23" t="s">
        <v>8</v>
      </c>
      <c r="AI36" s="24"/>
      <c r="AJ36" s="23" t="s">
        <v>9</v>
      </c>
      <c r="AK36" s="24"/>
      <c r="AL36" s="24"/>
      <c r="AM36" s="24"/>
      <c r="AN36" s="24"/>
      <c r="AO36" s="25"/>
    </row>
    <row r="37" spans="1:109" ht="41" customHeight="1" thickBot="1" x14ac:dyDescent="0.25">
      <c r="A37" t="s">
        <v>107</v>
      </c>
      <c r="B37" s="27"/>
      <c r="C37" s="4" t="s">
        <v>11</v>
      </c>
      <c r="D37" s="5" t="s">
        <v>12</v>
      </c>
      <c r="E37" s="4" t="s">
        <v>13</v>
      </c>
      <c r="F37" s="6" t="s">
        <v>14</v>
      </c>
      <c r="G37" s="6" t="s">
        <v>15</v>
      </c>
      <c r="H37" s="6" t="s">
        <v>16</v>
      </c>
      <c r="I37" s="6" t="s">
        <v>17</v>
      </c>
      <c r="J37" s="5" t="s">
        <v>18</v>
      </c>
      <c r="K37" s="4" t="s">
        <v>19</v>
      </c>
      <c r="L37" s="6" t="s">
        <v>20</v>
      </c>
      <c r="M37" s="6" t="s">
        <v>21</v>
      </c>
      <c r="N37" s="6" t="s">
        <v>22</v>
      </c>
      <c r="O37" s="6" t="s">
        <v>23</v>
      </c>
      <c r="P37" s="6" t="s">
        <v>24</v>
      </c>
      <c r="Q37" s="6" t="s">
        <v>25</v>
      </c>
      <c r="R37" s="6" t="s">
        <v>26</v>
      </c>
      <c r="S37" s="4" t="s">
        <v>27</v>
      </c>
      <c r="T37" s="6" t="s">
        <v>28</v>
      </c>
      <c r="U37" s="6" t="s">
        <v>29</v>
      </c>
      <c r="V37" s="6" t="s">
        <v>30</v>
      </c>
      <c r="W37" s="4" t="s">
        <v>121</v>
      </c>
      <c r="X37" s="6" t="s">
        <v>122</v>
      </c>
      <c r="Y37" s="6" t="s">
        <v>123</v>
      </c>
      <c r="Z37" s="4" t="s">
        <v>31</v>
      </c>
      <c r="AA37" s="6" t="s">
        <v>32</v>
      </c>
      <c r="AB37" s="6" t="s">
        <v>33</v>
      </c>
      <c r="AC37" s="6" t="s">
        <v>34</v>
      </c>
      <c r="AD37" s="6" t="s">
        <v>35</v>
      </c>
      <c r="AE37" s="6" t="s">
        <v>36</v>
      </c>
      <c r="AF37" s="4" t="s">
        <v>37</v>
      </c>
      <c r="AG37" s="6" t="s">
        <v>38</v>
      </c>
      <c r="AH37" s="4" t="s">
        <v>39</v>
      </c>
      <c r="AI37" s="6" t="s">
        <v>40</v>
      </c>
      <c r="AJ37" s="4" t="s">
        <v>31</v>
      </c>
      <c r="AK37" s="6" t="s">
        <v>32</v>
      </c>
      <c r="AL37" s="6" t="s">
        <v>33</v>
      </c>
      <c r="AM37" s="6" t="s">
        <v>34</v>
      </c>
      <c r="AN37" s="6" t="s">
        <v>35</v>
      </c>
      <c r="AO37" s="5" t="s">
        <v>36</v>
      </c>
    </row>
    <row r="38" spans="1:109" x14ac:dyDescent="0.2">
      <c r="A38" t="s">
        <v>41</v>
      </c>
      <c r="B38" s="1">
        <v>935</v>
      </c>
      <c r="C38" s="1">
        <v>474</v>
      </c>
      <c r="D38" s="1">
        <v>461</v>
      </c>
      <c r="E38" s="1">
        <v>45</v>
      </c>
      <c r="F38" s="1">
        <v>136</v>
      </c>
      <c r="G38" s="1">
        <v>149</v>
      </c>
      <c r="H38" s="1">
        <v>165</v>
      </c>
      <c r="I38" s="1">
        <v>198</v>
      </c>
      <c r="J38" s="1">
        <v>242</v>
      </c>
      <c r="K38" s="1">
        <v>152</v>
      </c>
      <c r="L38" s="1">
        <v>235</v>
      </c>
      <c r="M38" s="1">
        <v>67</v>
      </c>
      <c r="N38" s="1">
        <v>39</v>
      </c>
      <c r="O38" s="1">
        <v>75</v>
      </c>
      <c r="P38" s="1">
        <v>231</v>
      </c>
      <c r="Q38" s="1">
        <v>47</v>
      </c>
      <c r="R38" s="1">
        <v>89</v>
      </c>
      <c r="S38" s="1">
        <v>143</v>
      </c>
      <c r="T38" s="1">
        <v>169</v>
      </c>
      <c r="U38" s="1">
        <v>176</v>
      </c>
      <c r="V38" s="1">
        <v>447</v>
      </c>
      <c r="W38" s="1">
        <v>187</v>
      </c>
      <c r="X38" s="1">
        <v>391</v>
      </c>
      <c r="Y38" s="1">
        <v>357</v>
      </c>
      <c r="Z38" s="1">
        <v>240</v>
      </c>
      <c r="AA38" s="1">
        <v>221</v>
      </c>
      <c r="AB38" s="1">
        <v>126</v>
      </c>
      <c r="AC38" s="1">
        <v>152</v>
      </c>
      <c r="AD38" s="1">
        <v>46</v>
      </c>
      <c r="AE38" s="1">
        <v>46</v>
      </c>
      <c r="AF38" s="1">
        <v>506</v>
      </c>
      <c r="AG38" s="1">
        <v>429</v>
      </c>
      <c r="AH38" s="1">
        <v>394</v>
      </c>
      <c r="AI38" s="1">
        <v>377</v>
      </c>
      <c r="AJ38" s="1">
        <v>203</v>
      </c>
      <c r="AK38" s="1">
        <v>238</v>
      </c>
      <c r="AL38" s="1">
        <v>175</v>
      </c>
      <c r="AM38" s="1">
        <v>144</v>
      </c>
      <c r="AN38" s="1">
        <v>56</v>
      </c>
      <c r="AO38" s="1">
        <v>5</v>
      </c>
    </row>
    <row r="39" spans="1:109" x14ac:dyDescent="0.2">
      <c r="A39" t="s">
        <v>42</v>
      </c>
      <c r="B39" s="1">
        <v>935</v>
      </c>
      <c r="C39" s="1">
        <v>484</v>
      </c>
      <c r="D39" s="1">
        <v>452</v>
      </c>
      <c r="E39" s="1">
        <v>70</v>
      </c>
      <c r="F39" s="1">
        <v>126</v>
      </c>
      <c r="G39" s="1">
        <v>123</v>
      </c>
      <c r="H39" s="1">
        <v>151</v>
      </c>
      <c r="I39" s="1">
        <v>168</v>
      </c>
      <c r="J39" s="1">
        <v>296</v>
      </c>
      <c r="K39" s="1">
        <v>137</v>
      </c>
      <c r="L39" s="1">
        <v>205</v>
      </c>
      <c r="M39" s="1">
        <v>45</v>
      </c>
      <c r="N39" s="1">
        <v>47</v>
      </c>
      <c r="O39" s="1">
        <v>111</v>
      </c>
      <c r="P39" s="1">
        <v>206</v>
      </c>
      <c r="Q39" s="1">
        <v>87</v>
      </c>
      <c r="R39" s="1">
        <v>97</v>
      </c>
      <c r="S39" s="1">
        <v>143</v>
      </c>
      <c r="T39" s="1">
        <v>170</v>
      </c>
      <c r="U39" s="1">
        <v>181</v>
      </c>
      <c r="V39" s="1">
        <v>442</v>
      </c>
      <c r="W39" s="1">
        <v>177</v>
      </c>
      <c r="X39" s="1">
        <v>400</v>
      </c>
      <c r="Y39" s="1">
        <v>358</v>
      </c>
      <c r="Z39" s="1">
        <v>203</v>
      </c>
      <c r="AA39" s="1">
        <v>273</v>
      </c>
      <c r="AB39" s="1">
        <v>134</v>
      </c>
      <c r="AC39" s="1">
        <v>159</v>
      </c>
      <c r="AD39" s="1">
        <v>51</v>
      </c>
      <c r="AE39" s="1">
        <v>13</v>
      </c>
      <c r="AF39" s="1">
        <v>493</v>
      </c>
      <c r="AG39" s="1">
        <v>443</v>
      </c>
      <c r="AH39" s="1">
        <v>400</v>
      </c>
      <c r="AI39" s="1">
        <v>364</v>
      </c>
      <c r="AJ39" s="1">
        <v>176</v>
      </c>
      <c r="AK39" s="1">
        <v>271</v>
      </c>
      <c r="AL39" s="1">
        <v>177</v>
      </c>
      <c r="AM39" s="1">
        <v>148</v>
      </c>
      <c r="AN39" s="1">
        <v>55</v>
      </c>
      <c r="AO39" s="1">
        <v>2</v>
      </c>
    </row>
    <row r="40" spans="1:109" x14ac:dyDescent="0.2">
      <c r="A40" t="s">
        <v>48</v>
      </c>
      <c r="B40" s="1">
        <v>176</v>
      </c>
      <c r="C40" s="1">
        <v>95</v>
      </c>
      <c r="D40" s="1">
        <v>81</v>
      </c>
      <c r="E40" s="1">
        <v>25</v>
      </c>
      <c r="F40" s="1">
        <v>37</v>
      </c>
      <c r="G40" s="1">
        <v>24</v>
      </c>
      <c r="H40" s="1">
        <v>28</v>
      </c>
      <c r="I40" s="1">
        <v>27</v>
      </c>
      <c r="J40" s="1">
        <v>35</v>
      </c>
      <c r="K40" s="1">
        <v>27</v>
      </c>
      <c r="L40" s="1">
        <v>39</v>
      </c>
      <c r="M40" s="1">
        <v>9</v>
      </c>
      <c r="N40" s="1">
        <v>14</v>
      </c>
      <c r="O40" s="1">
        <v>15</v>
      </c>
      <c r="P40" s="1">
        <v>36</v>
      </c>
      <c r="Q40" s="1">
        <v>15</v>
      </c>
      <c r="R40" s="1">
        <v>21</v>
      </c>
      <c r="S40" s="1">
        <v>15</v>
      </c>
      <c r="T40" s="1">
        <v>35</v>
      </c>
      <c r="U40" s="1">
        <v>33</v>
      </c>
      <c r="V40" s="1">
        <v>93</v>
      </c>
      <c r="W40" s="1">
        <v>29</v>
      </c>
      <c r="X40" s="1">
        <v>75</v>
      </c>
      <c r="Y40" s="1">
        <v>71</v>
      </c>
      <c r="Z40" s="1">
        <v>130</v>
      </c>
      <c r="AA40" s="1">
        <v>10</v>
      </c>
      <c r="AB40" s="1">
        <v>2</v>
      </c>
      <c r="AC40" s="1">
        <v>14</v>
      </c>
      <c r="AD40" s="1">
        <v>1</v>
      </c>
      <c r="AE40" s="1">
        <v>2</v>
      </c>
      <c r="AF40" s="1">
        <v>101</v>
      </c>
      <c r="AG40" s="1">
        <v>76</v>
      </c>
      <c r="AH40" s="1">
        <v>34</v>
      </c>
      <c r="AI40" s="1">
        <v>98</v>
      </c>
      <c r="AJ40" s="1">
        <v>176</v>
      </c>
      <c r="AK40" s="1">
        <v>0</v>
      </c>
      <c r="AL40" s="1">
        <v>0</v>
      </c>
      <c r="AM40" s="1">
        <v>0</v>
      </c>
      <c r="AN40" s="1">
        <v>0</v>
      </c>
      <c r="AO40" s="1">
        <v>0</v>
      </c>
    </row>
    <row r="41" spans="1:109" x14ac:dyDescent="0.2">
      <c r="A41" t="s">
        <v>107</v>
      </c>
      <c r="B41" s="2">
        <v>0.18859999999999999</v>
      </c>
      <c r="C41" s="2">
        <v>0.1968</v>
      </c>
      <c r="D41" s="2">
        <v>0.1797</v>
      </c>
      <c r="E41" s="2">
        <v>0.35570000000000002</v>
      </c>
      <c r="F41" s="2">
        <v>0.29210000000000003</v>
      </c>
      <c r="G41" s="2">
        <v>0.1943</v>
      </c>
      <c r="H41" s="2">
        <v>0.1875</v>
      </c>
      <c r="I41" s="2">
        <v>0.1598</v>
      </c>
      <c r="J41" s="2">
        <v>0.11899999999999999</v>
      </c>
      <c r="K41" s="3">
        <v>0.2</v>
      </c>
      <c r="L41" s="2">
        <v>0.19170000000000001</v>
      </c>
      <c r="M41" s="2">
        <v>0.19370000000000001</v>
      </c>
      <c r="N41" s="2">
        <v>0.28810000000000002</v>
      </c>
      <c r="O41" s="2">
        <v>0.1396</v>
      </c>
      <c r="P41" s="2">
        <v>0.17369999999999999</v>
      </c>
      <c r="Q41" s="2">
        <v>0.17199999999999999</v>
      </c>
      <c r="R41" s="2">
        <v>0.21679999999999999</v>
      </c>
      <c r="S41" s="2">
        <v>0.105</v>
      </c>
      <c r="T41" s="2">
        <v>0.20699999999999999</v>
      </c>
      <c r="U41" s="2">
        <v>0.1817</v>
      </c>
      <c r="V41" s="2">
        <v>0.2114</v>
      </c>
      <c r="W41" s="2">
        <v>0.16669999999999999</v>
      </c>
      <c r="X41" s="2">
        <v>0.18840000000000001</v>
      </c>
      <c r="Y41" s="2">
        <v>0.19950000000000001</v>
      </c>
      <c r="Z41" s="3">
        <v>0.64</v>
      </c>
      <c r="AA41" s="2">
        <v>3.6400000000000002E-2</v>
      </c>
      <c r="AB41" s="2">
        <v>1.4500000000000001E-2</v>
      </c>
      <c r="AC41" s="2">
        <v>8.8900000000000007E-2</v>
      </c>
      <c r="AD41" s="2">
        <v>1.8700000000000001E-2</v>
      </c>
      <c r="AE41" s="2">
        <v>0.16189999999999999</v>
      </c>
      <c r="AF41" s="2">
        <v>0.20469999999999999</v>
      </c>
      <c r="AG41" s="2">
        <v>0.1706</v>
      </c>
      <c r="AH41" s="2">
        <v>8.4000000000000005E-2</v>
      </c>
      <c r="AI41" s="2">
        <v>0.26989999999999997</v>
      </c>
      <c r="AJ41" s="3">
        <v>1</v>
      </c>
      <c r="AK41" s="1" t="s">
        <v>44</v>
      </c>
      <c r="AL41" s="1" t="s">
        <v>44</v>
      </c>
      <c r="AM41" s="1" t="s">
        <v>44</v>
      </c>
      <c r="AN41" s="1" t="s">
        <v>44</v>
      </c>
      <c r="AO41" s="1" t="s">
        <v>44</v>
      </c>
    </row>
    <row r="42" spans="1:109" x14ac:dyDescent="0.2">
      <c r="A42" t="s">
        <v>49</v>
      </c>
      <c r="B42" s="1">
        <v>271</v>
      </c>
      <c r="C42" s="1">
        <v>135</v>
      </c>
      <c r="D42" s="1">
        <v>136</v>
      </c>
      <c r="E42" s="1">
        <v>7</v>
      </c>
      <c r="F42" s="1">
        <v>36</v>
      </c>
      <c r="G42" s="1">
        <v>29</v>
      </c>
      <c r="H42" s="1">
        <v>28</v>
      </c>
      <c r="I42" s="1">
        <v>52</v>
      </c>
      <c r="J42" s="1">
        <v>119</v>
      </c>
      <c r="K42" s="1">
        <v>36</v>
      </c>
      <c r="L42" s="1">
        <v>57</v>
      </c>
      <c r="M42" s="1">
        <v>12</v>
      </c>
      <c r="N42" s="1">
        <v>17</v>
      </c>
      <c r="O42" s="1">
        <v>28</v>
      </c>
      <c r="P42" s="1">
        <v>45</v>
      </c>
      <c r="Q42" s="1">
        <v>35</v>
      </c>
      <c r="R42" s="1">
        <v>42</v>
      </c>
      <c r="S42" s="1">
        <v>51</v>
      </c>
      <c r="T42" s="1">
        <v>45</v>
      </c>
      <c r="U42" s="1">
        <v>44</v>
      </c>
      <c r="V42" s="1">
        <v>132</v>
      </c>
      <c r="W42" s="1">
        <v>37</v>
      </c>
      <c r="X42" s="1">
        <v>128</v>
      </c>
      <c r="Y42" s="1">
        <v>106</v>
      </c>
      <c r="Z42" s="1">
        <v>15</v>
      </c>
      <c r="AA42" s="1">
        <v>213</v>
      </c>
      <c r="AB42" s="1">
        <v>10</v>
      </c>
      <c r="AC42" s="1">
        <v>5</v>
      </c>
      <c r="AD42" s="1">
        <v>8</v>
      </c>
      <c r="AE42" s="1">
        <v>3</v>
      </c>
      <c r="AF42" s="1">
        <v>136</v>
      </c>
      <c r="AG42" s="1">
        <v>136</v>
      </c>
      <c r="AH42" s="1">
        <v>145</v>
      </c>
      <c r="AI42" s="1">
        <v>94</v>
      </c>
      <c r="AJ42" s="1">
        <v>0</v>
      </c>
      <c r="AK42" s="1">
        <v>271</v>
      </c>
      <c r="AL42" s="1">
        <v>0</v>
      </c>
      <c r="AM42" s="1">
        <v>0</v>
      </c>
      <c r="AN42" s="1">
        <v>0</v>
      </c>
      <c r="AO42" s="1">
        <v>0</v>
      </c>
    </row>
    <row r="43" spans="1:109" x14ac:dyDescent="0.2">
      <c r="A43" t="s">
        <v>107</v>
      </c>
      <c r="B43" s="2">
        <v>0.29020000000000001</v>
      </c>
      <c r="C43" s="2">
        <v>0.27929999999999999</v>
      </c>
      <c r="D43" s="2">
        <v>0.3019</v>
      </c>
      <c r="E43" s="2">
        <v>0.104</v>
      </c>
      <c r="F43" s="2">
        <v>0.28220000000000001</v>
      </c>
      <c r="G43" s="2">
        <v>0.2359</v>
      </c>
      <c r="H43" s="2">
        <v>0.18440000000000001</v>
      </c>
      <c r="I43" s="2">
        <v>0.31109999999999999</v>
      </c>
      <c r="J43" s="2">
        <v>0.40279999999999999</v>
      </c>
      <c r="K43" s="2">
        <v>0.2651</v>
      </c>
      <c r="L43" s="2">
        <v>0.27679999999999999</v>
      </c>
      <c r="M43" s="2">
        <v>0.26979999999999998</v>
      </c>
      <c r="N43" s="2">
        <v>0.34889999999999999</v>
      </c>
      <c r="O43" s="2">
        <v>0.25340000000000001</v>
      </c>
      <c r="P43" s="2">
        <v>0.22070000000000001</v>
      </c>
      <c r="Q43" s="2">
        <v>0.39650000000000002</v>
      </c>
      <c r="R43" s="2">
        <v>0.42780000000000001</v>
      </c>
      <c r="S43" s="2">
        <v>0.35399999999999998</v>
      </c>
      <c r="T43" s="2">
        <v>0.26590000000000003</v>
      </c>
      <c r="U43" s="2">
        <v>0.24340000000000001</v>
      </c>
      <c r="V43" s="2">
        <v>0.2979</v>
      </c>
      <c r="W43" s="2">
        <v>0.20849999999999999</v>
      </c>
      <c r="X43" s="2">
        <v>0.32019999999999998</v>
      </c>
      <c r="Y43" s="2">
        <v>0.29699999999999999</v>
      </c>
      <c r="Z43" s="2">
        <v>7.5700000000000003E-2</v>
      </c>
      <c r="AA43" s="2">
        <v>0.7823</v>
      </c>
      <c r="AB43" s="2">
        <v>7.3200000000000001E-2</v>
      </c>
      <c r="AC43" s="2">
        <v>3.15E-2</v>
      </c>
      <c r="AD43" s="2">
        <v>0.15890000000000001</v>
      </c>
      <c r="AE43" s="2">
        <v>0.24460000000000001</v>
      </c>
      <c r="AF43" s="2">
        <v>0.27510000000000001</v>
      </c>
      <c r="AG43" s="2">
        <v>0.30690000000000001</v>
      </c>
      <c r="AH43" s="2">
        <v>0.36180000000000001</v>
      </c>
      <c r="AI43" s="2">
        <v>0.2576</v>
      </c>
      <c r="AJ43" s="1" t="s">
        <v>44</v>
      </c>
      <c r="AK43" s="3">
        <v>1</v>
      </c>
      <c r="AL43" s="1" t="s">
        <v>44</v>
      </c>
      <c r="AM43" s="1" t="s">
        <v>44</v>
      </c>
      <c r="AN43" s="1" t="s">
        <v>44</v>
      </c>
      <c r="AO43" s="1" t="s">
        <v>44</v>
      </c>
    </row>
    <row r="44" spans="1:109" x14ac:dyDescent="0.2">
      <c r="A44" t="s">
        <v>50</v>
      </c>
      <c r="B44" s="1">
        <v>177</v>
      </c>
      <c r="C44" s="1">
        <v>76</v>
      </c>
      <c r="D44" s="1">
        <v>101</v>
      </c>
      <c r="E44" s="1">
        <v>12</v>
      </c>
      <c r="F44" s="1">
        <v>20</v>
      </c>
      <c r="G44" s="1">
        <v>19</v>
      </c>
      <c r="H44" s="1">
        <v>33</v>
      </c>
      <c r="I44" s="1">
        <v>32</v>
      </c>
      <c r="J44" s="1">
        <v>60</v>
      </c>
      <c r="K44" s="1">
        <v>38</v>
      </c>
      <c r="L44" s="1">
        <v>47</v>
      </c>
      <c r="M44" s="1">
        <v>12</v>
      </c>
      <c r="N44" s="1">
        <v>5</v>
      </c>
      <c r="O44" s="1">
        <v>14</v>
      </c>
      <c r="P44" s="1">
        <v>35</v>
      </c>
      <c r="Q44" s="1">
        <v>17</v>
      </c>
      <c r="R44" s="1">
        <v>10</v>
      </c>
      <c r="S44" s="1">
        <v>31</v>
      </c>
      <c r="T44" s="1">
        <v>37</v>
      </c>
      <c r="U44" s="1">
        <v>34</v>
      </c>
      <c r="V44" s="1">
        <v>74</v>
      </c>
      <c r="W44" s="1">
        <v>36</v>
      </c>
      <c r="X44" s="1">
        <v>76</v>
      </c>
      <c r="Y44" s="1">
        <v>65</v>
      </c>
      <c r="Z44" s="1">
        <v>8</v>
      </c>
      <c r="AA44" s="1">
        <v>25</v>
      </c>
      <c r="AB44" s="1">
        <v>119</v>
      </c>
      <c r="AC44" s="1">
        <v>4</v>
      </c>
      <c r="AD44" s="1">
        <v>2</v>
      </c>
      <c r="AE44" s="1">
        <v>3</v>
      </c>
      <c r="AF44" s="1">
        <v>100</v>
      </c>
      <c r="AG44" s="1">
        <v>77</v>
      </c>
      <c r="AH44" s="1">
        <v>123</v>
      </c>
      <c r="AI44" s="1">
        <v>24</v>
      </c>
      <c r="AJ44" s="1">
        <v>0</v>
      </c>
      <c r="AK44" s="1">
        <v>0</v>
      </c>
      <c r="AL44" s="1">
        <v>177</v>
      </c>
      <c r="AM44" s="1">
        <v>0</v>
      </c>
      <c r="AN44" s="1">
        <v>0</v>
      </c>
      <c r="AO44" s="1">
        <v>0</v>
      </c>
    </row>
    <row r="45" spans="1:109" x14ac:dyDescent="0.2">
      <c r="A45" t="s">
        <v>107</v>
      </c>
      <c r="B45" s="2">
        <v>0.18909999999999999</v>
      </c>
      <c r="C45" s="2">
        <v>0.15629999999999999</v>
      </c>
      <c r="D45" s="2">
        <v>0.2243</v>
      </c>
      <c r="E45" s="2">
        <v>0.17380000000000001</v>
      </c>
      <c r="F45" s="2">
        <v>0.16039999999999999</v>
      </c>
      <c r="G45" s="2">
        <v>0.15479999999999999</v>
      </c>
      <c r="H45" s="2">
        <v>0.21870000000000001</v>
      </c>
      <c r="I45" s="2">
        <v>0.1925</v>
      </c>
      <c r="J45" s="2">
        <v>0.2024</v>
      </c>
      <c r="K45" s="2">
        <v>0.2732</v>
      </c>
      <c r="L45" s="2">
        <v>0.23019999999999999</v>
      </c>
      <c r="M45" s="2">
        <v>0.2702</v>
      </c>
      <c r="N45" s="2">
        <v>0.1003</v>
      </c>
      <c r="O45" s="2">
        <v>0.1235</v>
      </c>
      <c r="P45" s="2">
        <v>0.1699</v>
      </c>
      <c r="Q45" s="2">
        <v>0.19670000000000001</v>
      </c>
      <c r="R45" s="2">
        <v>9.8799999999999999E-2</v>
      </c>
      <c r="S45" s="2">
        <v>0.21920000000000001</v>
      </c>
      <c r="T45" s="2">
        <v>0.22009999999999999</v>
      </c>
      <c r="U45" s="2">
        <v>0.18859999999999999</v>
      </c>
      <c r="V45" s="2">
        <v>0.16769999999999999</v>
      </c>
      <c r="W45" s="2">
        <v>0.20169999999999999</v>
      </c>
      <c r="X45" s="2">
        <v>0.18970000000000001</v>
      </c>
      <c r="Y45" s="2">
        <v>0.18240000000000001</v>
      </c>
      <c r="Z45" s="2">
        <v>3.9399999999999998E-2</v>
      </c>
      <c r="AA45" s="2">
        <v>9.2700000000000005E-2</v>
      </c>
      <c r="AB45" s="2">
        <v>0.88939999999999997</v>
      </c>
      <c r="AC45" s="2">
        <v>2.5700000000000001E-2</v>
      </c>
      <c r="AD45" s="2">
        <v>3.7900000000000003E-2</v>
      </c>
      <c r="AE45" s="2">
        <v>0.25059999999999999</v>
      </c>
      <c r="AF45" s="2">
        <v>0.20330000000000001</v>
      </c>
      <c r="AG45" s="2">
        <v>0.17330000000000001</v>
      </c>
      <c r="AH45" s="2">
        <v>0.30840000000000001</v>
      </c>
      <c r="AI45" s="2">
        <v>6.6799999999999998E-2</v>
      </c>
      <c r="AJ45" s="1" t="s">
        <v>44</v>
      </c>
      <c r="AK45" s="1" t="s">
        <v>44</v>
      </c>
      <c r="AL45" s="3">
        <v>1</v>
      </c>
      <c r="AM45" s="1" t="s">
        <v>44</v>
      </c>
      <c r="AN45" s="1" t="s">
        <v>44</v>
      </c>
      <c r="AO45" s="1" t="s">
        <v>44</v>
      </c>
    </row>
    <row r="46" spans="1:109" x14ac:dyDescent="0.2">
      <c r="A46" t="s">
        <v>51</v>
      </c>
      <c r="B46" s="1">
        <v>148</v>
      </c>
      <c r="C46" s="1">
        <v>72</v>
      </c>
      <c r="D46" s="1">
        <v>76</v>
      </c>
      <c r="E46" s="1">
        <v>13</v>
      </c>
      <c r="F46" s="1">
        <v>14</v>
      </c>
      <c r="G46" s="1">
        <v>17</v>
      </c>
      <c r="H46" s="1">
        <v>34</v>
      </c>
      <c r="I46" s="1">
        <v>30</v>
      </c>
      <c r="J46" s="1">
        <v>41</v>
      </c>
      <c r="K46" s="1">
        <v>11</v>
      </c>
      <c r="L46" s="1">
        <v>32</v>
      </c>
      <c r="M46" s="1">
        <v>5</v>
      </c>
      <c r="N46" s="1">
        <v>3</v>
      </c>
      <c r="O46" s="1">
        <v>31</v>
      </c>
      <c r="P46" s="1">
        <v>46</v>
      </c>
      <c r="Q46" s="1">
        <v>13</v>
      </c>
      <c r="R46" s="1">
        <v>7</v>
      </c>
      <c r="S46" s="1">
        <v>23</v>
      </c>
      <c r="T46" s="1">
        <v>23</v>
      </c>
      <c r="U46" s="1">
        <v>27</v>
      </c>
      <c r="V46" s="1">
        <v>75</v>
      </c>
      <c r="W46" s="1">
        <v>30</v>
      </c>
      <c r="X46" s="1">
        <v>58</v>
      </c>
      <c r="Y46" s="1">
        <v>60</v>
      </c>
      <c r="Z46" s="1">
        <v>16</v>
      </c>
      <c r="AA46" s="1">
        <v>4</v>
      </c>
      <c r="AB46" s="1">
        <v>2</v>
      </c>
      <c r="AC46" s="1">
        <v>117</v>
      </c>
      <c r="AD46" s="1">
        <v>3</v>
      </c>
      <c r="AE46" s="1">
        <v>0</v>
      </c>
      <c r="AF46" s="1">
        <v>71</v>
      </c>
      <c r="AG46" s="1">
        <v>78</v>
      </c>
      <c r="AH46" s="1">
        <v>52</v>
      </c>
      <c r="AI46" s="1">
        <v>76</v>
      </c>
      <c r="AJ46" s="1">
        <v>0</v>
      </c>
      <c r="AK46" s="1">
        <v>0</v>
      </c>
      <c r="AL46" s="1">
        <v>0</v>
      </c>
      <c r="AM46" s="1">
        <v>148</v>
      </c>
      <c r="AN46" s="1">
        <v>0</v>
      </c>
      <c r="AO46" s="1">
        <v>0</v>
      </c>
    </row>
    <row r="47" spans="1:109" x14ac:dyDescent="0.2">
      <c r="A47" t="s">
        <v>107</v>
      </c>
      <c r="B47" s="2">
        <v>0.1585</v>
      </c>
      <c r="C47" s="2">
        <v>0.1489</v>
      </c>
      <c r="D47" s="2">
        <v>0.16880000000000001</v>
      </c>
      <c r="E47" s="2">
        <v>0.18240000000000001</v>
      </c>
      <c r="F47" s="2">
        <v>0.1069</v>
      </c>
      <c r="G47" s="2">
        <v>0.13569999999999999</v>
      </c>
      <c r="H47" s="2">
        <v>0.223</v>
      </c>
      <c r="I47" s="2">
        <v>0.17910000000000001</v>
      </c>
      <c r="J47" s="2">
        <v>0.13950000000000001</v>
      </c>
      <c r="K47" s="2">
        <v>8.3299999999999999E-2</v>
      </c>
      <c r="L47" s="2">
        <v>0.15459999999999999</v>
      </c>
      <c r="M47" s="2">
        <v>0.1053</v>
      </c>
      <c r="N47" s="2">
        <v>7.2400000000000006E-2</v>
      </c>
      <c r="O47" s="2">
        <v>0.28129999999999999</v>
      </c>
      <c r="P47" s="2">
        <v>0.2238</v>
      </c>
      <c r="Q47" s="2">
        <v>0.14990000000000001</v>
      </c>
      <c r="R47" s="2">
        <v>6.9199999999999998E-2</v>
      </c>
      <c r="S47" s="2">
        <v>0.15770000000000001</v>
      </c>
      <c r="T47" s="2">
        <v>0.13700000000000001</v>
      </c>
      <c r="U47" s="2">
        <v>0.15090000000000001</v>
      </c>
      <c r="V47" s="2">
        <v>0.1701</v>
      </c>
      <c r="W47" s="2">
        <v>0.16769999999999999</v>
      </c>
      <c r="X47" s="2">
        <v>0.1452</v>
      </c>
      <c r="Y47" s="2">
        <v>0.16880000000000001</v>
      </c>
      <c r="Z47" s="2">
        <v>7.6600000000000001E-2</v>
      </c>
      <c r="AA47" s="2">
        <v>1.3899999999999999E-2</v>
      </c>
      <c r="AB47" s="2">
        <v>1.66E-2</v>
      </c>
      <c r="AC47" s="2">
        <v>0.73770000000000002</v>
      </c>
      <c r="AD47" s="2">
        <v>5.6500000000000002E-2</v>
      </c>
      <c r="AE47" s="2">
        <v>1.5800000000000002E-2</v>
      </c>
      <c r="AF47" s="2">
        <v>0.1434</v>
      </c>
      <c r="AG47" s="2">
        <v>0.17530000000000001</v>
      </c>
      <c r="AH47" s="2">
        <v>0.12889999999999999</v>
      </c>
      <c r="AI47" s="2">
        <v>0.2082</v>
      </c>
      <c r="AJ47" s="1" t="s">
        <v>44</v>
      </c>
      <c r="AK47" s="1" t="s">
        <v>44</v>
      </c>
      <c r="AL47" s="1" t="s">
        <v>44</v>
      </c>
      <c r="AM47" s="3">
        <v>1</v>
      </c>
      <c r="AN47" s="1" t="s">
        <v>44</v>
      </c>
      <c r="AO47" s="1" t="s">
        <v>44</v>
      </c>
    </row>
    <row r="48" spans="1:109" x14ac:dyDescent="0.2">
      <c r="A48" t="s">
        <v>52</v>
      </c>
      <c r="B48" s="1">
        <v>55</v>
      </c>
      <c r="C48" s="1">
        <v>34</v>
      </c>
      <c r="D48" s="1">
        <v>20</v>
      </c>
      <c r="E48" s="1">
        <v>6</v>
      </c>
      <c r="F48" s="1">
        <v>9</v>
      </c>
      <c r="G48" s="1">
        <v>8</v>
      </c>
      <c r="H48" s="1">
        <v>15</v>
      </c>
      <c r="I48" s="1">
        <v>11</v>
      </c>
      <c r="J48" s="1">
        <v>6</v>
      </c>
      <c r="K48" s="1">
        <v>8</v>
      </c>
      <c r="L48" s="1">
        <v>12</v>
      </c>
      <c r="M48" s="1">
        <v>3</v>
      </c>
      <c r="N48" s="1">
        <v>3</v>
      </c>
      <c r="O48" s="1">
        <v>10</v>
      </c>
      <c r="P48" s="1">
        <v>9</v>
      </c>
      <c r="Q48" s="1">
        <v>2</v>
      </c>
      <c r="R48" s="1">
        <v>8</v>
      </c>
      <c r="S48" s="1">
        <v>5</v>
      </c>
      <c r="T48" s="1">
        <v>8</v>
      </c>
      <c r="U48" s="1">
        <v>16</v>
      </c>
      <c r="V48" s="1">
        <v>26</v>
      </c>
      <c r="W48" s="1">
        <v>17</v>
      </c>
      <c r="X48" s="1">
        <v>22</v>
      </c>
      <c r="Y48" s="1">
        <v>16</v>
      </c>
      <c r="Z48" s="1">
        <v>8</v>
      </c>
      <c r="AA48" s="1">
        <v>1</v>
      </c>
      <c r="AB48" s="1">
        <v>0</v>
      </c>
      <c r="AC48" s="1">
        <v>1</v>
      </c>
      <c r="AD48" s="1">
        <v>33</v>
      </c>
      <c r="AE48" s="1">
        <v>1</v>
      </c>
      <c r="AF48" s="1">
        <v>26</v>
      </c>
      <c r="AG48" s="1">
        <v>28</v>
      </c>
      <c r="AH48" s="1">
        <v>9</v>
      </c>
      <c r="AI48" s="1">
        <v>31</v>
      </c>
      <c r="AJ48" s="1">
        <v>0</v>
      </c>
      <c r="AK48" s="1">
        <v>0</v>
      </c>
      <c r="AL48" s="1">
        <v>0</v>
      </c>
      <c r="AM48" s="1">
        <v>0</v>
      </c>
      <c r="AN48" s="1">
        <v>55</v>
      </c>
      <c r="AO48" s="1">
        <v>0</v>
      </c>
    </row>
    <row r="49" spans="1:109" x14ac:dyDescent="0.2">
      <c r="A49" t="s">
        <v>107</v>
      </c>
      <c r="B49" s="2">
        <v>5.8400000000000001E-2</v>
      </c>
      <c r="C49" s="2">
        <v>7.0900000000000005E-2</v>
      </c>
      <c r="D49" s="2">
        <v>4.5100000000000001E-2</v>
      </c>
      <c r="E49" s="2">
        <v>9.0899999999999995E-2</v>
      </c>
      <c r="F49" s="2">
        <v>6.7500000000000004E-2</v>
      </c>
      <c r="G49" s="2">
        <v>6.7100000000000007E-2</v>
      </c>
      <c r="H49" s="2">
        <v>0.1012</v>
      </c>
      <c r="I49" s="2">
        <v>6.25E-2</v>
      </c>
      <c r="J49" s="2">
        <v>1.9E-2</v>
      </c>
      <c r="K49" s="2">
        <v>5.4899999999999997E-2</v>
      </c>
      <c r="L49" s="2">
        <v>5.6300000000000003E-2</v>
      </c>
      <c r="M49" s="2">
        <v>6.8199999999999997E-2</v>
      </c>
      <c r="N49" s="2">
        <v>6.83E-2</v>
      </c>
      <c r="O49" s="2">
        <v>9.3600000000000003E-2</v>
      </c>
      <c r="P49" s="2">
        <v>4.5100000000000001E-2</v>
      </c>
      <c r="Q49" s="3">
        <v>0.02</v>
      </c>
      <c r="R49" s="2">
        <v>8.14E-2</v>
      </c>
      <c r="S49" s="2">
        <v>3.2399999999999998E-2</v>
      </c>
      <c r="T49" s="2">
        <v>4.9099999999999998E-2</v>
      </c>
      <c r="U49" s="2">
        <v>8.8200000000000001E-2</v>
      </c>
      <c r="V49" s="2">
        <v>5.8299999999999998E-2</v>
      </c>
      <c r="W49" s="2">
        <v>9.64E-2</v>
      </c>
      <c r="X49" s="2">
        <v>5.4899999999999997E-2</v>
      </c>
      <c r="Y49" s="2">
        <v>4.3700000000000003E-2</v>
      </c>
      <c r="Z49" s="2">
        <v>3.9600000000000003E-2</v>
      </c>
      <c r="AA49" s="2">
        <v>3.7000000000000002E-3</v>
      </c>
      <c r="AB49" s="1" t="s">
        <v>44</v>
      </c>
      <c r="AC49" s="2">
        <v>5.0000000000000001E-3</v>
      </c>
      <c r="AD49" s="2">
        <v>0.65310000000000001</v>
      </c>
      <c r="AE49" s="2">
        <v>5.6599999999999998E-2</v>
      </c>
      <c r="AF49" s="2">
        <v>5.33E-2</v>
      </c>
      <c r="AG49" s="2">
        <v>6.4199999999999993E-2</v>
      </c>
      <c r="AH49" s="2">
        <v>2.1499999999999998E-2</v>
      </c>
      <c r="AI49" s="2">
        <v>8.4000000000000005E-2</v>
      </c>
      <c r="AJ49" s="1" t="s">
        <v>44</v>
      </c>
      <c r="AK49" s="1" t="s">
        <v>44</v>
      </c>
      <c r="AL49" s="1" t="s">
        <v>44</v>
      </c>
      <c r="AM49" s="1" t="s">
        <v>44</v>
      </c>
      <c r="AN49" s="3">
        <v>1</v>
      </c>
      <c r="AO49" s="1" t="s">
        <v>44</v>
      </c>
    </row>
    <row r="50" spans="1:109" x14ac:dyDescent="0.2">
      <c r="A50" t="s">
        <v>53</v>
      </c>
      <c r="B50" s="1">
        <v>2</v>
      </c>
      <c r="C50" s="1">
        <v>0</v>
      </c>
      <c r="D50" s="1">
        <v>2</v>
      </c>
      <c r="E50" s="1">
        <v>0</v>
      </c>
      <c r="F50" s="1">
        <v>1</v>
      </c>
      <c r="G50" s="1">
        <v>0</v>
      </c>
      <c r="H50" s="1">
        <v>0</v>
      </c>
      <c r="I50" s="1">
        <v>0</v>
      </c>
      <c r="J50" s="1">
        <v>1</v>
      </c>
      <c r="K50" s="1">
        <v>1</v>
      </c>
      <c r="L50" s="1">
        <v>0</v>
      </c>
      <c r="M50" s="1">
        <v>0</v>
      </c>
      <c r="N50" s="1">
        <v>0</v>
      </c>
      <c r="O50" s="1">
        <v>0</v>
      </c>
      <c r="P50" s="1">
        <v>0</v>
      </c>
      <c r="Q50" s="1">
        <v>0</v>
      </c>
      <c r="R50" s="1">
        <v>0</v>
      </c>
      <c r="S50" s="1">
        <v>0</v>
      </c>
      <c r="T50" s="1">
        <v>1</v>
      </c>
      <c r="U50" s="1">
        <v>0</v>
      </c>
      <c r="V50" s="1">
        <v>1</v>
      </c>
      <c r="W50" s="1">
        <v>0</v>
      </c>
      <c r="X50" s="1">
        <v>0</v>
      </c>
      <c r="Y50" s="1">
        <v>1</v>
      </c>
      <c r="Z50" s="1">
        <v>0</v>
      </c>
      <c r="AA50" s="1">
        <v>0</v>
      </c>
      <c r="AB50" s="1">
        <v>0</v>
      </c>
      <c r="AC50" s="1">
        <v>0</v>
      </c>
      <c r="AD50" s="1">
        <v>0</v>
      </c>
      <c r="AE50" s="1">
        <v>1</v>
      </c>
      <c r="AF50" s="1">
        <v>1</v>
      </c>
      <c r="AG50" s="1">
        <v>1</v>
      </c>
      <c r="AH50" s="1">
        <v>1</v>
      </c>
      <c r="AI50" s="1">
        <v>1</v>
      </c>
      <c r="AJ50" s="1">
        <v>0</v>
      </c>
      <c r="AK50" s="1">
        <v>0</v>
      </c>
      <c r="AL50" s="1">
        <v>0</v>
      </c>
      <c r="AM50" s="1">
        <v>0</v>
      </c>
      <c r="AN50" s="1">
        <v>0</v>
      </c>
      <c r="AO50" s="1">
        <v>2</v>
      </c>
    </row>
    <row r="51" spans="1:109" x14ac:dyDescent="0.2">
      <c r="A51" t="s">
        <v>107</v>
      </c>
      <c r="B51" s="2">
        <v>2.0999999999999999E-3</v>
      </c>
      <c r="C51" s="2">
        <v>5.0000000000000001E-4</v>
      </c>
      <c r="D51" s="2">
        <v>3.8E-3</v>
      </c>
      <c r="E51" s="1" t="s">
        <v>44</v>
      </c>
      <c r="F51" s="2">
        <v>6.4000000000000003E-3</v>
      </c>
      <c r="G51" s="1" t="s">
        <v>44</v>
      </c>
      <c r="H51" s="2">
        <v>1.9E-3</v>
      </c>
      <c r="I51" s="2">
        <v>1.1000000000000001E-3</v>
      </c>
      <c r="J51" s="2">
        <v>2.3E-3</v>
      </c>
      <c r="K51" s="2">
        <v>5.8999999999999999E-3</v>
      </c>
      <c r="L51" s="1" t="s">
        <v>44</v>
      </c>
      <c r="M51" s="2">
        <v>5.0000000000000001E-3</v>
      </c>
      <c r="N51" s="1" t="s">
        <v>44</v>
      </c>
      <c r="O51" s="2">
        <v>4.0000000000000001E-3</v>
      </c>
      <c r="P51" s="2">
        <v>8.9999999999999998E-4</v>
      </c>
      <c r="Q51" s="1" t="s">
        <v>44</v>
      </c>
      <c r="R51" s="2">
        <v>3.0000000000000001E-3</v>
      </c>
      <c r="S51" s="1" t="s">
        <v>44</v>
      </c>
      <c r="T51" s="2">
        <v>4.7999999999999996E-3</v>
      </c>
      <c r="U51" s="1" t="s">
        <v>44</v>
      </c>
      <c r="V51" s="2">
        <v>2.5999999999999999E-3</v>
      </c>
      <c r="W51" s="2">
        <v>2.3E-3</v>
      </c>
      <c r="X51" s="2">
        <v>1.1000000000000001E-3</v>
      </c>
      <c r="Y51" s="2">
        <v>3.0999999999999999E-3</v>
      </c>
      <c r="Z51" s="1" t="s">
        <v>44</v>
      </c>
      <c r="AA51" s="1" t="s">
        <v>44</v>
      </c>
      <c r="AB51" s="1" t="s">
        <v>44</v>
      </c>
      <c r="AC51" s="1" t="s">
        <v>44</v>
      </c>
      <c r="AD51" s="1" t="s">
        <v>44</v>
      </c>
      <c r="AE51" s="2">
        <v>8.7099999999999997E-2</v>
      </c>
      <c r="AF51" s="2">
        <v>1.4E-3</v>
      </c>
      <c r="AG51" s="2">
        <v>2.8999999999999998E-3</v>
      </c>
      <c r="AH51" s="2">
        <v>1.6000000000000001E-3</v>
      </c>
      <c r="AI51" s="2">
        <v>3.5999999999999999E-3</v>
      </c>
      <c r="AJ51" s="1" t="s">
        <v>44</v>
      </c>
      <c r="AK51" s="1" t="s">
        <v>44</v>
      </c>
      <c r="AL51" s="1" t="s">
        <v>44</v>
      </c>
      <c r="AM51" s="1" t="s">
        <v>44</v>
      </c>
      <c r="AN51" s="1" t="s">
        <v>44</v>
      </c>
      <c r="AO51" s="3">
        <v>1</v>
      </c>
    </row>
    <row r="52" spans="1:109" x14ac:dyDescent="0.2">
      <c r="A52" t="s">
        <v>54</v>
      </c>
      <c r="B52" s="1">
        <v>100</v>
      </c>
      <c r="C52" s="1">
        <v>70</v>
      </c>
      <c r="D52" s="1">
        <v>30</v>
      </c>
      <c r="E52" s="1">
        <v>7</v>
      </c>
      <c r="F52" s="1">
        <v>11</v>
      </c>
      <c r="G52" s="1">
        <v>25</v>
      </c>
      <c r="H52" s="1">
        <v>11</v>
      </c>
      <c r="I52" s="1">
        <v>16</v>
      </c>
      <c r="J52" s="1">
        <v>32</v>
      </c>
      <c r="K52" s="1">
        <v>15</v>
      </c>
      <c r="L52" s="1">
        <v>17</v>
      </c>
      <c r="M52" s="1">
        <v>4</v>
      </c>
      <c r="N52" s="1">
        <v>4</v>
      </c>
      <c r="O52" s="1">
        <v>12</v>
      </c>
      <c r="P52" s="1">
        <v>33</v>
      </c>
      <c r="Q52" s="1">
        <v>6</v>
      </c>
      <c r="R52" s="1">
        <v>9</v>
      </c>
      <c r="S52" s="1">
        <v>17</v>
      </c>
      <c r="T52" s="1">
        <v>20</v>
      </c>
      <c r="U52" s="1">
        <v>26</v>
      </c>
      <c r="V52" s="1">
        <v>38</v>
      </c>
      <c r="W52" s="1">
        <v>25</v>
      </c>
      <c r="X52" s="1">
        <v>38</v>
      </c>
      <c r="Y52" s="1">
        <v>38</v>
      </c>
      <c r="Z52" s="1">
        <v>24</v>
      </c>
      <c r="AA52" s="1">
        <v>19</v>
      </c>
      <c r="AB52" s="1">
        <v>1</v>
      </c>
      <c r="AC52" s="1">
        <v>18</v>
      </c>
      <c r="AD52" s="1">
        <v>4</v>
      </c>
      <c r="AE52" s="1">
        <v>2</v>
      </c>
      <c r="AF52" s="1">
        <v>55</v>
      </c>
      <c r="AG52" s="1">
        <v>45</v>
      </c>
      <c r="AH52" s="1">
        <v>34</v>
      </c>
      <c r="AI52" s="1">
        <v>39</v>
      </c>
      <c r="AJ52" s="1">
        <v>0</v>
      </c>
      <c r="AK52" s="1">
        <v>0</v>
      </c>
      <c r="AL52" s="1">
        <v>0</v>
      </c>
      <c r="AM52" s="1">
        <v>0</v>
      </c>
      <c r="AN52" s="1">
        <v>0</v>
      </c>
      <c r="AO52" s="1">
        <v>0</v>
      </c>
    </row>
    <row r="53" spans="1:109" x14ac:dyDescent="0.2">
      <c r="A53" t="s">
        <v>107</v>
      </c>
      <c r="B53" s="2">
        <v>0.10730000000000001</v>
      </c>
      <c r="C53" s="2">
        <v>0.1447</v>
      </c>
      <c r="D53" s="2">
        <v>6.7299999999999999E-2</v>
      </c>
      <c r="E53" s="2">
        <v>9.3200000000000005E-2</v>
      </c>
      <c r="F53" s="2">
        <v>8.4500000000000006E-2</v>
      </c>
      <c r="G53" s="2">
        <v>0.19950000000000001</v>
      </c>
      <c r="H53" s="2">
        <v>7.3300000000000004E-2</v>
      </c>
      <c r="I53" s="2">
        <v>9.4E-2</v>
      </c>
      <c r="J53" s="2">
        <v>0.1071</v>
      </c>
      <c r="K53" s="2">
        <v>0.11269999999999999</v>
      </c>
      <c r="L53" s="2">
        <v>8.5400000000000004E-2</v>
      </c>
      <c r="M53" s="2">
        <v>8.7800000000000003E-2</v>
      </c>
      <c r="N53" s="2">
        <v>9.4399999999999998E-2</v>
      </c>
      <c r="O53" s="2">
        <v>0.1047</v>
      </c>
      <c r="P53" s="2">
        <v>0.159</v>
      </c>
      <c r="Q53" s="2">
        <v>6.4899999999999999E-2</v>
      </c>
      <c r="R53" s="2">
        <v>9.2899999999999996E-2</v>
      </c>
      <c r="S53" s="2">
        <v>0.1196</v>
      </c>
      <c r="T53" s="2">
        <v>0.1162</v>
      </c>
      <c r="U53" s="2">
        <v>0.14180000000000001</v>
      </c>
      <c r="V53" s="2">
        <v>8.5900000000000004E-2</v>
      </c>
      <c r="W53" s="2">
        <v>0.1414</v>
      </c>
      <c r="X53" s="2">
        <v>9.3799999999999994E-2</v>
      </c>
      <c r="Y53" s="2">
        <v>0.1056</v>
      </c>
      <c r="Z53" s="2">
        <v>0.11600000000000001</v>
      </c>
      <c r="AA53" s="2">
        <v>7.0999999999999994E-2</v>
      </c>
      <c r="AB53" s="2">
        <v>6.3E-3</v>
      </c>
      <c r="AC53" s="2">
        <v>0.11119999999999999</v>
      </c>
      <c r="AD53" s="2">
        <v>7.4899999999999994E-2</v>
      </c>
      <c r="AE53" s="2">
        <v>0.18329999999999999</v>
      </c>
      <c r="AF53" s="2">
        <v>0.11219999999999999</v>
      </c>
      <c r="AG53" s="2">
        <v>0.1019</v>
      </c>
      <c r="AH53" s="2">
        <v>8.5999999999999993E-2</v>
      </c>
      <c r="AI53" s="2">
        <v>0.108</v>
      </c>
      <c r="AJ53" s="1" t="s">
        <v>44</v>
      </c>
      <c r="AK53" s="1" t="s">
        <v>44</v>
      </c>
      <c r="AL53" s="1" t="s">
        <v>44</v>
      </c>
      <c r="AM53" s="1" t="s">
        <v>44</v>
      </c>
      <c r="AN53" s="1" t="s">
        <v>44</v>
      </c>
      <c r="AO53" s="1" t="s">
        <v>44</v>
      </c>
    </row>
    <row r="54" spans="1:109" x14ac:dyDescent="0.2">
      <c r="A54" t="s">
        <v>55</v>
      </c>
      <c r="B54" s="1">
        <v>5</v>
      </c>
      <c r="C54" s="1">
        <v>1</v>
      </c>
      <c r="D54" s="1">
        <v>4</v>
      </c>
      <c r="E54" s="1">
        <v>0</v>
      </c>
      <c r="F54" s="1">
        <v>0</v>
      </c>
      <c r="G54" s="1">
        <v>2</v>
      </c>
      <c r="H54" s="1">
        <v>2</v>
      </c>
      <c r="I54" s="1">
        <v>0</v>
      </c>
      <c r="J54" s="1">
        <v>2</v>
      </c>
      <c r="K54" s="1">
        <v>1</v>
      </c>
      <c r="L54" s="1">
        <v>1</v>
      </c>
      <c r="M54" s="1">
        <v>0</v>
      </c>
      <c r="N54" s="1">
        <v>1</v>
      </c>
      <c r="O54" s="1">
        <v>0</v>
      </c>
      <c r="P54" s="1">
        <v>1</v>
      </c>
      <c r="Q54" s="1">
        <v>0</v>
      </c>
      <c r="R54" s="1">
        <v>1</v>
      </c>
      <c r="S54" s="1">
        <v>2</v>
      </c>
      <c r="T54" s="1">
        <v>0</v>
      </c>
      <c r="U54" s="1">
        <v>1</v>
      </c>
      <c r="V54" s="1">
        <v>3</v>
      </c>
      <c r="W54" s="1">
        <v>3</v>
      </c>
      <c r="X54" s="1">
        <v>3</v>
      </c>
      <c r="Y54" s="1">
        <v>0</v>
      </c>
      <c r="Z54" s="1">
        <v>3</v>
      </c>
      <c r="AA54" s="1">
        <v>0</v>
      </c>
      <c r="AB54" s="1">
        <v>0</v>
      </c>
      <c r="AC54" s="1">
        <v>0</v>
      </c>
      <c r="AD54" s="1">
        <v>0</v>
      </c>
      <c r="AE54" s="1">
        <v>0</v>
      </c>
      <c r="AF54" s="1">
        <v>3</v>
      </c>
      <c r="AG54" s="1">
        <v>2</v>
      </c>
      <c r="AH54" s="1">
        <v>3</v>
      </c>
      <c r="AI54" s="1">
        <v>1</v>
      </c>
      <c r="AJ54" s="1">
        <v>0</v>
      </c>
      <c r="AK54" s="1">
        <v>0</v>
      </c>
      <c r="AL54" s="1">
        <v>0</v>
      </c>
      <c r="AM54" s="1">
        <v>0</v>
      </c>
      <c r="AN54" s="1">
        <v>0</v>
      </c>
      <c r="AO54" s="1">
        <v>0</v>
      </c>
    </row>
    <row r="55" spans="1:109" x14ac:dyDescent="0.2">
      <c r="A55" t="s">
        <v>107</v>
      </c>
      <c r="B55" s="2">
        <v>5.7999999999999996E-3</v>
      </c>
      <c r="C55" s="2">
        <v>2.7000000000000001E-3</v>
      </c>
      <c r="D55" s="2">
        <v>9.1999999999999998E-3</v>
      </c>
      <c r="E55" s="1" t="s">
        <v>44</v>
      </c>
      <c r="F55" s="1" t="s">
        <v>44</v>
      </c>
      <c r="G55" s="2">
        <v>1.2800000000000001E-2</v>
      </c>
      <c r="H55" s="3">
        <v>0.01</v>
      </c>
      <c r="I55" s="1" t="s">
        <v>44</v>
      </c>
      <c r="J55" s="2">
        <v>7.9000000000000008E-3</v>
      </c>
      <c r="K55" s="2">
        <v>5.0000000000000001E-3</v>
      </c>
      <c r="L55" s="2">
        <v>5.1000000000000004E-3</v>
      </c>
      <c r="M55" s="1" t="s">
        <v>44</v>
      </c>
      <c r="N55" s="2">
        <v>2.75E-2</v>
      </c>
      <c r="O55" s="1" t="s">
        <v>44</v>
      </c>
      <c r="P55" s="2">
        <v>6.8999999999999999E-3</v>
      </c>
      <c r="Q55" s="1" t="s">
        <v>44</v>
      </c>
      <c r="R55" s="2">
        <v>1.01E-2</v>
      </c>
      <c r="S55" s="2">
        <v>1.21E-2</v>
      </c>
      <c r="T55" s="1" t="s">
        <v>44</v>
      </c>
      <c r="U55" s="2">
        <v>5.4000000000000003E-3</v>
      </c>
      <c r="V55" s="2">
        <v>6.1999999999999998E-3</v>
      </c>
      <c r="W55" s="2">
        <v>1.5299999999999999E-2</v>
      </c>
      <c r="X55" s="2">
        <v>6.7999999999999996E-3</v>
      </c>
      <c r="Y55" s="1" t="s">
        <v>44</v>
      </c>
      <c r="Z55" s="2">
        <v>1.2800000000000001E-2</v>
      </c>
      <c r="AA55" s="1" t="s">
        <v>44</v>
      </c>
      <c r="AB55" s="1" t="s">
        <v>44</v>
      </c>
      <c r="AC55" s="1" t="s">
        <v>44</v>
      </c>
      <c r="AD55" s="1" t="s">
        <v>44</v>
      </c>
      <c r="AE55" s="1" t="s">
        <v>44</v>
      </c>
      <c r="AF55" s="2">
        <v>6.7000000000000002E-3</v>
      </c>
      <c r="AG55" s="2">
        <v>4.7999999999999996E-3</v>
      </c>
      <c r="AH55" s="2">
        <v>7.7999999999999996E-3</v>
      </c>
      <c r="AI55" s="2">
        <v>1.9E-3</v>
      </c>
      <c r="AJ55" s="1" t="s">
        <v>44</v>
      </c>
      <c r="AK55" s="1" t="s">
        <v>44</v>
      </c>
      <c r="AL55" s="1" t="s">
        <v>44</v>
      </c>
      <c r="AM55" s="1" t="s">
        <v>44</v>
      </c>
      <c r="AN55" s="1" t="s">
        <v>44</v>
      </c>
      <c r="AO55" s="1" t="s">
        <v>44</v>
      </c>
    </row>
    <row r="56" spans="1:109" x14ac:dyDescent="0.2">
      <c r="A56" t="s">
        <v>107</v>
      </c>
    </row>
    <row r="57" spans="1:109" x14ac:dyDescent="0.2">
      <c r="A57" s="7" t="str">
        <f>HYPERLINK("#Contents!A1", "Contents")</f>
        <v>Contents</v>
      </c>
    </row>
    <row r="58" spans="1:109" x14ac:dyDescent="0.2">
      <c r="A58" s="8" t="s">
        <v>56</v>
      </c>
      <c r="DE58" s="16" t="str">
        <f>LEFT(A58, FIND(" ", A58) - 2)</f>
        <v>Table_V2.2</v>
      </c>
    </row>
    <row r="59" spans="1:109" x14ac:dyDescent="0.2">
      <c r="A59" t="s">
        <v>57</v>
      </c>
    </row>
    <row r="60" spans="1:109" ht="17" thickBot="1" x14ac:dyDescent="0.25">
      <c r="A60" t="s">
        <v>107</v>
      </c>
    </row>
    <row r="61" spans="1:109" ht="41" customHeight="1" x14ac:dyDescent="0.2">
      <c r="A61" t="s">
        <v>107</v>
      </c>
      <c r="B61" s="26" t="s">
        <v>10</v>
      </c>
      <c r="C61" s="28" t="s">
        <v>2</v>
      </c>
      <c r="D61" s="29"/>
      <c r="E61" s="28" t="s">
        <v>3</v>
      </c>
      <c r="F61" s="30"/>
      <c r="G61" s="30"/>
      <c r="H61" s="30"/>
      <c r="I61" s="30"/>
      <c r="J61" s="29"/>
      <c r="K61" s="23" t="s">
        <v>4</v>
      </c>
      <c r="L61" s="24"/>
      <c r="M61" s="24"/>
      <c r="N61" s="24"/>
      <c r="O61" s="24"/>
      <c r="P61" s="24"/>
      <c r="Q61" s="24"/>
      <c r="R61" s="31"/>
      <c r="S61" s="23" t="s">
        <v>5</v>
      </c>
      <c r="T61" s="24"/>
      <c r="U61" s="24"/>
      <c r="V61" s="24"/>
      <c r="W61" s="28" t="s">
        <v>120</v>
      </c>
      <c r="X61" s="30"/>
      <c r="Y61" s="30"/>
      <c r="Z61" s="23" t="s">
        <v>6</v>
      </c>
      <c r="AA61" s="24"/>
      <c r="AB61" s="24"/>
      <c r="AC61" s="24"/>
      <c r="AD61" s="24"/>
      <c r="AE61" s="24"/>
      <c r="AF61" s="23" t="s">
        <v>7</v>
      </c>
      <c r="AG61" s="24"/>
      <c r="AH61" s="23" t="s">
        <v>8</v>
      </c>
      <c r="AI61" s="24"/>
      <c r="AJ61" s="23" t="s">
        <v>9</v>
      </c>
      <c r="AK61" s="24"/>
      <c r="AL61" s="24"/>
      <c r="AM61" s="24"/>
      <c r="AN61" s="24"/>
      <c r="AO61" s="25"/>
    </row>
    <row r="62" spans="1:109" ht="41" customHeight="1" thickBot="1" x14ac:dyDescent="0.25">
      <c r="A62" t="s">
        <v>107</v>
      </c>
      <c r="B62" s="27"/>
      <c r="C62" s="4" t="s">
        <v>11</v>
      </c>
      <c r="D62" s="5" t="s">
        <v>12</v>
      </c>
      <c r="E62" s="4" t="s">
        <v>13</v>
      </c>
      <c r="F62" s="6" t="s">
        <v>14</v>
      </c>
      <c r="G62" s="6" t="s">
        <v>15</v>
      </c>
      <c r="H62" s="6" t="s">
        <v>16</v>
      </c>
      <c r="I62" s="6" t="s">
        <v>17</v>
      </c>
      <c r="J62" s="5" t="s">
        <v>18</v>
      </c>
      <c r="K62" s="4" t="s">
        <v>19</v>
      </c>
      <c r="L62" s="6" t="s">
        <v>20</v>
      </c>
      <c r="M62" s="6" t="s">
        <v>21</v>
      </c>
      <c r="N62" s="6" t="s">
        <v>22</v>
      </c>
      <c r="O62" s="6" t="s">
        <v>23</v>
      </c>
      <c r="P62" s="6" t="s">
        <v>24</v>
      </c>
      <c r="Q62" s="6" t="s">
        <v>25</v>
      </c>
      <c r="R62" s="6" t="s">
        <v>26</v>
      </c>
      <c r="S62" s="4" t="s">
        <v>27</v>
      </c>
      <c r="T62" s="6" t="s">
        <v>28</v>
      </c>
      <c r="U62" s="6" t="s">
        <v>29</v>
      </c>
      <c r="V62" s="6" t="s">
        <v>30</v>
      </c>
      <c r="W62" s="4" t="s">
        <v>121</v>
      </c>
      <c r="X62" s="6" t="s">
        <v>122</v>
      </c>
      <c r="Y62" s="6" t="s">
        <v>123</v>
      </c>
      <c r="Z62" s="4" t="s">
        <v>31</v>
      </c>
      <c r="AA62" s="6" t="s">
        <v>32</v>
      </c>
      <c r="AB62" s="6" t="s">
        <v>33</v>
      </c>
      <c r="AC62" s="6" t="s">
        <v>34</v>
      </c>
      <c r="AD62" s="6" t="s">
        <v>35</v>
      </c>
      <c r="AE62" s="6" t="s">
        <v>36</v>
      </c>
      <c r="AF62" s="4" t="s">
        <v>37</v>
      </c>
      <c r="AG62" s="6" t="s">
        <v>38</v>
      </c>
      <c r="AH62" s="4" t="s">
        <v>39</v>
      </c>
      <c r="AI62" s="6" t="s">
        <v>40</v>
      </c>
      <c r="AJ62" s="4" t="s">
        <v>31</v>
      </c>
      <c r="AK62" s="6" t="s">
        <v>32</v>
      </c>
      <c r="AL62" s="6" t="s">
        <v>33</v>
      </c>
      <c r="AM62" s="6" t="s">
        <v>34</v>
      </c>
      <c r="AN62" s="6" t="s">
        <v>35</v>
      </c>
      <c r="AO62" s="5" t="s">
        <v>36</v>
      </c>
    </row>
    <row r="63" spans="1:109" x14ac:dyDescent="0.2">
      <c r="A63" t="s">
        <v>41</v>
      </c>
      <c r="B63" s="1">
        <v>935</v>
      </c>
      <c r="C63" s="1">
        <v>474</v>
      </c>
      <c r="D63" s="1">
        <v>461</v>
      </c>
      <c r="E63" s="1">
        <v>45</v>
      </c>
      <c r="F63" s="1">
        <v>136</v>
      </c>
      <c r="G63" s="1">
        <v>149</v>
      </c>
      <c r="H63" s="1">
        <v>165</v>
      </c>
      <c r="I63" s="1">
        <v>198</v>
      </c>
      <c r="J63" s="1">
        <v>242</v>
      </c>
      <c r="K63" s="1">
        <v>152</v>
      </c>
      <c r="L63" s="1">
        <v>235</v>
      </c>
      <c r="M63" s="1">
        <v>67</v>
      </c>
      <c r="N63" s="1">
        <v>39</v>
      </c>
      <c r="O63" s="1">
        <v>75</v>
      </c>
      <c r="P63" s="1">
        <v>231</v>
      </c>
      <c r="Q63" s="1">
        <v>47</v>
      </c>
      <c r="R63" s="1">
        <v>89</v>
      </c>
      <c r="S63" s="1">
        <v>143</v>
      </c>
      <c r="T63" s="1">
        <v>169</v>
      </c>
      <c r="U63" s="1">
        <v>176</v>
      </c>
      <c r="V63" s="1">
        <v>447</v>
      </c>
      <c r="W63" s="1">
        <v>187</v>
      </c>
      <c r="X63" s="1">
        <v>391</v>
      </c>
      <c r="Y63" s="1">
        <v>357</v>
      </c>
      <c r="Z63" s="1">
        <v>240</v>
      </c>
      <c r="AA63" s="1">
        <v>221</v>
      </c>
      <c r="AB63" s="1">
        <v>126</v>
      </c>
      <c r="AC63" s="1">
        <v>152</v>
      </c>
      <c r="AD63" s="1">
        <v>46</v>
      </c>
      <c r="AE63" s="1">
        <v>46</v>
      </c>
      <c r="AF63" s="1">
        <v>506</v>
      </c>
      <c r="AG63" s="1">
        <v>429</v>
      </c>
      <c r="AH63" s="1">
        <v>394</v>
      </c>
      <c r="AI63" s="1">
        <v>377</v>
      </c>
      <c r="AJ63" s="1">
        <v>203</v>
      </c>
      <c r="AK63" s="1">
        <v>238</v>
      </c>
      <c r="AL63" s="1">
        <v>175</v>
      </c>
      <c r="AM63" s="1">
        <v>144</v>
      </c>
      <c r="AN63" s="1">
        <v>56</v>
      </c>
      <c r="AO63" s="1">
        <v>5</v>
      </c>
    </row>
    <row r="64" spans="1:109" x14ac:dyDescent="0.2">
      <c r="A64" t="s">
        <v>42</v>
      </c>
      <c r="B64" s="1">
        <v>935</v>
      </c>
      <c r="C64" s="1">
        <v>477</v>
      </c>
      <c r="D64" s="1">
        <v>458</v>
      </c>
      <c r="E64" s="1">
        <v>56</v>
      </c>
      <c r="F64" s="1">
        <v>118</v>
      </c>
      <c r="G64" s="1">
        <v>115</v>
      </c>
      <c r="H64" s="1">
        <v>150</v>
      </c>
      <c r="I64" s="1">
        <v>178</v>
      </c>
      <c r="J64" s="1">
        <v>318</v>
      </c>
      <c r="K64" s="1">
        <v>139</v>
      </c>
      <c r="L64" s="1">
        <v>205</v>
      </c>
      <c r="M64" s="1">
        <v>41</v>
      </c>
      <c r="N64" s="1">
        <v>48</v>
      </c>
      <c r="O64" s="1">
        <v>113</v>
      </c>
      <c r="P64" s="1">
        <v>204</v>
      </c>
      <c r="Q64" s="1">
        <v>88</v>
      </c>
      <c r="R64" s="1">
        <v>98</v>
      </c>
      <c r="S64" s="1">
        <v>137</v>
      </c>
      <c r="T64" s="1">
        <v>165</v>
      </c>
      <c r="U64" s="1">
        <v>173</v>
      </c>
      <c r="V64" s="1">
        <v>460</v>
      </c>
      <c r="W64" s="1">
        <v>165</v>
      </c>
      <c r="X64" s="1">
        <v>399</v>
      </c>
      <c r="Y64" s="1">
        <v>371</v>
      </c>
      <c r="Z64" s="1">
        <v>204</v>
      </c>
      <c r="AA64" s="1">
        <v>294</v>
      </c>
      <c r="AB64" s="1">
        <v>139</v>
      </c>
      <c r="AC64" s="1">
        <v>165</v>
      </c>
      <c r="AD64" s="1">
        <v>52</v>
      </c>
      <c r="AE64" s="1">
        <v>12</v>
      </c>
      <c r="AF64" s="1">
        <v>491</v>
      </c>
      <c r="AG64" s="1">
        <v>444</v>
      </c>
      <c r="AH64" s="1">
        <v>418</v>
      </c>
      <c r="AI64" s="1">
        <v>380</v>
      </c>
      <c r="AJ64" s="1">
        <v>173</v>
      </c>
      <c r="AK64" s="1">
        <v>285</v>
      </c>
      <c r="AL64" s="1">
        <v>178</v>
      </c>
      <c r="AM64" s="1">
        <v>152</v>
      </c>
      <c r="AN64" s="1">
        <v>55</v>
      </c>
      <c r="AO64" s="1">
        <v>1</v>
      </c>
    </row>
    <row r="65" spans="1:41" x14ac:dyDescent="0.2">
      <c r="A65" t="s">
        <v>48</v>
      </c>
      <c r="B65" s="1">
        <v>173</v>
      </c>
      <c r="C65" s="1">
        <v>94</v>
      </c>
      <c r="D65" s="1">
        <v>80</v>
      </c>
      <c r="E65" s="1">
        <v>19</v>
      </c>
      <c r="F65" s="1">
        <v>36</v>
      </c>
      <c r="G65" s="1">
        <v>23</v>
      </c>
      <c r="H65" s="1">
        <v>29</v>
      </c>
      <c r="I65" s="1">
        <v>29</v>
      </c>
      <c r="J65" s="1">
        <v>37</v>
      </c>
      <c r="K65" s="1">
        <v>29</v>
      </c>
      <c r="L65" s="1">
        <v>40</v>
      </c>
      <c r="M65" s="1">
        <v>8</v>
      </c>
      <c r="N65" s="1">
        <v>14</v>
      </c>
      <c r="O65" s="1">
        <v>15</v>
      </c>
      <c r="P65" s="1">
        <v>34</v>
      </c>
      <c r="Q65" s="1">
        <v>13</v>
      </c>
      <c r="R65" s="1">
        <v>20</v>
      </c>
      <c r="S65" s="1">
        <v>16</v>
      </c>
      <c r="T65" s="1">
        <v>33</v>
      </c>
      <c r="U65" s="1">
        <v>27</v>
      </c>
      <c r="V65" s="1">
        <v>98</v>
      </c>
      <c r="W65" s="1">
        <v>27</v>
      </c>
      <c r="X65" s="1">
        <v>71</v>
      </c>
      <c r="Y65" s="1">
        <v>75</v>
      </c>
      <c r="Z65" s="1">
        <v>135</v>
      </c>
      <c r="AA65" s="1">
        <v>7</v>
      </c>
      <c r="AB65" s="1">
        <v>2</v>
      </c>
      <c r="AC65" s="1">
        <v>14</v>
      </c>
      <c r="AD65" s="1">
        <v>1</v>
      </c>
      <c r="AE65" s="1">
        <v>1</v>
      </c>
      <c r="AF65" s="1">
        <v>101</v>
      </c>
      <c r="AG65" s="1">
        <v>72</v>
      </c>
      <c r="AH65" s="1">
        <v>36</v>
      </c>
      <c r="AI65" s="1">
        <v>103</v>
      </c>
      <c r="AJ65" s="1">
        <v>173</v>
      </c>
      <c r="AK65" s="1">
        <v>0</v>
      </c>
      <c r="AL65" s="1">
        <v>0</v>
      </c>
      <c r="AM65" s="1">
        <v>0</v>
      </c>
      <c r="AN65" s="1">
        <v>0</v>
      </c>
      <c r="AO65" s="1">
        <v>0</v>
      </c>
    </row>
    <row r="66" spans="1:41" x14ac:dyDescent="0.2">
      <c r="A66" t="s">
        <v>107</v>
      </c>
      <c r="B66" s="2">
        <v>0.18540000000000001</v>
      </c>
      <c r="C66" s="2">
        <v>0.19639999999999999</v>
      </c>
      <c r="D66" s="2">
        <v>0.17399999999999999</v>
      </c>
      <c r="E66" s="2">
        <v>0.34549999999999997</v>
      </c>
      <c r="F66" s="2">
        <v>0.30259999999999998</v>
      </c>
      <c r="G66" s="2">
        <v>0.2009</v>
      </c>
      <c r="H66" s="2">
        <v>0.19189999999999999</v>
      </c>
      <c r="I66" s="2">
        <v>0.1623</v>
      </c>
      <c r="J66" s="2">
        <v>0.1178</v>
      </c>
      <c r="K66" s="2">
        <v>0.20760000000000001</v>
      </c>
      <c r="L66" s="2">
        <v>0.1958</v>
      </c>
      <c r="M66" s="2">
        <v>0.20469999999999999</v>
      </c>
      <c r="N66" s="2">
        <v>0.28639999999999999</v>
      </c>
      <c r="O66" s="2">
        <v>0.13059999999999999</v>
      </c>
      <c r="P66" s="2">
        <v>0.16850000000000001</v>
      </c>
      <c r="Q66" s="2">
        <v>0.15390000000000001</v>
      </c>
      <c r="R66" s="2">
        <v>0.20080000000000001</v>
      </c>
      <c r="S66" s="2">
        <v>0.1138</v>
      </c>
      <c r="T66" s="2">
        <v>0.1983</v>
      </c>
      <c r="U66" s="2">
        <v>0.156</v>
      </c>
      <c r="V66" s="2">
        <v>0.21310000000000001</v>
      </c>
      <c r="W66" s="2">
        <v>0.1643</v>
      </c>
      <c r="X66" s="2">
        <v>0.17749999999999999</v>
      </c>
      <c r="Y66" s="2">
        <v>0.2034</v>
      </c>
      <c r="Z66" s="2">
        <v>0.66490000000000005</v>
      </c>
      <c r="AA66" s="2">
        <v>2.2200000000000001E-2</v>
      </c>
      <c r="AB66" s="2">
        <v>1.5699999999999999E-2</v>
      </c>
      <c r="AC66" s="2">
        <v>8.6400000000000005E-2</v>
      </c>
      <c r="AD66" s="2">
        <v>1.6400000000000001E-2</v>
      </c>
      <c r="AE66" s="2">
        <v>0.1268</v>
      </c>
      <c r="AF66" s="2">
        <v>0.20619999999999999</v>
      </c>
      <c r="AG66" s="2">
        <v>0.16250000000000001</v>
      </c>
      <c r="AH66" s="2">
        <v>8.5099999999999995E-2</v>
      </c>
      <c r="AI66" s="2">
        <v>0.27250000000000002</v>
      </c>
      <c r="AJ66" s="3">
        <v>1</v>
      </c>
      <c r="AK66" s="1" t="s">
        <v>44</v>
      </c>
      <c r="AL66" s="1" t="s">
        <v>44</v>
      </c>
      <c r="AM66" s="1" t="s">
        <v>44</v>
      </c>
      <c r="AN66" s="1" t="s">
        <v>44</v>
      </c>
      <c r="AO66" s="1" t="s">
        <v>44</v>
      </c>
    </row>
    <row r="67" spans="1:41" x14ac:dyDescent="0.2">
      <c r="A67" t="s">
        <v>49</v>
      </c>
      <c r="B67" s="1">
        <v>285</v>
      </c>
      <c r="C67" s="1">
        <v>144</v>
      </c>
      <c r="D67" s="1">
        <v>142</v>
      </c>
      <c r="E67" s="1">
        <v>7</v>
      </c>
      <c r="F67" s="1">
        <v>33</v>
      </c>
      <c r="G67" s="1">
        <v>29</v>
      </c>
      <c r="H67" s="1">
        <v>28</v>
      </c>
      <c r="I67" s="1">
        <v>56</v>
      </c>
      <c r="J67" s="1">
        <v>132</v>
      </c>
      <c r="K67" s="1">
        <v>40</v>
      </c>
      <c r="L67" s="1">
        <v>57</v>
      </c>
      <c r="M67" s="1">
        <v>13</v>
      </c>
      <c r="N67" s="1">
        <v>17</v>
      </c>
      <c r="O67" s="1">
        <v>30</v>
      </c>
      <c r="P67" s="1">
        <v>47</v>
      </c>
      <c r="Q67" s="1">
        <v>37</v>
      </c>
      <c r="R67" s="1">
        <v>44</v>
      </c>
      <c r="S67" s="1">
        <v>53</v>
      </c>
      <c r="T67" s="1">
        <v>46</v>
      </c>
      <c r="U67" s="1">
        <v>45</v>
      </c>
      <c r="V67" s="1">
        <v>141</v>
      </c>
      <c r="W67" s="1">
        <v>38</v>
      </c>
      <c r="X67" s="1">
        <v>137</v>
      </c>
      <c r="Y67" s="1">
        <v>110</v>
      </c>
      <c r="Z67" s="1">
        <v>15</v>
      </c>
      <c r="AA67" s="1">
        <v>233</v>
      </c>
      <c r="AB67" s="1">
        <v>10</v>
      </c>
      <c r="AC67" s="1">
        <v>6</v>
      </c>
      <c r="AD67" s="1">
        <v>7</v>
      </c>
      <c r="AE67" s="1">
        <v>3</v>
      </c>
      <c r="AF67" s="1">
        <v>140</v>
      </c>
      <c r="AG67" s="1">
        <v>145</v>
      </c>
      <c r="AH67" s="1">
        <v>157</v>
      </c>
      <c r="AI67" s="1">
        <v>101</v>
      </c>
      <c r="AJ67" s="1">
        <v>0</v>
      </c>
      <c r="AK67" s="1">
        <v>285</v>
      </c>
      <c r="AL67" s="1">
        <v>0</v>
      </c>
      <c r="AM67" s="1">
        <v>0</v>
      </c>
      <c r="AN67" s="1">
        <v>0</v>
      </c>
      <c r="AO67" s="1">
        <v>0</v>
      </c>
    </row>
    <row r="68" spans="1:41" x14ac:dyDescent="0.2">
      <c r="A68" t="s">
        <v>107</v>
      </c>
      <c r="B68" s="2">
        <v>0.30530000000000002</v>
      </c>
      <c r="C68" s="2">
        <v>0.3014</v>
      </c>
      <c r="D68" s="2">
        <v>0.3095</v>
      </c>
      <c r="E68" s="2">
        <v>0.123</v>
      </c>
      <c r="F68" s="2">
        <v>0.27929999999999999</v>
      </c>
      <c r="G68" s="2">
        <v>0.25469999999999998</v>
      </c>
      <c r="H68" s="2">
        <v>0.1862</v>
      </c>
      <c r="I68" s="2">
        <v>0.31709999999999999</v>
      </c>
      <c r="J68" s="2">
        <v>0.4153</v>
      </c>
      <c r="K68" s="2">
        <v>0.28660000000000002</v>
      </c>
      <c r="L68" s="2">
        <v>0.27929999999999999</v>
      </c>
      <c r="M68" s="2">
        <v>0.30919999999999997</v>
      </c>
      <c r="N68" s="2">
        <v>0.34939999999999999</v>
      </c>
      <c r="O68" s="2">
        <v>0.26939999999999997</v>
      </c>
      <c r="P68" s="2">
        <v>0.2319</v>
      </c>
      <c r="Q68" s="2">
        <v>0.42349999999999999</v>
      </c>
      <c r="R68" s="2">
        <v>0.45129999999999998</v>
      </c>
      <c r="S68" s="2">
        <v>0.3871</v>
      </c>
      <c r="T68" s="2">
        <v>0.27889999999999998</v>
      </c>
      <c r="U68" s="2">
        <v>0.26300000000000001</v>
      </c>
      <c r="V68" s="2">
        <v>0.30649999999999999</v>
      </c>
      <c r="W68" s="2">
        <v>0.2326</v>
      </c>
      <c r="X68" s="2">
        <v>0.34289999999999998</v>
      </c>
      <c r="Y68" s="2">
        <v>0.29730000000000001</v>
      </c>
      <c r="Z68" s="2">
        <v>7.1300000000000002E-2</v>
      </c>
      <c r="AA68" s="2">
        <v>0.79269999999999996</v>
      </c>
      <c r="AB68" s="2">
        <v>7.3700000000000002E-2</v>
      </c>
      <c r="AC68" s="2">
        <v>3.3599999999999998E-2</v>
      </c>
      <c r="AD68" s="2">
        <v>0.1396</v>
      </c>
      <c r="AE68" s="2">
        <v>0.29199999999999998</v>
      </c>
      <c r="AF68" s="2">
        <v>0.28620000000000001</v>
      </c>
      <c r="AG68" s="2">
        <v>0.32650000000000001</v>
      </c>
      <c r="AH68" s="2">
        <v>0.37630000000000002</v>
      </c>
      <c r="AI68" s="2">
        <v>0.2651</v>
      </c>
      <c r="AJ68" s="1" t="s">
        <v>44</v>
      </c>
      <c r="AK68" s="3">
        <v>1</v>
      </c>
      <c r="AL68" s="1" t="s">
        <v>44</v>
      </c>
      <c r="AM68" s="1" t="s">
        <v>44</v>
      </c>
      <c r="AN68" s="1" t="s">
        <v>44</v>
      </c>
      <c r="AO68" s="1" t="s">
        <v>44</v>
      </c>
    </row>
    <row r="69" spans="1:41" x14ac:dyDescent="0.2">
      <c r="A69" t="s">
        <v>50</v>
      </c>
      <c r="B69" s="1">
        <v>178</v>
      </c>
      <c r="C69" s="1">
        <v>73</v>
      </c>
      <c r="D69" s="1">
        <v>104</v>
      </c>
      <c r="E69" s="1">
        <v>9</v>
      </c>
      <c r="F69" s="1">
        <v>18</v>
      </c>
      <c r="G69" s="1">
        <v>19</v>
      </c>
      <c r="H69" s="1">
        <v>33</v>
      </c>
      <c r="I69" s="1">
        <v>34</v>
      </c>
      <c r="J69" s="1">
        <v>65</v>
      </c>
      <c r="K69" s="1">
        <v>38</v>
      </c>
      <c r="L69" s="1">
        <v>47</v>
      </c>
      <c r="M69" s="1">
        <v>11</v>
      </c>
      <c r="N69" s="1">
        <v>5</v>
      </c>
      <c r="O69" s="1">
        <v>13</v>
      </c>
      <c r="P69" s="1">
        <v>37</v>
      </c>
      <c r="Q69" s="1">
        <v>17</v>
      </c>
      <c r="R69" s="1">
        <v>10</v>
      </c>
      <c r="S69" s="1">
        <v>28</v>
      </c>
      <c r="T69" s="1">
        <v>39</v>
      </c>
      <c r="U69" s="1">
        <v>34</v>
      </c>
      <c r="V69" s="1">
        <v>77</v>
      </c>
      <c r="W69" s="1">
        <v>32</v>
      </c>
      <c r="X69" s="1">
        <v>78</v>
      </c>
      <c r="Y69" s="1">
        <v>68</v>
      </c>
      <c r="Z69" s="1">
        <v>5</v>
      </c>
      <c r="AA69" s="1">
        <v>28</v>
      </c>
      <c r="AB69" s="1">
        <v>124</v>
      </c>
      <c r="AC69" s="1">
        <v>4</v>
      </c>
      <c r="AD69" s="1">
        <v>2</v>
      </c>
      <c r="AE69" s="1">
        <v>3</v>
      </c>
      <c r="AF69" s="1">
        <v>101</v>
      </c>
      <c r="AG69" s="1">
        <v>76</v>
      </c>
      <c r="AH69" s="1">
        <v>132</v>
      </c>
      <c r="AI69" s="1">
        <v>21</v>
      </c>
      <c r="AJ69" s="1">
        <v>0</v>
      </c>
      <c r="AK69" s="1">
        <v>0</v>
      </c>
      <c r="AL69" s="1">
        <v>178</v>
      </c>
      <c r="AM69" s="1">
        <v>0</v>
      </c>
      <c r="AN69" s="1">
        <v>0</v>
      </c>
      <c r="AO69" s="1">
        <v>0</v>
      </c>
    </row>
    <row r="70" spans="1:41" x14ac:dyDescent="0.2">
      <c r="A70" t="s">
        <v>107</v>
      </c>
      <c r="B70" s="3">
        <v>0.19</v>
      </c>
      <c r="C70" s="2">
        <v>0.15340000000000001</v>
      </c>
      <c r="D70" s="2">
        <v>0.2281</v>
      </c>
      <c r="E70" s="2">
        <v>0.1615</v>
      </c>
      <c r="F70" s="2">
        <v>0.14960000000000001</v>
      </c>
      <c r="G70" s="2">
        <v>0.16400000000000001</v>
      </c>
      <c r="H70" s="2">
        <v>0.21729999999999999</v>
      </c>
      <c r="I70" s="2">
        <v>0.1925</v>
      </c>
      <c r="J70" s="2">
        <v>0.2051</v>
      </c>
      <c r="K70" s="2">
        <v>0.27110000000000001</v>
      </c>
      <c r="L70" s="2">
        <v>0.2316</v>
      </c>
      <c r="M70" s="2">
        <v>0.2717</v>
      </c>
      <c r="N70" s="2">
        <v>0.106</v>
      </c>
      <c r="O70" s="2">
        <v>0.1157</v>
      </c>
      <c r="P70" s="2">
        <v>0.17929999999999999</v>
      </c>
      <c r="Q70" s="2">
        <v>0.1956</v>
      </c>
      <c r="R70" s="2">
        <v>9.7699999999999995E-2</v>
      </c>
      <c r="S70" s="2">
        <v>0.2059</v>
      </c>
      <c r="T70" s="2">
        <v>0.23669999999999999</v>
      </c>
      <c r="U70" s="2">
        <v>0.1948</v>
      </c>
      <c r="V70" s="2">
        <v>0.1666</v>
      </c>
      <c r="W70" s="2">
        <v>0.19600000000000001</v>
      </c>
      <c r="X70" s="2">
        <v>0.19439999999999999</v>
      </c>
      <c r="Y70" s="2">
        <v>0.1825</v>
      </c>
      <c r="Z70" s="2">
        <v>2.64E-2</v>
      </c>
      <c r="AA70" s="2">
        <v>9.69E-2</v>
      </c>
      <c r="AB70" s="2">
        <v>0.88790000000000002</v>
      </c>
      <c r="AC70" s="2">
        <v>2.1700000000000001E-2</v>
      </c>
      <c r="AD70" s="2">
        <v>3.7400000000000003E-2</v>
      </c>
      <c r="AE70" s="2">
        <v>0.27839999999999998</v>
      </c>
      <c r="AF70" s="2">
        <v>0.20660000000000001</v>
      </c>
      <c r="AG70" s="2">
        <v>0.1716</v>
      </c>
      <c r="AH70" s="2">
        <v>0.3155</v>
      </c>
      <c r="AI70" s="2">
        <v>5.6399999999999999E-2</v>
      </c>
      <c r="AJ70" s="1" t="s">
        <v>44</v>
      </c>
      <c r="AK70" s="1" t="s">
        <v>44</v>
      </c>
      <c r="AL70" s="3">
        <v>1</v>
      </c>
      <c r="AM70" s="1" t="s">
        <v>44</v>
      </c>
      <c r="AN70" s="1" t="s">
        <v>44</v>
      </c>
      <c r="AO70" s="1" t="s">
        <v>44</v>
      </c>
    </row>
    <row r="71" spans="1:41" x14ac:dyDescent="0.2">
      <c r="A71" t="s">
        <v>51</v>
      </c>
      <c r="B71" s="1">
        <v>152</v>
      </c>
      <c r="C71" s="1">
        <v>71</v>
      </c>
      <c r="D71" s="1">
        <v>80</v>
      </c>
      <c r="E71" s="1">
        <v>11</v>
      </c>
      <c r="F71" s="1">
        <v>14</v>
      </c>
      <c r="G71" s="1">
        <v>15</v>
      </c>
      <c r="H71" s="1">
        <v>35</v>
      </c>
      <c r="I71" s="1">
        <v>32</v>
      </c>
      <c r="J71" s="1">
        <v>44</v>
      </c>
      <c r="K71" s="1">
        <v>12</v>
      </c>
      <c r="L71" s="1">
        <v>33</v>
      </c>
      <c r="M71" s="1">
        <v>4</v>
      </c>
      <c r="N71" s="1">
        <v>3</v>
      </c>
      <c r="O71" s="1">
        <v>33</v>
      </c>
      <c r="P71" s="1">
        <v>47</v>
      </c>
      <c r="Q71" s="1">
        <v>13</v>
      </c>
      <c r="R71" s="1">
        <v>7</v>
      </c>
      <c r="S71" s="1">
        <v>21</v>
      </c>
      <c r="T71" s="1">
        <v>23</v>
      </c>
      <c r="U71" s="1">
        <v>28</v>
      </c>
      <c r="V71" s="1">
        <v>80</v>
      </c>
      <c r="W71" s="1">
        <v>29</v>
      </c>
      <c r="X71" s="1">
        <v>59</v>
      </c>
      <c r="Y71" s="1">
        <v>64</v>
      </c>
      <c r="Z71" s="1">
        <v>16</v>
      </c>
      <c r="AA71" s="1">
        <v>4</v>
      </c>
      <c r="AB71" s="1">
        <v>2</v>
      </c>
      <c r="AC71" s="1">
        <v>122</v>
      </c>
      <c r="AD71" s="1">
        <v>2</v>
      </c>
      <c r="AE71" s="1">
        <v>0</v>
      </c>
      <c r="AF71" s="1">
        <v>71</v>
      </c>
      <c r="AG71" s="1">
        <v>80</v>
      </c>
      <c r="AH71" s="1">
        <v>51</v>
      </c>
      <c r="AI71" s="1">
        <v>83</v>
      </c>
      <c r="AJ71" s="1">
        <v>0</v>
      </c>
      <c r="AK71" s="1">
        <v>0</v>
      </c>
      <c r="AL71" s="1">
        <v>0</v>
      </c>
      <c r="AM71" s="1">
        <v>152</v>
      </c>
      <c r="AN71" s="1">
        <v>0</v>
      </c>
      <c r="AO71" s="1">
        <v>0</v>
      </c>
    </row>
    <row r="72" spans="1:41" x14ac:dyDescent="0.2">
      <c r="A72" t="s">
        <v>107</v>
      </c>
      <c r="B72" s="2">
        <v>0.1623</v>
      </c>
      <c r="C72" s="2">
        <v>0.14940000000000001</v>
      </c>
      <c r="D72" s="2">
        <v>0.17580000000000001</v>
      </c>
      <c r="E72" s="2">
        <v>0.19850000000000001</v>
      </c>
      <c r="F72" s="2">
        <v>0.1166</v>
      </c>
      <c r="G72" s="2">
        <v>0.1326</v>
      </c>
      <c r="H72" s="2">
        <v>0.23430000000000001</v>
      </c>
      <c r="I72" s="2">
        <v>0.1807</v>
      </c>
      <c r="J72" s="2">
        <v>0.1394</v>
      </c>
      <c r="K72" s="2">
        <v>8.4099999999999994E-2</v>
      </c>
      <c r="L72" s="2">
        <v>0.1623</v>
      </c>
      <c r="M72" s="2">
        <v>8.9300000000000004E-2</v>
      </c>
      <c r="N72" s="2">
        <v>6.7599999999999993E-2</v>
      </c>
      <c r="O72" s="2">
        <v>0.29189999999999999</v>
      </c>
      <c r="P72" s="2">
        <v>0.2319</v>
      </c>
      <c r="Q72" s="2">
        <v>0.15040000000000001</v>
      </c>
      <c r="R72" s="2">
        <v>6.7400000000000002E-2</v>
      </c>
      <c r="S72" s="2">
        <v>0.155</v>
      </c>
      <c r="T72" s="2">
        <v>0.1386</v>
      </c>
      <c r="U72" s="2">
        <v>0.1595</v>
      </c>
      <c r="V72" s="2">
        <v>0.17399999999999999</v>
      </c>
      <c r="W72" s="2">
        <v>0.17469999999999999</v>
      </c>
      <c r="X72" s="2">
        <v>0.1479</v>
      </c>
      <c r="Y72" s="2">
        <v>0.1724</v>
      </c>
      <c r="Z72" s="2">
        <v>8.0299999999999996E-2</v>
      </c>
      <c r="AA72" s="2">
        <v>1.4200000000000001E-2</v>
      </c>
      <c r="AB72" s="2">
        <v>1.5900000000000001E-2</v>
      </c>
      <c r="AC72" s="2">
        <v>0.73909999999999998</v>
      </c>
      <c r="AD72" s="2">
        <v>4.7800000000000002E-2</v>
      </c>
      <c r="AE72" s="2">
        <v>1.21E-2</v>
      </c>
      <c r="AF72" s="2">
        <v>0.1454</v>
      </c>
      <c r="AG72" s="2">
        <v>0.18099999999999999</v>
      </c>
      <c r="AH72" s="2">
        <v>0.1229</v>
      </c>
      <c r="AI72" s="2">
        <v>0.21779999999999999</v>
      </c>
      <c r="AJ72" s="1" t="s">
        <v>44</v>
      </c>
      <c r="AK72" s="1" t="s">
        <v>44</v>
      </c>
      <c r="AL72" s="1" t="s">
        <v>44</v>
      </c>
      <c r="AM72" s="3">
        <v>1</v>
      </c>
      <c r="AN72" s="1" t="s">
        <v>44</v>
      </c>
      <c r="AO72" s="1" t="s">
        <v>44</v>
      </c>
    </row>
    <row r="73" spans="1:41" x14ac:dyDescent="0.2">
      <c r="A73" t="s">
        <v>52</v>
      </c>
      <c r="B73" s="1">
        <v>55</v>
      </c>
      <c r="C73" s="1">
        <v>34</v>
      </c>
      <c r="D73" s="1">
        <v>22</v>
      </c>
      <c r="E73" s="1">
        <v>5</v>
      </c>
      <c r="F73" s="1">
        <v>9</v>
      </c>
      <c r="G73" s="1">
        <v>8</v>
      </c>
      <c r="H73" s="1">
        <v>16</v>
      </c>
      <c r="I73" s="1">
        <v>11</v>
      </c>
      <c r="J73" s="1">
        <v>6</v>
      </c>
      <c r="K73" s="1">
        <v>8</v>
      </c>
      <c r="L73" s="1">
        <v>12</v>
      </c>
      <c r="M73" s="1">
        <v>2</v>
      </c>
      <c r="N73" s="1">
        <v>3</v>
      </c>
      <c r="O73" s="1">
        <v>10</v>
      </c>
      <c r="P73" s="1">
        <v>10</v>
      </c>
      <c r="Q73" s="1">
        <v>2</v>
      </c>
      <c r="R73" s="1">
        <v>9</v>
      </c>
      <c r="S73" s="1">
        <v>4</v>
      </c>
      <c r="T73" s="1">
        <v>8</v>
      </c>
      <c r="U73" s="1">
        <v>15</v>
      </c>
      <c r="V73" s="1">
        <v>28</v>
      </c>
      <c r="W73" s="1">
        <v>16</v>
      </c>
      <c r="X73" s="1">
        <v>24</v>
      </c>
      <c r="Y73" s="1">
        <v>16</v>
      </c>
      <c r="Z73" s="1">
        <v>8</v>
      </c>
      <c r="AA73" s="1">
        <v>1</v>
      </c>
      <c r="AB73" s="1">
        <v>0</v>
      </c>
      <c r="AC73" s="1">
        <v>1</v>
      </c>
      <c r="AD73" s="1">
        <v>35</v>
      </c>
      <c r="AE73" s="1">
        <v>1</v>
      </c>
      <c r="AF73" s="1">
        <v>25</v>
      </c>
      <c r="AG73" s="1">
        <v>30</v>
      </c>
      <c r="AH73" s="1">
        <v>9</v>
      </c>
      <c r="AI73" s="1">
        <v>33</v>
      </c>
      <c r="AJ73" s="1">
        <v>0</v>
      </c>
      <c r="AK73" s="1">
        <v>0</v>
      </c>
      <c r="AL73" s="1">
        <v>0</v>
      </c>
      <c r="AM73" s="1">
        <v>0</v>
      </c>
      <c r="AN73" s="1">
        <v>55</v>
      </c>
      <c r="AO73" s="1">
        <v>0</v>
      </c>
    </row>
    <row r="74" spans="1:41" x14ac:dyDescent="0.2">
      <c r="A74" t="s">
        <v>107</v>
      </c>
      <c r="B74" s="2">
        <v>5.8999999999999997E-2</v>
      </c>
      <c r="C74" s="2">
        <v>7.0400000000000004E-2</v>
      </c>
      <c r="D74" s="2">
        <v>4.7100000000000003E-2</v>
      </c>
      <c r="E74" s="2">
        <v>8.8900000000000007E-2</v>
      </c>
      <c r="F74" s="2">
        <v>7.6899999999999996E-2</v>
      </c>
      <c r="G74" s="2">
        <v>6.8099999999999994E-2</v>
      </c>
      <c r="H74" s="2">
        <v>0.1051</v>
      </c>
      <c r="I74" s="2">
        <v>6.4600000000000005E-2</v>
      </c>
      <c r="J74" s="2">
        <v>1.8700000000000001E-2</v>
      </c>
      <c r="K74" s="2">
        <v>5.7200000000000001E-2</v>
      </c>
      <c r="L74" s="2">
        <v>5.6599999999999998E-2</v>
      </c>
      <c r="M74" s="2">
        <v>5.8700000000000002E-2</v>
      </c>
      <c r="N74" s="2">
        <v>6.3200000000000006E-2</v>
      </c>
      <c r="O74" s="2">
        <v>8.5500000000000007E-2</v>
      </c>
      <c r="P74" s="2">
        <v>4.8000000000000001E-2</v>
      </c>
      <c r="Q74" s="2">
        <v>2.24E-2</v>
      </c>
      <c r="R74" s="2">
        <v>8.9399999999999993E-2</v>
      </c>
      <c r="S74" s="2">
        <v>3.2199999999999999E-2</v>
      </c>
      <c r="T74" s="2">
        <v>4.5600000000000002E-2</v>
      </c>
      <c r="U74" s="2">
        <v>8.7099999999999997E-2</v>
      </c>
      <c r="V74" s="2">
        <v>6.1100000000000002E-2</v>
      </c>
      <c r="W74" s="2">
        <v>9.5100000000000004E-2</v>
      </c>
      <c r="X74" s="2">
        <v>5.8999999999999997E-2</v>
      </c>
      <c r="Y74" s="2">
        <v>4.2799999999999998E-2</v>
      </c>
      <c r="Z74" s="2">
        <v>4.1700000000000001E-2</v>
      </c>
      <c r="AA74" s="2">
        <v>2.3E-3</v>
      </c>
      <c r="AB74" s="1" t="s">
        <v>44</v>
      </c>
      <c r="AC74" s="2">
        <v>5.4000000000000003E-3</v>
      </c>
      <c r="AD74" s="2">
        <v>0.67659999999999998</v>
      </c>
      <c r="AE74" s="2">
        <v>7.2499999999999995E-2</v>
      </c>
      <c r="AF74" s="2">
        <v>5.1900000000000002E-2</v>
      </c>
      <c r="AG74" s="2">
        <v>6.6699999999999995E-2</v>
      </c>
      <c r="AH74" s="2">
        <v>2.1700000000000001E-2</v>
      </c>
      <c r="AI74" s="2">
        <v>8.5800000000000001E-2</v>
      </c>
      <c r="AJ74" s="1" t="s">
        <v>44</v>
      </c>
      <c r="AK74" s="1" t="s">
        <v>44</v>
      </c>
      <c r="AL74" s="1" t="s">
        <v>44</v>
      </c>
      <c r="AM74" s="1" t="s">
        <v>44</v>
      </c>
      <c r="AN74" s="3">
        <v>1</v>
      </c>
      <c r="AO74" s="1" t="s">
        <v>44</v>
      </c>
    </row>
    <row r="75" spans="1:41" x14ac:dyDescent="0.2">
      <c r="A75" t="s">
        <v>53</v>
      </c>
      <c r="B75" s="1">
        <v>1</v>
      </c>
      <c r="C75" s="1">
        <v>0</v>
      </c>
      <c r="D75" s="1">
        <v>1</v>
      </c>
      <c r="E75" s="1">
        <v>0</v>
      </c>
      <c r="F75" s="1">
        <v>0</v>
      </c>
      <c r="G75" s="1">
        <v>0</v>
      </c>
      <c r="H75" s="1">
        <v>0</v>
      </c>
      <c r="I75" s="1">
        <v>0</v>
      </c>
      <c r="J75" s="1">
        <v>1</v>
      </c>
      <c r="K75" s="1">
        <v>0</v>
      </c>
      <c r="L75" s="1">
        <v>0</v>
      </c>
      <c r="M75" s="1">
        <v>0</v>
      </c>
      <c r="N75" s="1">
        <v>0</v>
      </c>
      <c r="O75" s="1">
        <v>1</v>
      </c>
      <c r="P75" s="1">
        <v>0</v>
      </c>
      <c r="Q75" s="1">
        <v>0</v>
      </c>
      <c r="R75" s="1">
        <v>0</v>
      </c>
      <c r="S75" s="1">
        <v>0</v>
      </c>
      <c r="T75" s="1">
        <v>0</v>
      </c>
      <c r="U75" s="1">
        <v>0</v>
      </c>
      <c r="V75" s="1">
        <v>1</v>
      </c>
      <c r="W75" s="1">
        <v>0</v>
      </c>
      <c r="X75" s="1">
        <v>1</v>
      </c>
      <c r="Y75" s="1">
        <v>1</v>
      </c>
      <c r="Z75" s="1">
        <v>0</v>
      </c>
      <c r="AA75" s="1">
        <v>0</v>
      </c>
      <c r="AB75" s="1">
        <v>0</v>
      </c>
      <c r="AC75" s="1">
        <v>0</v>
      </c>
      <c r="AD75" s="1">
        <v>0</v>
      </c>
      <c r="AE75" s="1">
        <v>1</v>
      </c>
      <c r="AF75" s="1">
        <v>1</v>
      </c>
      <c r="AG75" s="1">
        <v>1</v>
      </c>
      <c r="AH75" s="1">
        <v>1</v>
      </c>
      <c r="AI75" s="1">
        <v>1</v>
      </c>
      <c r="AJ75" s="1">
        <v>0</v>
      </c>
      <c r="AK75" s="1">
        <v>0</v>
      </c>
      <c r="AL75" s="1">
        <v>0</v>
      </c>
      <c r="AM75" s="1">
        <v>0</v>
      </c>
      <c r="AN75" s="1">
        <v>0</v>
      </c>
      <c r="AO75" s="1">
        <v>1</v>
      </c>
    </row>
    <row r="76" spans="1:41" x14ac:dyDescent="0.2">
      <c r="A76" t="s">
        <v>107</v>
      </c>
      <c r="B76" s="2">
        <v>1.5E-3</v>
      </c>
      <c r="C76" s="2">
        <v>5.0000000000000001E-4</v>
      </c>
      <c r="D76" s="2">
        <v>2.5000000000000001E-3</v>
      </c>
      <c r="E76" s="1" t="s">
        <v>44</v>
      </c>
      <c r="F76" s="2">
        <v>1.5E-3</v>
      </c>
      <c r="G76" s="1" t="s">
        <v>44</v>
      </c>
      <c r="H76" s="2">
        <v>2.2000000000000001E-3</v>
      </c>
      <c r="I76" s="2">
        <v>6.9999999999999999E-4</v>
      </c>
      <c r="J76" s="2">
        <v>2.3999999999999998E-3</v>
      </c>
      <c r="K76" s="2">
        <v>1.2999999999999999E-3</v>
      </c>
      <c r="L76" s="1" t="s">
        <v>44</v>
      </c>
      <c r="M76" s="2">
        <v>6.1000000000000004E-3</v>
      </c>
      <c r="N76" s="1" t="s">
        <v>44</v>
      </c>
      <c r="O76" s="2">
        <v>4.4999999999999997E-3</v>
      </c>
      <c r="P76" s="2">
        <v>5.9999999999999995E-4</v>
      </c>
      <c r="Q76" s="1" t="s">
        <v>44</v>
      </c>
      <c r="R76" s="2">
        <v>3.3E-3</v>
      </c>
      <c r="S76" s="1" t="s">
        <v>44</v>
      </c>
      <c r="T76" s="2">
        <v>1.1000000000000001E-3</v>
      </c>
      <c r="U76" s="1" t="s">
        <v>44</v>
      </c>
      <c r="V76" s="2">
        <v>2.5999999999999999E-3</v>
      </c>
      <c r="W76" s="2">
        <v>2.3E-3</v>
      </c>
      <c r="X76" s="2">
        <v>1.2999999999999999E-3</v>
      </c>
      <c r="Y76" s="2">
        <v>1.4E-3</v>
      </c>
      <c r="Z76" s="1" t="s">
        <v>44</v>
      </c>
      <c r="AA76" s="1" t="s">
        <v>44</v>
      </c>
      <c r="AB76" s="1" t="s">
        <v>44</v>
      </c>
      <c r="AC76" s="1" t="s">
        <v>44</v>
      </c>
      <c r="AD76" s="1" t="s">
        <v>44</v>
      </c>
      <c r="AE76" s="2">
        <v>0.1043</v>
      </c>
      <c r="AF76" s="2">
        <v>1.5E-3</v>
      </c>
      <c r="AG76" s="2">
        <v>1.4E-3</v>
      </c>
      <c r="AH76" s="2">
        <v>1.5E-3</v>
      </c>
      <c r="AI76" s="2">
        <v>2E-3</v>
      </c>
      <c r="AJ76" s="1" t="s">
        <v>44</v>
      </c>
      <c r="AK76" s="1" t="s">
        <v>44</v>
      </c>
      <c r="AL76" s="1" t="s">
        <v>44</v>
      </c>
      <c r="AM76" s="1" t="s">
        <v>44</v>
      </c>
      <c r="AN76" s="1" t="s">
        <v>44</v>
      </c>
      <c r="AO76" s="3">
        <v>1</v>
      </c>
    </row>
    <row r="77" spans="1:41" x14ac:dyDescent="0.2">
      <c r="A77" t="s">
        <v>54</v>
      </c>
      <c r="B77" s="1">
        <v>87</v>
      </c>
      <c r="C77" s="1">
        <v>60</v>
      </c>
      <c r="D77" s="1">
        <v>27</v>
      </c>
      <c r="E77" s="1">
        <v>5</v>
      </c>
      <c r="F77" s="1">
        <v>9</v>
      </c>
      <c r="G77" s="1">
        <v>20</v>
      </c>
      <c r="H77" s="1">
        <v>9</v>
      </c>
      <c r="I77" s="1">
        <v>15</v>
      </c>
      <c r="J77" s="1">
        <v>30</v>
      </c>
      <c r="K77" s="1">
        <v>12</v>
      </c>
      <c r="L77" s="1">
        <v>14</v>
      </c>
      <c r="M77" s="1">
        <v>2</v>
      </c>
      <c r="N77" s="1">
        <v>5</v>
      </c>
      <c r="O77" s="1">
        <v>12</v>
      </c>
      <c r="P77" s="1">
        <v>28</v>
      </c>
      <c r="Q77" s="1">
        <v>5</v>
      </c>
      <c r="R77" s="1">
        <v>9</v>
      </c>
      <c r="S77" s="1">
        <v>13</v>
      </c>
      <c r="T77" s="1">
        <v>17</v>
      </c>
      <c r="U77" s="1">
        <v>24</v>
      </c>
      <c r="V77" s="1">
        <v>33</v>
      </c>
      <c r="W77" s="1">
        <v>21</v>
      </c>
      <c r="X77" s="1">
        <v>29</v>
      </c>
      <c r="Y77" s="1">
        <v>37</v>
      </c>
      <c r="Z77" s="1">
        <v>21</v>
      </c>
      <c r="AA77" s="1">
        <v>21</v>
      </c>
      <c r="AB77" s="1">
        <v>1</v>
      </c>
      <c r="AC77" s="1">
        <v>19</v>
      </c>
      <c r="AD77" s="1">
        <v>4</v>
      </c>
      <c r="AE77" s="1">
        <v>1</v>
      </c>
      <c r="AF77" s="1">
        <v>48</v>
      </c>
      <c r="AG77" s="1">
        <v>39</v>
      </c>
      <c r="AH77" s="1">
        <v>31</v>
      </c>
      <c r="AI77" s="1">
        <v>38</v>
      </c>
      <c r="AJ77" s="1">
        <v>0</v>
      </c>
      <c r="AK77" s="1">
        <v>0</v>
      </c>
      <c r="AL77" s="1">
        <v>0</v>
      </c>
      <c r="AM77" s="1">
        <v>0</v>
      </c>
      <c r="AN77" s="1">
        <v>0</v>
      </c>
      <c r="AO77" s="1">
        <v>0</v>
      </c>
    </row>
    <row r="78" spans="1:41" x14ac:dyDescent="0.2">
      <c r="A78" t="s">
        <v>107</v>
      </c>
      <c r="B78" s="2">
        <v>9.2600000000000002E-2</v>
      </c>
      <c r="C78" s="2">
        <v>0.1255</v>
      </c>
      <c r="D78" s="2">
        <v>5.8299999999999998E-2</v>
      </c>
      <c r="E78" s="2">
        <v>8.2500000000000004E-2</v>
      </c>
      <c r="F78" s="2">
        <v>7.3499999999999996E-2</v>
      </c>
      <c r="G78" s="2">
        <v>0.17460000000000001</v>
      </c>
      <c r="H78" s="2">
        <v>5.9799999999999999E-2</v>
      </c>
      <c r="I78" s="2">
        <v>8.2199999999999995E-2</v>
      </c>
      <c r="J78" s="2">
        <v>9.3100000000000002E-2</v>
      </c>
      <c r="K78" s="2">
        <v>8.9300000000000004E-2</v>
      </c>
      <c r="L78" s="2">
        <v>6.8699999999999997E-2</v>
      </c>
      <c r="M78" s="2">
        <v>6.0199999999999997E-2</v>
      </c>
      <c r="N78" s="2">
        <v>9.69E-2</v>
      </c>
      <c r="O78" s="2">
        <v>0.1024</v>
      </c>
      <c r="P78" s="2">
        <v>0.13700000000000001</v>
      </c>
      <c r="Q78" s="2">
        <v>5.4199999999999998E-2</v>
      </c>
      <c r="R78" s="2">
        <v>8.8999999999999996E-2</v>
      </c>
      <c r="S78" s="2">
        <v>9.4600000000000004E-2</v>
      </c>
      <c r="T78" s="2">
        <v>0.1008</v>
      </c>
      <c r="U78" s="2">
        <v>0.13900000000000001</v>
      </c>
      <c r="V78" s="2">
        <v>7.1599999999999997E-2</v>
      </c>
      <c r="W78" s="2">
        <v>0.125</v>
      </c>
      <c r="X78" s="2">
        <v>7.1999999999999995E-2</v>
      </c>
      <c r="Y78" s="2">
        <v>0.1002</v>
      </c>
      <c r="Z78" s="2">
        <v>0.104</v>
      </c>
      <c r="AA78" s="2">
        <v>7.17E-2</v>
      </c>
      <c r="AB78" s="2">
        <v>6.7999999999999996E-3</v>
      </c>
      <c r="AC78" s="2">
        <v>0.1138</v>
      </c>
      <c r="AD78" s="2">
        <v>8.2199999999999995E-2</v>
      </c>
      <c r="AE78" s="2">
        <v>0.1139</v>
      </c>
      <c r="AF78" s="2">
        <v>9.7799999999999998E-2</v>
      </c>
      <c r="AG78" s="2">
        <v>8.6800000000000002E-2</v>
      </c>
      <c r="AH78" s="2">
        <v>7.3099999999999998E-2</v>
      </c>
      <c r="AI78" s="2">
        <v>9.9400000000000002E-2</v>
      </c>
      <c r="AJ78" s="1" t="s">
        <v>44</v>
      </c>
      <c r="AK78" s="1" t="s">
        <v>44</v>
      </c>
      <c r="AL78" s="1" t="s">
        <v>44</v>
      </c>
      <c r="AM78" s="1" t="s">
        <v>44</v>
      </c>
      <c r="AN78" s="1" t="s">
        <v>44</v>
      </c>
      <c r="AO78" s="1" t="s">
        <v>44</v>
      </c>
    </row>
    <row r="79" spans="1:41" x14ac:dyDescent="0.2">
      <c r="A79" t="s">
        <v>55</v>
      </c>
      <c r="B79" s="1">
        <v>4</v>
      </c>
      <c r="C79" s="1">
        <v>1</v>
      </c>
      <c r="D79" s="1">
        <v>2</v>
      </c>
      <c r="E79" s="1">
        <v>0</v>
      </c>
      <c r="F79" s="1">
        <v>0</v>
      </c>
      <c r="G79" s="1">
        <v>1</v>
      </c>
      <c r="H79" s="1">
        <v>0</v>
      </c>
      <c r="I79" s="1">
        <v>0</v>
      </c>
      <c r="J79" s="1">
        <v>3</v>
      </c>
      <c r="K79" s="1">
        <v>0</v>
      </c>
      <c r="L79" s="1">
        <v>1</v>
      </c>
      <c r="M79" s="1">
        <v>0</v>
      </c>
      <c r="N79" s="1">
        <v>1</v>
      </c>
      <c r="O79" s="1">
        <v>0</v>
      </c>
      <c r="P79" s="1">
        <v>1</v>
      </c>
      <c r="Q79" s="1">
        <v>0</v>
      </c>
      <c r="R79" s="1">
        <v>0</v>
      </c>
      <c r="S79" s="1">
        <v>2</v>
      </c>
      <c r="T79" s="1">
        <v>0</v>
      </c>
      <c r="U79" s="1">
        <v>0</v>
      </c>
      <c r="V79" s="1">
        <v>2</v>
      </c>
      <c r="W79" s="1">
        <v>2</v>
      </c>
      <c r="X79" s="1">
        <v>2</v>
      </c>
      <c r="Y79" s="1">
        <v>0</v>
      </c>
      <c r="Z79" s="1">
        <v>2</v>
      </c>
      <c r="AA79" s="1">
        <v>0</v>
      </c>
      <c r="AB79" s="1">
        <v>0</v>
      </c>
      <c r="AC79" s="1">
        <v>0</v>
      </c>
      <c r="AD79" s="1">
        <v>0</v>
      </c>
      <c r="AE79" s="1">
        <v>0</v>
      </c>
      <c r="AF79" s="1">
        <v>2</v>
      </c>
      <c r="AG79" s="1">
        <v>2</v>
      </c>
      <c r="AH79" s="1">
        <v>2</v>
      </c>
      <c r="AI79" s="1">
        <v>0</v>
      </c>
      <c r="AJ79" s="1">
        <v>0</v>
      </c>
      <c r="AK79" s="1">
        <v>0</v>
      </c>
      <c r="AL79" s="1">
        <v>0</v>
      </c>
      <c r="AM79" s="1">
        <v>0</v>
      </c>
      <c r="AN79" s="1">
        <v>0</v>
      </c>
      <c r="AO79" s="1">
        <v>0</v>
      </c>
    </row>
    <row r="80" spans="1:41" x14ac:dyDescent="0.2">
      <c r="A80" t="s">
        <v>107</v>
      </c>
      <c r="B80" s="2">
        <v>4.0000000000000001E-3</v>
      </c>
      <c r="C80" s="2">
        <v>3.0999999999999999E-3</v>
      </c>
      <c r="D80" s="2">
        <v>4.8999999999999998E-3</v>
      </c>
      <c r="E80" s="1" t="s">
        <v>44</v>
      </c>
      <c r="F80" s="1" t="s">
        <v>44</v>
      </c>
      <c r="G80" s="2">
        <v>5.1000000000000004E-3</v>
      </c>
      <c r="H80" s="2">
        <v>3.2000000000000002E-3</v>
      </c>
      <c r="I80" s="1" t="s">
        <v>44</v>
      </c>
      <c r="J80" s="2">
        <v>8.3000000000000001E-3</v>
      </c>
      <c r="K80" s="2">
        <v>2.8E-3</v>
      </c>
      <c r="L80" s="2">
        <v>5.7000000000000002E-3</v>
      </c>
      <c r="M80" s="1" t="s">
        <v>44</v>
      </c>
      <c r="N80" s="2">
        <v>3.0499999999999999E-2</v>
      </c>
      <c r="O80" s="1" t="s">
        <v>44</v>
      </c>
      <c r="P80" s="2">
        <v>2.8E-3</v>
      </c>
      <c r="Q80" s="1" t="s">
        <v>44</v>
      </c>
      <c r="R80" s="2">
        <v>1.1000000000000001E-3</v>
      </c>
      <c r="S80" s="2">
        <v>1.14E-2</v>
      </c>
      <c r="T80" s="1" t="s">
        <v>44</v>
      </c>
      <c r="U80" s="2">
        <v>5.9999999999999995E-4</v>
      </c>
      <c r="V80" s="2">
        <v>4.4000000000000003E-3</v>
      </c>
      <c r="W80" s="2">
        <v>1.01E-2</v>
      </c>
      <c r="X80" s="2">
        <v>5.1000000000000004E-3</v>
      </c>
      <c r="Y80" s="1" t="s">
        <v>44</v>
      </c>
      <c r="Z80" s="2">
        <v>1.15E-2</v>
      </c>
      <c r="AA80" s="1" t="s">
        <v>44</v>
      </c>
      <c r="AB80" s="1" t="s">
        <v>44</v>
      </c>
      <c r="AC80" s="1" t="s">
        <v>44</v>
      </c>
      <c r="AD80" s="1" t="s">
        <v>44</v>
      </c>
      <c r="AE80" s="1" t="s">
        <v>44</v>
      </c>
      <c r="AF80" s="2">
        <v>4.4000000000000003E-3</v>
      </c>
      <c r="AG80" s="2">
        <v>3.5000000000000001E-3</v>
      </c>
      <c r="AH80" s="2">
        <v>4.0000000000000001E-3</v>
      </c>
      <c r="AI80" s="2">
        <v>1E-3</v>
      </c>
      <c r="AJ80" s="1" t="s">
        <v>44</v>
      </c>
      <c r="AK80" s="1" t="s">
        <v>44</v>
      </c>
      <c r="AL80" s="1" t="s">
        <v>44</v>
      </c>
      <c r="AM80" s="1" t="s">
        <v>44</v>
      </c>
      <c r="AN80" s="1" t="s">
        <v>44</v>
      </c>
      <c r="AO80" s="1" t="s">
        <v>44</v>
      </c>
    </row>
    <row r="81" spans="1:109" x14ac:dyDescent="0.2">
      <c r="A81" t="s">
        <v>107</v>
      </c>
    </row>
    <row r="82" spans="1:109" x14ac:dyDescent="0.2">
      <c r="A82" s="7" t="str">
        <f>HYPERLINK("#Contents!A1", "Contents")</f>
        <v>Contents</v>
      </c>
    </row>
    <row r="83" spans="1:109" x14ac:dyDescent="0.2">
      <c r="A83" s="8" t="s">
        <v>58</v>
      </c>
      <c r="DE83" s="16" t="str">
        <f>LEFT(A83, FIND(" ", A83) - 2)</f>
        <v>Table_V2</v>
      </c>
    </row>
    <row r="84" spans="1:109" x14ac:dyDescent="0.2">
      <c r="A84" t="s">
        <v>59</v>
      </c>
    </row>
    <row r="85" spans="1:109" ht="17" thickBot="1" x14ac:dyDescent="0.25">
      <c r="A85" t="s">
        <v>107</v>
      </c>
    </row>
    <row r="86" spans="1:109" ht="41" customHeight="1" x14ac:dyDescent="0.2">
      <c r="A86" t="s">
        <v>107</v>
      </c>
      <c r="B86" s="26" t="s">
        <v>10</v>
      </c>
      <c r="C86" s="28" t="s">
        <v>2</v>
      </c>
      <c r="D86" s="29"/>
      <c r="E86" s="28" t="s">
        <v>3</v>
      </c>
      <c r="F86" s="30"/>
      <c r="G86" s="30"/>
      <c r="H86" s="30"/>
      <c r="I86" s="30"/>
      <c r="J86" s="29"/>
      <c r="K86" s="23" t="s">
        <v>4</v>
      </c>
      <c r="L86" s="24"/>
      <c r="M86" s="24"/>
      <c r="N86" s="24"/>
      <c r="O86" s="24"/>
      <c r="P86" s="24"/>
      <c r="Q86" s="24"/>
      <c r="R86" s="31"/>
      <c r="S86" s="23" t="s">
        <v>5</v>
      </c>
      <c r="T86" s="24"/>
      <c r="U86" s="24"/>
      <c r="V86" s="24"/>
      <c r="W86" s="28" t="s">
        <v>120</v>
      </c>
      <c r="X86" s="30"/>
      <c r="Y86" s="30"/>
      <c r="Z86" s="23" t="s">
        <v>6</v>
      </c>
      <c r="AA86" s="24"/>
      <c r="AB86" s="24"/>
      <c r="AC86" s="24"/>
      <c r="AD86" s="24"/>
      <c r="AE86" s="24"/>
      <c r="AF86" s="23" t="s">
        <v>7</v>
      </c>
      <c r="AG86" s="24"/>
      <c r="AH86" s="23" t="s">
        <v>8</v>
      </c>
      <c r="AI86" s="24"/>
      <c r="AJ86" s="23" t="s">
        <v>9</v>
      </c>
      <c r="AK86" s="24"/>
      <c r="AL86" s="24"/>
      <c r="AM86" s="24"/>
      <c r="AN86" s="24"/>
      <c r="AO86" s="25"/>
    </row>
    <row r="87" spans="1:109" ht="41" customHeight="1" thickBot="1" x14ac:dyDescent="0.25">
      <c r="A87" t="s">
        <v>107</v>
      </c>
      <c r="B87" s="27"/>
      <c r="C87" s="4" t="s">
        <v>11</v>
      </c>
      <c r="D87" s="5" t="s">
        <v>12</v>
      </c>
      <c r="E87" s="4" t="s">
        <v>13</v>
      </c>
      <c r="F87" s="6" t="s">
        <v>14</v>
      </c>
      <c r="G87" s="6" t="s">
        <v>15</v>
      </c>
      <c r="H87" s="6" t="s">
        <v>16</v>
      </c>
      <c r="I87" s="6" t="s">
        <v>17</v>
      </c>
      <c r="J87" s="5" t="s">
        <v>18</v>
      </c>
      <c r="K87" s="4" t="s">
        <v>19</v>
      </c>
      <c r="L87" s="6" t="s">
        <v>20</v>
      </c>
      <c r="M87" s="6" t="s">
        <v>21</v>
      </c>
      <c r="N87" s="6" t="s">
        <v>22</v>
      </c>
      <c r="O87" s="6" t="s">
        <v>23</v>
      </c>
      <c r="P87" s="6" t="s">
        <v>24</v>
      </c>
      <c r="Q87" s="6" t="s">
        <v>25</v>
      </c>
      <c r="R87" s="6" t="s">
        <v>26</v>
      </c>
      <c r="S87" s="4" t="s">
        <v>27</v>
      </c>
      <c r="T87" s="6" t="s">
        <v>28</v>
      </c>
      <c r="U87" s="6" t="s">
        <v>29</v>
      </c>
      <c r="V87" s="6" t="s">
        <v>30</v>
      </c>
      <c r="W87" s="4" t="s">
        <v>121</v>
      </c>
      <c r="X87" s="6" t="s">
        <v>122</v>
      </c>
      <c r="Y87" s="6" t="s">
        <v>123</v>
      </c>
      <c r="Z87" s="4" t="s">
        <v>31</v>
      </c>
      <c r="AA87" s="6" t="s">
        <v>32</v>
      </c>
      <c r="AB87" s="6" t="s">
        <v>33</v>
      </c>
      <c r="AC87" s="6" t="s">
        <v>34</v>
      </c>
      <c r="AD87" s="6" t="s">
        <v>35</v>
      </c>
      <c r="AE87" s="6" t="s">
        <v>36</v>
      </c>
      <c r="AF87" s="4" t="s">
        <v>37</v>
      </c>
      <c r="AG87" s="6" t="s">
        <v>38</v>
      </c>
      <c r="AH87" s="4" t="s">
        <v>39</v>
      </c>
      <c r="AI87" s="6" t="s">
        <v>40</v>
      </c>
      <c r="AJ87" s="4" t="s">
        <v>31</v>
      </c>
      <c r="AK87" s="6" t="s">
        <v>32</v>
      </c>
      <c r="AL87" s="6" t="s">
        <v>33</v>
      </c>
      <c r="AM87" s="6" t="s">
        <v>34</v>
      </c>
      <c r="AN87" s="6" t="s">
        <v>35</v>
      </c>
      <c r="AO87" s="5" t="s">
        <v>36</v>
      </c>
    </row>
    <row r="88" spans="1:109" x14ac:dyDescent="0.2">
      <c r="A88" t="s">
        <v>41</v>
      </c>
      <c r="B88" s="1">
        <v>821</v>
      </c>
      <c r="C88" s="1">
        <v>398</v>
      </c>
      <c r="D88" s="1">
        <v>423</v>
      </c>
      <c r="E88" s="1">
        <v>41</v>
      </c>
      <c r="F88" s="1">
        <v>123</v>
      </c>
      <c r="G88" s="1">
        <v>118</v>
      </c>
      <c r="H88" s="1">
        <v>150</v>
      </c>
      <c r="I88" s="1">
        <v>178</v>
      </c>
      <c r="J88" s="1">
        <v>211</v>
      </c>
      <c r="K88" s="1">
        <v>134</v>
      </c>
      <c r="L88" s="1">
        <v>213</v>
      </c>
      <c r="M88" s="1">
        <v>60</v>
      </c>
      <c r="N88" s="1">
        <v>35</v>
      </c>
      <c r="O88" s="1">
        <v>66</v>
      </c>
      <c r="P88" s="1">
        <v>192</v>
      </c>
      <c r="Q88" s="1">
        <v>43</v>
      </c>
      <c r="R88" s="1">
        <v>78</v>
      </c>
      <c r="S88" s="1">
        <v>123</v>
      </c>
      <c r="T88" s="1">
        <v>148</v>
      </c>
      <c r="U88" s="1">
        <v>149</v>
      </c>
      <c r="V88" s="1">
        <v>401</v>
      </c>
      <c r="W88" s="1">
        <v>157</v>
      </c>
      <c r="X88" s="1">
        <v>344</v>
      </c>
      <c r="Y88" s="1">
        <v>320</v>
      </c>
      <c r="Z88" s="1">
        <v>211</v>
      </c>
      <c r="AA88" s="1">
        <v>203</v>
      </c>
      <c r="AB88" s="1">
        <v>125</v>
      </c>
      <c r="AC88" s="1">
        <v>134</v>
      </c>
      <c r="AD88" s="1">
        <v>43</v>
      </c>
      <c r="AE88" s="1">
        <v>37</v>
      </c>
      <c r="AF88" s="1">
        <v>442</v>
      </c>
      <c r="AG88" s="1">
        <v>379</v>
      </c>
      <c r="AH88" s="1">
        <v>356</v>
      </c>
      <c r="AI88" s="1">
        <v>334</v>
      </c>
      <c r="AJ88" s="1">
        <v>203</v>
      </c>
      <c r="AK88" s="1">
        <v>238</v>
      </c>
      <c r="AL88" s="1">
        <v>175</v>
      </c>
      <c r="AM88" s="1">
        <v>144</v>
      </c>
      <c r="AN88" s="1">
        <v>56</v>
      </c>
      <c r="AO88" s="1">
        <v>5</v>
      </c>
    </row>
    <row r="89" spans="1:109" x14ac:dyDescent="0.2">
      <c r="A89" t="s">
        <v>42</v>
      </c>
      <c r="B89" s="1">
        <v>845</v>
      </c>
      <c r="C89" s="1">
        <v>416</v>
      </c>
      <c r="D89" s="1">
        <v>429</v>
      </c>
      <c r="E89" s="1">
        <v>51</v>
      </c>
      <c r="F89" s="1">
        <v>110</v>
      </c>
      <c r="G89" s="1">
        <v>94</v>
      </c>
      <c r="H89" s="1">
        <v>141</v>
      </c>
      <c r="I89" s="1">
        <v>163</v>
      </c>
      <c r="J89" s="1">
        <v>285</v>
      </c>
      <c r="K89" s="1">
        <v>126</v>
      </c>
      <c r="L89" s="1">
        <v>190</v>
      </c>
      <c r="M89" s="1">
        <v>38</v>
      </c>
      <c r="N89" s="1">
        <v>42</v>
      </c>
      <c r="O89" s="1">
        <v>101</v>
      </c>
      <c r="P89" s="1">
        <v>175</v>
      </c>
      <c r="Q89" s="1">
        <v>83</v>
      </c>
      <c r="R89" s="1">
        <v>89</v>
      </c>
      <c r="S89" s="1">
        <v>122</v>
      </c>
      <c r="T89" s="1">
        <v>149</v>
      </c>
      <c r="U89" s="1">
        <v>149</v>
      </c>
      <c r="V89" s="1">
        <v>425</v>
      </c>
      <c r="W89" s="1">
        <v>143</v>
      </c>
      <c r="X89" s="1">
        <v>368</v>
      </c>
      <c r="Y89" s="1">
        <v>334</v>
      </c>
      <c r="Z89" s="1">
        <v>180</v>
      </c>
      <c r="AA89" s="1">
        <v>273</v>
      </c>
      <c r="AB89" s="1">
        <v>138</v>
      </c>
      <c r="AC89" s="1">
        <v>146</v>
      </c>
      <c r="AD89" s="1">
        <v>48</v>
      </c>
      <c r="AE89" s="1">
        <v>10</v>
      </c>
      <c r="AF89" s="1">
        <v>441</v>
      </c>
      <c r="AG89" s="1">
        <v>404</v>
      </c>
      <c r="AH89" s="1">
        <v>386</v>
      </c>
      <c r="AI89" s="1">
        <v>342</v>
      </c>
      <c r="AJ89" s="1">
        <v>173</v>
      </c>
      <c r="AK89" s="1">
        <v>285</v>
      </c>
      <c r="AL89" s="1">
        <v>178</v>
      </c>
      <c r="AM89" s="1">
        <v>152</v>
      </c>
      <c r="AN89" s="1">
        <v>55</v>
      </c>
      <c r="AO89" s="1">
        <v>1</v>
      </c>
    </row>
    <row r="90" spans="1:109" x14ac:dyDescent="0.2">
      <c r="A90" t="s">
        <v>48</v>
      </c>
      <c r="B90" s="1">
        <v>173</v>
      </c>
      <c r="C90" s="1">
        <v>94</v>
      </c>
      <c r="D90" s="1">
        <v>80</v>
      </c>
      <c r="E90" s="1">
        <v>19</v>
      </c>
      <c r="F90" s="1">
        <v>36</v>
      </c>
      <c r="G90" s="1">
        <v>23</v>
      </c>
      <c r="H90" s="1">
        <v>29</v>
      </c>
      <c r="I90" s="1">
        <v>29</v>
      </c>
      <c r="J90" s="1">
        <v>37</v>
      </c>
      <c r="K90" s="1">
        <v>29</v>
      </c>
      <c r="L90" s="1">
        <v>40</v>
      </c>
      <c r="M90" s="1">
        <v>8</v>
      </c>
      <c r="N90" s="1">
        <v>14</v>
      </c>
      <c r="O90" s="1">
        <v>15</v>
      </c>
      <c r="P90" s="1">
        <v>34</v>
      </c>
      <c r="Q90" s="1">
        <v>13</v>
      </c>
      <c r="R90" s="1">
        <v>20</v>
      </c>
      <c r="S90" s="1">
        <v>16</v>
      </c>
      <c r="T90" s="1">
        <v>33</v>
      </c>
      <c r="U90" s="1">
        <v>27</v>
      </c>
      <c r="V90" s="1">
        <v>98</v>
      </c>
      <c r="W90" s="1">
        <v>27</v>
      </c>
      <c r="X90" s="1">
        <v>71</v>
      </c>
      <c r="Y90" s="1">
        <v>75</v>
      </c>
      <c r="Z90" s="1">
        <v>135</v>
      </c>
      <c r="AA90" s="1">
        <v>7</v>
      </c>
      <c r="AB90" s="1">
        <v>2</v>
      </c>
      <c r="AC90" s="1">
        <v>14</v>
      </c>
      <c r="AD90" s="1">
        <v>1</v>
      </c>
      <c r="AE90" s="1">
        <v>1</v>
      </c>
      <c r="AF90" s="1">
        <v>101</v>
      </c>
      <c r="AG90" s="1">
        <v>72</v>
      </c>
      <c r="AH90" s="1">
        <v>36</v>
      </c>
      <c r="AI90" s="1">
        <v>103</v>
      </c>
      <c r="AJ90" s="1">
        <v>173</v>
      </c>
      <c r="AK90" s="1">
        <v>0</v>
      </c>
      <c r="AL90" s="1">
        <v>0</v>
      </c>
      <c r="AM90" s="1">
        <v>0</v>
      </c>
      <c r="AN90" s="1">
        <v>0</v>
      </c>
      <c r="AO90" s="1">
        <v>0</v>
      </c>
    </row>
    <row r="91" spans="1:109" x14ac:dyDescent="0.2">
      <c r="A91" t="s">
        <v>107</v>
      </c>
      <c r="B91" s="2">
        <v>0.20519999999999999</v>
      </c>
      <c r="C91" s="2">
        <v>0.22539999999999999</v>
      </c>
      <c r="D91" s="2">
        <v>0.1857</v>
      </c>
      <c r="E91" s="2">
        <v>0.37659999999999999</v>
      </c>
      <c r="F91" s="2">
        <v>0.3266</v>
      </c>
      <c r="G91" s="2">
        <v>0.24490000000000001</v>
      </c>
      <c r="H91" s="2">
        <v>0.20480000000000001</v>
      </c>
      <c r="I91" s="2">
        <v>0.1769</v>
      </c>
      <c r="J91" s="2">
        <v>0.13109999999999999</v>
      </c>
      <c r="K91" s="2">
        <v>0.2286</v>
      </c>
      <c r="L91" s="2">
        <v>0.21149999999999999</v>
      </c>
      <c r="M91" s="2">
        <v>0.21790000000000001</v>
      </c>
      <c r="N91" s="2">
        <v>0.32819999999999999</v>
      </c>
      <c r="O91" s="2">
        <v>0.14560000000000001</v>
      </c>
      <c r="P91" s="2">
        <v>0.19589999999999999</v>
      </c>
      <c r="Q91" s="2">
        <v>0.16270000000000001</v>
      </c>
      <c r="R91" s="2">
        <v>0.22059999999999999</v>
      </c>
      <c r="S91" s="2">
        <v>0.1273</v>
      </c>
      <c r="T91" s="2">
        <v>0.2205</v>
      </c>
      <c r="U91" s="2">
        <v>0.18129999999999999</v>
      </c>
      <c r="V91" s="2">
        <v>0.2306</v>
      </c>
      <c r="W91" s="2">
        <v>0.18990000000000001</v>
      </c>
      <c r="X91" s="2">
        <v>0.1923</v>
      </c>
      <c r="Y91" s="2">
        <v>0.22600000000000001</v>
      </c>
      <c r="Z91" s="2">
        <v>0.75170000000000003</v>
      </c>
      <c r="AA91" s="2">
        <v>2.3900000000000001E-2</v>
      </c>
      <c r="AB91" s="2">
        <v>1.5800000000000002E-2</v>
      </c>
      <c r="AC91" s="2">
        <v>9.74E-2</v>
      </c>
      <c r="AD91" s="2">
        <v>1.7899999999999999E-2</v>
      </c>
      <c r="AE91" s="2">
        <v>0.1431</v>
      </c>
      <c r="AF91" s="2">
        <v>0.2296</v>
      </c>
      <c r="AG91" s="2">
        <v>0.17860000000000001</v>
      </c>
      <c r="AH91" s="2">
        <v>9.2200000000000004E-2</v>
      </c>
      <c r="AI91" s="2">
        <v>0.3029</v>
      </c>
      <c r="AJ91" s="3">
        <v>1</v>
      </c>
      <c r="AK91" s="1" t="s">
        <v>44</v>
      </c>
      <c r="AL91" s="1" t="s">
        <v>44</v>
      </c>
      <c r="AM91" s="1" t="s">
        <v>44</v>
      </c>
      <c r="AN91" s="1" t="s">
        <v>44</v>
      </c>
      <c r="AO91" s="1" t="s">
        <v>44</v>
      </c>
    </row>
    <row r="92" spans="1:109" x14ac:dyDescent="0.2">
      <c r="A92" t="s">
        <v>49</v>
      </c>
      <c r="B92" s="1">
        <v>285</v>
      </c>
      <c r="C92" s="1">
        <v>144</v>
      </c>
      <c r="D92" s="1">
        <v>142</v>
      </c>
      <c r="E92" s="1">
        <v>7</v>
      </c>
      <c r="F92" s="1">
        <v>33</v>
      </c>
      <c r="G92" s="1">
        <v>29</v>
      </c>
      <c r="H92" s="1">
        <v>28</v>
      </c>
      <c r="I92" s="1">
        <v>56</v>
      </c>
      <c r="J92" s="1">
        <v>132</v>
      </c>
      <c r="K92" s="1">
        <v>40</v>
      </c>
      <c r="L92" s="1">
        <v>57</v>
      </c>
      <c r="M92" s="1">
        <v>13</v>
      </c>
      <c r="N92" s="1">
        <v>17</v>
      </c>
      <c r="O92" s="1">
        <v>30</v>
      </c>
      <c r="P92" s="1">
        <v>47</v>
      </c>
      <c r="Q92" s="1">
        <v>37</v>
      </c>
      <c r="R92" s="1">
        <v>44</v>
      </c>
      <c r="S92" s="1">
        <v>53</v>
      </c>
      <c r="T92" s="1">
        <v>46</v>
      </c>
      <c r="U92" s="1">
        <v>45</v>
      </c>
      <c r="V92" s="1">
        <v>141</v>
      </c>
      <c r="W92" s="1">
        <v>38</v>
      </c>
      <c r="X92" s="1">
        <v>137</v>
      </c>
      <c r="Y92" s="1">
        <v>110</v>
      </c>
      <c r="Z92" s="1">
        <v>15</v>
      </c>
      <c r="AA92" s="1">
        <v>233</v>
      </c>
      <c r="AB92" s="1">
        <v>10</v>
      </c>
      <c r="AC92" s="1">
        <v>6</v>
      </c>
      <c r="AD92" s="1">
        <v>7</v>
      </c>
      <c r="AE92" s="1">
        <v>3</v>
      </c>
      <c r="AF92" s="1">
        <v>140</v>
      </c>
      <c r="AG92" s="1">
        <v>145</v>
      </c>
      <c r="AH92" s="1">
        <v>157</v>
      </c>
      <c r="AI92" s="1">
        <v>101</v>
      </c>
      <c r="AJ92" s="1">
        <v>0</v>
      </c>
      <c r="AK92" s="1">
        <v>285</v>
      </c>
      <c r="AL92" s="1">
        <v>0</v>
      </c>
      <c r="AM92" s="1">
        <v>0</v>
      </c>
      <c r="AN92" s="1">
        <v>0</v>
      </c>
      <c r="AO92" s="1">
        <v>0</v>
      </c>
    </row>
    <row r="93" spans="1:109" x14ac:dyDescent="0.2">
      <c r="A93" t="s">
        <v>107</v>
      </c>
      <c r="B93" s="2">
        <v>0.33800000000000002</v>
      </c>
      <c r="C93" s="2">
        <v>0.3458</v>
      </c>
      <c r="D93" s="2">
        <v>0.33029999999999998</v>
      </c>
      <c r="E93" s="2">
        <v>0.1341</v>
      </c>
      <c r="F93" s="2">
        <v>0.3014</v>
      </c>
      <c r="G93" s="2">
        <v>0.3105</v>
      </c>
      <c r="H93" s="2">
        <v>0.1988</v>
      </c>
      <c r="I93" s="2">
        <v>0.34539999999999998</v>
      </c>
      <c r="J93" s="2">
        <v>0.4622</v>
      </c>
      <c r="K93" s="2">
        <v>0.31569999999999998</v>
      </c>
      <c r="L93" s="2">
        <v>0.30180000000000001</v>
      </c>
      <c r="M93" s="2">
        <v>0.32900000000000001</v>
      </c>
      <c r="N93" s="2">
        <v>0.40039999999999998</v>
      </c>
      <c r="O93" s="2">
        <v>0.30020000000000002</v>
      </c>
      <c r="P93" s="2">
        <v>0.26960000000000001</v>
      </c>
      <c r="Q93" s="2">
        <v>0.44779999999999998</v>
      </c>
      <c r="R93" s="2">
        <v>0.496</v>
      </c>
      <c r="S93" s="2">
        <v>0.433</v>
      </c>
      <c r="T93" s="2">
        <v>0.31009999999999999</v>
      </c>
      <c r="U93" s="2">
        <v>0.30570000000000003</v>
      </c>
      <c r="V93" s="2">
        <v>0.33169999999999999</v>
      </c>
      <c r="W93" s="2">
        <v>0.26900000000000002</v>
      </c>
      <c r="X93" s="2">
        <v>0.37159999999999999</v>
      </c>
      <c r="Y93" s="2">
        <v>0.33050000000000002</v>
      </c>
      <c r="Z93" s="2">
        <v>8.0600000000000005E-2</v>
      </c>
      <c r="AA93" s="2">
        <v>0.85389999999999999</v>
      </c>
      <c r="AB93" s="2">
        <v>7.4200000000000002E-2</v>
      </c>
      <c r="AC93" s="2">
        <v>3.7900000000000003E-2</v>
      </c>
      <c r="AD93" s="2">
        <v>0.15210000000000001</v>
      </c>
      <c r="AE93" s="2">
        <v>0.32950000000000002</v>
      </c>
      <c r="AF93" s="2">
        <v>0.31879999999999997</v>
      </c>
      <c r="AG93" s="2">
        <v>0.3589</v>
      </c>
      <c r="AH93" s="2">
        <v>0.4078</v>
      </c>
      <c r="AI93" s="2">
        <v>0.29470000000000002</v>
      </c>
      <c r="AJ93" s="1" t="s">
        <v>44</v>
      </c>
      <c r="AK93" s="3">
        <v>1</v>
      </c>
      <c r="AL93" s="1" t="s">
        <v>44</v>
      </c>
      <c r="AM93" s="1" t="s">
        <v>44</v>
      </c>
      <c r="AN93" s="1" t="s">
        <v>44</v>
      </c>
      <c r="AO93" s="1" t="s">
        <v>44</v>
      </c>
    </row>
    <row r="94" spans="1:109" x14ac:dyDescent="0.2">
      <c r="A94" t="s">
        <v>50</v>
      </c>
      <c r="B94" s="1">
        <v>178</v>
      </c>
      <c r="C94" s="1">
        <v>73</v>
      </c>
      <c r="D94" s="1">
        <v>104</v>
      </c>
      <c r="E94" s="1">
        <v>9</v>
      </c>
      <c r="F94" s="1">
        <v>18</v>
      </c>
      <c r="G94" s="1">
        <v>19</v>
      </c>
      <c r="H94" s="1">
        <v>33</v>
      </c>
      <c r="I94" s="1">
        <v>34</v>
      </c>
      <c r="J94" s="1">
        <v>65</v>
      </c>
      <c r="K94" s="1">
        <v>38</v>
      </c>
      <c r="L94" s="1">
        <v>47</v>
      </c>
      <c r="M94" s="1">
        <v>11</v>
      </c>
      <c r="N94" s="1">
        <v>5</v>
      </c>
      <c r="O94" s="1">
        <v>13</v>
      </c>
      <c r="P94" s="1">
        <v>37</v>
      </c>
      <c r="Q94" s="1">
        <v>17</v>
      </c>
      <c r="R94" s="1">
        <v>10</v>
      </c>
      <c r="S94" s="1">
        <v>28</v>
      </c>
      <c r="T94" s="1">
        <v>39</v>
      </c>
      <c r="U94" s="1">
        <v>34</v>
      </c>
      <c r="V94" s="1">
        <v>77</v>
      </c>
      <c r="W94" s="1">
        <v>32</v>
      </c>
      <c r="X94" s="1">
        <v>78</v>
      </c>
      <c r="Y94" s="1">
        <v>68</v>
      </c>
      <c r="Z94" s="1">
        <v>5</v>
      </c>
      <c r="AA94" s="1">
        <v>28</v>
      </c>
      <c r="AB94" s="1">
        <v>124</v>
      </c>
      <c r="AC94" s="1">
        <v>4</v>
      </c>
      <c r="AD94" s="1">
        <v>2</v>
      </c>
      <c r="AE94" s="1">
        <v>3</v>
      </c>
      <c r="AF94" s="1">
        <v>101</v>
      </c>
      <c r="AG94" s="1">
        <v>76</v>
      </c>
      <c r="AH94" s="1">
        <v>132</v>
      </c>
      <c r="AI94" s="1">
        <v>21</v>
      </c>
      <c r="AJ94" s="1">
        <v>0</v>
      </c>
      <c r="AK94" s="1">
        <v>0</v>
      </c>
      <c r="AL94" s="1">
        <v>178</v>
      </c>
      <c r="AM94" s="1">
        <v>0</v>
      </c>
      <c r="AN94" s="1">
        <v>0</v>
      </c>
      <c r="AO94" s="1">
        <v>0</v>
      </c>
    </row>
    <row r="95" spans="1:109" x14ac:dyDescent="0.2">
      <c r="A95" t="s">
        <v>107</v>
      </c>
      <c r="B95" s="2">
        <v>0.21029999999999999</v>
      </c>
      <c r="C95" s="2">
        <v>0.17599999999999999</v>
      </c>
      <c r="D95" s="2">
        <v>0.24349999999999999</v>
      </c>
      <c r="E95" s="2">
        <v>0.17610000000000001</v>
      </c>
      <c r="F95" s="2">
        <v>0.1615</v>
      </c>
      <c r="G95" s="2">
        <v>0.19989999999999999</v>
      </c>
      <c r="H95" s="2">
        <v>0.2319</v>
      </c>
      <c r="I95" s="2">
        <v>0.2097</v>
      </c>
      <c r="J95" s="2">
        <v>0.22819999999999999</v>
      </c>
      <c r="K95" s="2">
        <v>0.29859999999999998</v>
      </c>
      <c r="L95" s="2">
        <v>0.25019999999999998</v>
      </c>
      <c r="M95" s="2">
        <v>0.28910000000000002</v>
      </c>
      <c r="N95" s="2">
        <v>0.12139999999999999</v>
      </c>
      <c r="O95" s="2">
        <v>0.12889999999999999</v>
      </c>
      <c r="P95" s="2">
        <v>0.2084</v>
      </c>
      <c r="Q95" s="2">
        <v>0.20680000000000001</v>
      </c>
      <c r="R95" s="2">
        <v>0.10730000000000001</v>
      </c>
      <c r="S95" s="2">
        <v>0.2303</v>
      </c>
      <c r="T95" s="2">
        <v>0.26319999999999999</v>
      </c>
      <c r="U95" s="2">
        <v>0.22650000000000001</v>
      </c>
      <c r="V95" s="2">
        <v>0.1804</v>
      </c>
      <c r="W95" s="2">
        <v>0.2266</v>
      </c>
      <c r="X95" s="2">
        <v>0.21060000000000001</v>
      </c>
      <c r="Y95" s="2">
        <v>0.20280000000000001</v>
      </c>
      <c r="Z95" s="2">
        <v>2.98E-2</v>
      </c>
      <c r="AA95" s="2">
        <v>0.10440000000000001</v>
      </c>
      <c r="AB95" s="2">
        <v>0.89400000000000002</v>
      </c>
      <c r="AC95" s="2">
        <v>2.4500000000000001E-2</v>
      </c>
      <c r="AD95" s="2">
        <v>4.07E-2</v>
      </c>
      <c r="AE95" s="2">
        <v>0.31419999999999998</v>
      </c>
      <c r="AF95" s="2">
        <v>0.2301</v>
      </c>
      <c r="AG95" s="2">
        <v>0.18870000000000001</v>
      </c>
      <c r="AH95" s="2">
        <v>0.34179999999999999</v>
      </c>
      <c r="AI95" s="2">
        <v>6.2700000000000006E-2</v>
      </c>
      <c r="AJ95" s="1" t="s">
        <v>44</v>
      </c>
      <c r="AK95" s="1" t="s">
        <v>44</v>
      </c>
      <c r="AL95" s="3">
        <v>1</v>
      </c>
      <c r="AM95" s="1" t="s">
        <v>44</v>
      </c>
      <c r="AN95" s="1" t="s">
        <v>44</v>
      </c>
      <c r="AO95" s="1" t="s">
        <v>44</v>
      </c>
    </row>
    <row r="96" spans="1:109" x14ac:dyDescent="0.2">
      <c r="A96" t="s">
        <v>51</v>
      </c>
      <c r="B96" s="1">
        <v>152</v>
      </c>
      <c r="C96" s="1">
        <v>71</v>
      </c>
      <c r="D96" s="1">
        <v>80</v>
      </c>
      <c r="E96" s="1">
        <v>11</v>
      </c>
      <c r="F96" s="1">
        <v>14</v>
      </c>
      <c r="G96" s="1">
        <v>15</v>
      </c>
      <c r="H96" s="1">
        <v>35</v>
      </c>
      <c r="I96" s="1">
        <v>32</v>
      </c>
      <c r="J96" s="1">
        <v>44</v>
      </c>
      <c r="K96" s="1">
        <v>12</v>
      </c>
      <c r="L96" s="1">
        <v>33</v>
      </c>
      <c r="M96" s="1">
        <v>4</v>
      </c>
      <c r="N96" s="1">
        <v>3</v>
      </c>
      <c r="O96" s="1">
        <v>33</v>
      </c>
      <c r="P96" s="1">
        <v>47</v>
      </c>
      <c r="Q96" s="1">
        <v>13</v>
      </c>
      <c r="R96" s="1">
        <v>7</v>
      </c>
      <c r="S96" s="1">
        <v>21</v>
      </c>
      <c r="T96" s="1">
        <v>23</v>
      </c>
      <c r="U96" s="1">
        <v>28</v>
      </c>
      <c r="V96" s="1">
        <v>80</v>
      </c>
      <c r="W96" s="1">
        <v>29</v>
      </c>
      <c r="X96" s="1">
        <v>59</v>
      </c>
      <c r="Y96" s="1">
        <v>64</v>
      </c>
      <c r="Z96" s="1">
        <v>16</v>
      </c>
      <c r="AA96" s="1">
        <v>4</v>
      </c>
      <c r="AB96" s="1">
        <v>2</v>
      </c>
      <c r="AC96" s="1">
        <v>122</v>
      </c>
      <c r="AD96" s="1">
        <v>2</v>
      </c>
      <c r="AE96" s="1">
        <v>0</v>
      </c>
      <c r="AF96" s="1">
        <v>71</v>
      </c>
      <c r="AG96" s="1">
        <v>80</v>
      </c>
      <c r="AH96" s="1">
        <v>51</v>
      </c>
      <c r="AI96" s="1">
        <v>83</v>
      </c>
      <c r="AJ96" s="1">
        <v>0</v>
      </c>
      <c r="AK96" s="1">
        <v>0</v>
      </c>
      <c r="AL96" s="1">
        <v>0</v>
      </c>
      <c r="AM96" s="1">
        <v>152</v>
      </c>
      <c r="AN96" s="1">
        <v>0</v>
      </c>
      <c r="AO96" s="1">
        <v>0</v>
      </c>
    </row>
    <row r="97" spans="1:109" x14ac:dyDescent="0.2">
      <c r="A97" t="s">
        <v>107</v>
      </c>
      <c r="B97" s="2">
        <v>0.1797</v>
      </c>
      <c r="C97" s="2">
        <v>0.1714</v>
      </c>
      <c r="D97" s="2">
        <v>0.18759999999999999</v>
      </c>
      <c r="E97" s="2">
        <v>0.21640000000000001</v>
      </c>
      <c r="F97" s="2">
        <v>0.1258</v>
      </c>
      <c r="G97" s="2">
        <v>0.16170000000000001</v>
      </c>
      <c r="H97" s="3">
        <v>0.25</v>
      </c>
      <c r="I97" s="2">
        <v>0.19689999999999999</v>
      </c>
      <c r="J97" s="2">
        <v>0.15509999999999999</v>
      </c>
      <c r="K97" s="2">
        <v>9.2600000000000002E-2</v>
      </c>
      <c r="L97" s="2">
        <v>0.1754</v>
      </c>
      <c r="M97" s="2">
        <v>9.5100000000000004E-2</v>
      </c>
      <c r="N97" s="2">
        <v>7.7399999999999997E-2</v>
      </c>
      <c r="O97" s="2">
        <v>0.32519999999999999</v>
      </c>
      <c r="P97" s="2">
        <v>0.26960000000000001</v>
      </c>
      <c r="Q97" s="2">
        <v>0.159</v>
      </c>
      <c r="R97" s="2">
        <v>7.4099999999999999E-2</v>
      </c>
      <c r="S97" s="2">
        <v>0.1734</v>
      </c>
      <c r="T97" s="2">
        <v>0.1542</v>
      </c>
      <c r="U97" s="2">
        <v>0.18529999999999999</v>
      </c>
      <c r="V97" s="2">
        <v>0.18840000000000001</v>
      </c>
      <c r="W97" s="2">
        <v>0.2019</v>
      </c>
      <c r="X97" s="2">
        <v>0.16020000000000001</v>
      </c>
      <c r="Y97" s="2">
        <v>0.19159999999999999</v>
      </c>
      <c r="Z97" s="2">
        <v>9.0800000000000006E-2</v>
      </c>
      <c r="AA97" s="2">
        <v>1.5299999999999999E-2</v>
      </c>
      <c r="AB97" s="2">
        <v>1.6E-2</v>
      </c>
      <c r="AC97" s="2">
        <v>0.83399999999999996</v>
      </c>
      <c r="AD97" s="2">
        <v>5.21E-2</v>
      </c>
      <c r="AE97" s="2">
        <v>1.37E-2</v>
      </c>
      <c r="AF97" s="2">
        <v>0.16200000000000001</v>
      </c>
      <c r="AG97" s="2">
        <v>0.19900000000000001</v>
      </c>
      <c r="AH97" s="2">
        <v>0.1331</v>
      </c>
      <c r="AI97" s="2">
        <v>0.24210000000000001</v>
      </c>
      <c r="AJ97" s="1" t="s">
        <v>44</v>
      </c>
      <c r="AK97" s="1" t="s">
        <v>44</v>
      </c>
      <c r="AL97" s="1" t="s">
        <v>44</v>
      </c>
      <c r="AM97" s="3">
        <v>1</v>
      </c>
      <c r="AN97" s="1" t="s">
        <v>44</v>
      </c>
      <c r="AO97" s="1" t="s">
        <v>44</v>
      </c>
    </row>
    <row r="98" spans="1:109" x14ac:dyDescent="0.2">
      <c r="A98" t="s">
        <v>52</v>
      </c>
      <c r="B98" s="1">
        <v>55</v>
      </c>
      <c r="C98" s="1">
        <v>34</v>
      </c>
      <c r="D98" s="1">
        <v>22</v>
      </c>
      <c r="E98" s="1">
        <v>5</v>
      </c>
      <c r="F98" s="1">
        <v>9</v>
      </c>
      <c r="G98" s="1">
        <v>8</v>
      </c>
      <c r="H98" s="1">
        <v>16</v>
      </c>
      <c r="I98" s="1">
        <v>11</v>
      </c>
      <c r="J98" s="1">
        <v>6</v>
      </c>
      <c r="K98" s="1">
        <v>8</v>
      </c>
      <c r="L98" s="1">
        <v>12</v>
      </c>
      <c r="M98" s="1">
        <v>2</v>
      </c>
      <c r="N98" s="1">
        <v>3</v>
      </c>
      <c r="O98" s="1">
        <v>10</v>
      </c>
      <c r="P98" s="1">
        <v>10</v>
      </c>
      <c r="Q98" s="1">
        <v>2</v>
      </c>
      <c r="R98" s="1">
        <v>9</v>
      </c>
      <c r="S98" s="1">
        <v>4</v>
      </c>
      <c r="T98" s="1">
        <v>8</v>
      </c>
      <c r="U98" s="1">
        <v>15</v>
      </c>
      <c r="V98" s="1">
        <v>28</v>
      </c>
      <c r="W98" s="1">
        <v>16</v>
      </c>
      <c r="X98" s="1">
        <v>24</v>
      </c>
      <c r="Y98" s="1">
        <v>16</v>
      </c>
      <c r="Z98" s="1">
        <v>8</v>
      </c>
      <c r="AA98" s="1">
        <v>1</v>
      </c>
      <c r="AB98" s="1">
        <v>0</v>
      </c>
      <c r="AC98" s="1">
        <v>1</v>
      </c>
      <c r="AD98" s="1">
        <v>35</v>
      </c>
      <c r="AE98" s="1">
        <v>1</v>
      </c>
      <c r="AF98" s="1">
        <v>25</v>
      </c>
      <c r="AG98" s="1">
        <v>30</v>
      </c>
      <c r="AH98" s="1">
        <v>9</v>
      </c>
      <c r="AI98" s="1">
        <v>33</v>
      </c>
      <c r="AJ98" s="1">
        <v>0</v>
      </c>
      <c r="AK98" s="1">
        <v>0</v>
      </c>
      <c r="AL98" s="1">
        <v>0</v>
      </c>
      <c r="AM98" s="1">
        <v>0</v>
      </c>
      <c r="AN98" s="1">
        <v>55</v>
      </c>
      <c r="AO98" s="1">
        <v>0</v>
      </c>
    </row>
    <row r="99" spans="1:109" x14ac:dyDescent="0.2">
      <c r="A99" t="s">
        <v>107</v>
      </c>
      <c r="B99" s="2">
        <v>6.5299999999999997E-2</v>
      </c>
      <c r="C99" s="2">
        <v>8.0799999999999997E-2</v>
      </c>
      <c r="D99" s="2">
        <v>5.0200000000000002E-2</v>
      </c>
      <c r="E99" s="2">
        <v>9.69E-2</v>
      </c>
      <c r="F99" s="2">
        <v>8.3000000000000004E-2</v>
      </c>
      <c r="G99" s="2">
        <v>8.3099999999999993E-2</v>
      </c>
      <c r="H99" s="2">
        <v>0.11219999999999999</v>
      </c>
      <c r="I99" s="2">
        <v>7.0400000000000004E-2</v>
      </c>
      <c r="J99" s="2">
        <v>2.0799999999999999E-2</v>
      </c>
      <c r="K99" s="2">
        <v>6.3E-2</v>
      </c>
      <c r="L99" s="2">
        <v>6.1100000000000002E-2</v>
      </c>
      <c r="M99" s="2">
        <v>6.25E-2</v>
      </c>
      <c r="N99" s="2">
        <v>7.2499999999999995E-2</v>
      </c>
      <c r="O99" s="2">
        <v>9.5299999999999996E-2</v>
      </c>
      <c r="P99" s="2">
        <v>5.5800000000000002E-2</v>
      </c>
      <c r="Q99" s="2">
        <v>2.3699999999999999E-2</v>
      </c>
      <c r="R99" s="2">
        <v>9.8299999999999998E-2</v>
      </c>
      <c r="S99" s="2">
        <v>3.5999999999999997E-2</v>
      </c>
      <c r="T99" s="2">
        <v>5.0700000000000002E-2</v>
      </c>
      <c r="U99" s="2">
        <v>0.1013</v>
      </c>
      <c r="V99" s="2">
        <v>6.6100000000000006E-2</v>
      </c>
      <c r="W99" s="2">
        <v>0.1099</v>
      </c>
      <c r="X99" s="2">
        <v>6.3899999999999998E-2</v>
      </c>
      <c r="Y99" s="2">
        <v>4.7600000000000003E-2</v>
      </c>
      <c r="Z99" s="2">
        <v>4.7100000000000003E-2</v>
      </c>
      <c r="AA99" s="2">
        <v>2.5000000000000001E-3</v>
      </c>
      <c r="AB99" s="1" t="s">
        <v>44</v>
      </c>
      <c r="AC99" s="2">
        <v>6.1000000000000004E-3</v>
      </c>
      <c r="AD99" s="2">
        <v>0.73719999999999997</v>
      </c>
      <c r="AE99" s="2">
        <v>8.1799999999999998E-2</v>
      </c>
      <c r="AF99" s="2">
        <v>5.7799999999999997E-2</v>
      </c>
      <c r="AG99" s="2">
        <v>7.3400000000000007E-2</v>
      </c>
      <c r="AH99" s="2">
        <v>2.35E-2</v>
      </c>
      <c r="AI99" s="2">
        <v>9.5399999999999999E-2</v>
      </c>
      <c r="AJ99" s="1" t="s">
        <v>44</v>
      </c>
      <c r="AK99" s="1" t="s">
        <v>44</v>
      </c>
      <c r="AL99" s="1" t="s">
        <v>44</v>
      </c>
      <c r="AM99" s="1" t="s">
        <v>44</v>
      </c>
      <c r="AN99" s="3">
        <v>1</v>
      </c>
      <c r="AO99" s="1" t="s">
        <v>44</v>
      </c>
    </row>
    <row r="100" spans="1:109" x14ac:dyDescent="0.2">
      <c r="A100" t="s">
        <v>53</v>
      </c>
      <c r="B100" s="1">
        <v>1</v>
      </c>
      <c r="C100" s="1">
        <v>0</v>
      </c>
      <c r="D100" s="1">
        <v>1</v>
      </c>
      <c r="E100" s="1">
        <v>0</v>
      </c>
      <c r="F100" s="1">
        <v>0</v>
      </c>
      <c r="G100" s="1">
        <v>0</v>
      </c>
      <c r="H100" s="1">
        <v>0</v>
      </c>
      <c r="I100" s="1">
        <v>0</v>
      </c>
      <c r="J100" s="1">
        <v>1</v>
      </c>
      <c r="K100" s="1">
        <v>0</v>
      </c>
      <c r="L100" s="1">
        <v>0</v>
      </c>
      <c r="M100" s="1">
        <v>0</v>
      </c>
      <c r="N100" s="1">
        <v>0</v>
      </c>
      <c r="O100" s="1">
        <v>1</v>
      </c>
      <c r="P100" s="1">
        <v>0</v>
      </c>
      <c r="Q100" s="1">
        <v>0</v>
      </c>
      <c r="R100" s="1">
        <v>0</v>
      </c>
      <c r="S100" s="1">
        <v>0</v>
      </c>
      <c r="T100" s="1">
        <v>0</v>
      </c>
      <c r="U100" s="1">
        <v>0</v>
      </c>
      <c r="V100" s="1">
        <v>1</v>
      </c>
      <c r="W100" s="1">
        <v>0</v>
      </c>
      <c r="X100" s="1">
        <v>1</v>
      </c>
      <c r="Y100" s="1">
        <v>1</v>
      </c>
      <c r="Z100" s="1">
        <v>0</v>
      </c>
      <c r="AA100" s="1">
        <v>0</v>
      </c>
      <c r="AB100" s="1">
        <v>0</v>
      </c>
      <c r="AC100" s="1">
        <v>0</v>
      </c>
      <c r="AD100" s="1">
        <v>0</v>
      </c>
      <c r="AE100" s="1">
        <v>1</v>
      </c>
      <c r="AF100" s="1">
        <v>1</v>
      </c>
      <c r="AG100" s="1">
        <v>1</v>
      </c>
      <c r="AH100" s="1">
        <v>1</v>
      </c>
      <c r="AI100" s="1">
        <v>1</v>
      </c>
      <c r="AJ100" s="1">
        <v>0</v>
      </c>
      <c r="AK100" s="1">
        <v>0</v>
      </c>
      <c r="AL100" s="1">
        <v>0</v>
      </c>
      <c r="AM100" s="1">
        <v>0</v>
      </c>
      <c r="AN100" s="1">
        <v>0</v>
      </c>
      <c r="AO100" s="1">
        <v>1</v>
      </c>
    </row>
    <row r="101" spans="1:109" x14ac:dyDescent="0.2">
      <c r="A101" t="s">
        <v>107</v>
      </c>
      <c r="B101" s="2">
        <v>1.6000000000000001E-3</v>
      </c>
      <c r="C101" s="2">
        <v>5.9999999999999995E-4</v>
      </c>
      <c r="D101" s="2">
        <v>2.5999999999999999E-3</v>
      </c>
      <c r="E101" s="1" t="s">
        <v>44</v>
      </c>
      <c r="F101" s="2">
        <v>1.6999999999999999E-3</v>
      </c>
      <c r="G101" s="1" t="s">
        <v>44</v>
      </c>
      <c r="H101" s="2">
        <v>2.3E-3</v>
      </c>
      <c r="I101" s="2">
        <v>8.0000000000000004E-4</v>
      </c>
      <c r="J101" s="2">
        <v>2.5999999999999999E-3</v>
      </c>
      <c r="K101" s="2">
        <v>1.4E-3</v>
      </c>
      <c r="L101" s="1" t="s">
        <v>44</v>
      </c>
      <c r="M101" s="2">
        <v>6.4999999999999997E-3</v>
      </c>
      <c r="N101" s="1" t="s">
        <v>44</v>
      </c>
      <c r="O101" s="2">
        <v>5.0000000000000001E-3</v>
      </c>
      <c r="P101" s="2">
        <v>6.9999999999999999E-4</v>
      </c>
      <c r="Q101" s="1" t="s">
        <v>44</v>
      </c>
      <c r="R101" s="2">
        <v>3.5999999999999999E-3</v>
      </c>
      <c r="S101" s="1" t="s">
        <v>44</v>
      </c>
      <c r="T101" s="2">
        <v>1.1999999999999999E-3</v>
      </c>
      <c r="U101" s="1" t="s">
        <v>44</v>
      </c>
      <c r="V101" s="2">
        <v>2.8E-3</v>
      </c>
      <c r="W101" s="2">
        <v>2.5999999999999999E-3</v>
      </c>
      <c r="X101" s="2">
        <v>1.4E-3</v>
      </c>
      <c r="Y101" s="2">
        <v>1.5E-3</v>
      </c>
      <c r="Z101" s="1" t="s">
        <v>44</v>
      </c>
      <c r="AA101" s="1" t="s">
        <v>44</v>
      </c>
      <c r="AB101" s="1" t="s">
        <v>44</v>
      </c>
      <c r="AC101" s="1" t="s">
        <v>44</v>
      </c>
      <c r="AD101" s="1" t="s">
        <v>44</v>
      </c>
      <c r="AE101" s="2">
        <v>0.1177</v>
      </c>
      <c r="AF101" s="2">
        <v>1.6999999999999999E-3</v>
      </c>
      <c r="AG101" s="2">
        <v>1.6000000000000001E-3</v>
      </c>
      <c r="AH101" s="2">
        <v>1.6000000000000001E-3</v>
      </c>
      <c r="AI101" s="2">
        <v>2.2000000000000001E-3</v>
      </c>
      <c r="AJ101" s="1" t="s">
        <v>44</v>
      </c>
      <c r="AK101" s="1" t="s">
        <v>44</v>
      </c>
      <c r="AL101" s="1" t="s">
        <v>44</v>
      </c>
      <c r="AM101" s="1" t="s">
        <v>44</v>
      </c>
      <c r="AN101" s="1" t="s">
        <v>44</v>
      </c>
      <c r="AO101" s="3">
        <v>1</v>
      </c>
    </row>
    <row r="102" spans="1:109" x14ac:dyDescent="0.2">
      <c r="A102" t="s">
        <v>107</v>
      </c>
    </row>
    <row r="103" spans="1:109" x14ac:dyDescent="0.2">
      <c r="A103" s="7" t="str">
        <f>HYPERLINK("#Contents!A1", "Contents")</f>
        <v>Contents</v>
      </c>
    </row>
    <row r="104" spans="1:109" x14ac:dyDescent="0.2">
      <c r="A104" s="8" t="s">
        <v>60</v>
      </c>
      <c r="DE104" s="16" t="str">
        <f>LEFT(A104, FIND(" ", A104) - 2)</f>
        <v>Table_Q1</v>
      </c>
    </row>
    <row r="105" spans="1:109" x14ac:dyDescent="0.2">
      <c r="A105" t="s">
        <v>1</v>
      </c>
    </row>
    <row r="106" spans="1:109" ht="17" thickBot="1" x14ac:dyDescent="0.25">
      <c r="A106" t="s">
        <v>107</v>
      </c>
    </row>
    <row r="107" spans="1:109" ht="41" customHeight="1" x14ac:dyDescent="0.2">
      <c r="A107" t="s">
        <v>107</v>
      </c>
      <c r="B107" s="26" t="s">
        <v>10</v>
      </c>
      <c r="C107" s="28" t="s">
        <v>2</v>
      </c>
      <c r="D107" s="29"/>
      <c r="E107" s="28" t="s">
        <v>3</v>
      </c>
      <c r="F107" s="30"/>
      <c r="G107" s="30"/>
      <c r="H107" s="30"/>
      <c r="I107" s="30"/>
      <c r="J107" s="29"/>
      <c r="K107" s="23" t="s">
        <v>4</v>
      </c>
      <c r="L107" s="24"/>
      <c r="M107" s="24"/>
      <c r="N107" s="24"/>
      <c r="O107" s="24"/>
      <c r="P107" s="24"/>
      <c r="Q107" s="24"/>
      <c r="R107" s="31"/>
      <c r="S107" s="23" t="s">
        <v>5</v>
      </c>
      <c r="T107" s="24"/>
      <c r="U107" s="24"/>
      <c r="V107" s="24"/>
      <c r="W107" s="28" t="s">
        <v>120</v>
      </c>
      <c r="X107" s="30"/>
      <c r="Y107" s="30"/>
      <c r="Z107" s="23" t="s">
        <v>6</v>
      </c>
      <c r="AA107" s="24"/>
      <c r="AB107" s="24"/>
      <c r="AC107" s="24"/>
      <c r="AD107" s="24"/>
      <c r="AE107" s="24"/>
      <c r="AF107" s="23" t="s">
        <v>7</v>
      </c>
      <c r="AG107" s="24"/>
      <c r="AH107" s="23" t="s">
        <v>8</v>
      </c>
      <c r="AI107" s="24"/>
      <c r="AJ107" s="23" t="s">
        <v>9</v>
      </c>
      <c r="AK107" s="24"/>
      <c r="AL107" s="24"/>
      <c r="AM107" s="24"/>
      <c r="AN107" s="24"/>
      <c r="AO107" s="25"/>
    </row>
    <row r="108" spans="1:109" ht="41" customHeight="1" thickBot="1" x14ac:dyDescent="0.25">
      <c r="A108" t="s">
        <v>107</v>
      </c>
      <c r="B108" s="27"/>
      <c r="C108" s="4" t="s">
        <v>11</v>
      </c>
      <c r="D108" s="5" t="s">
        <v>12</v>
      </c>
      <c r="E108" s="4" t="s">
        <v>13</v>
      </c>
      <c r="F108" s="6" t="s">
        <v>14</v>
      </c>
      <c r="G108" s="6" t="s">
        <v>15</v>
      </c>
      <c r="H108" s="6" t="s">
        <v>16</v>
      </c>
      <c r="I108" s="6" t="s">
        <v>17</v>
      </c>
      <c r="J108" s="5" t="s">
        <v>18</v>
      </c>
      <c r="K108" s="4" t="s">
        <v>19</v>
      </c>
      <c r="L108" s="6" t="s">
        <v>20</v>
      </c>
      <c r="M108" s="6" t="s">
        <v>21</v>
      </c>
      <c r="N108" s="6" t="s">
        <v>22</v>
      </c>
      <c r="O108" s="6" t="s">
        <v>23</v>
      </c>
      <c r="P108" s="6" t="s">
        <v>24</v>
      </c>
      <c r="Q108" s="6" t="s">
        <v>25</v>
      </c>
      <c r="R108" s="6" t="s">
        <v>26</v>
      </c>
      <c r="S108" s="4" t="s">
        <v>27</v>
      </c>
      <c r="T108" s="6" t="s">
        <v>28</v>
      </c>
      <c r="U108" s="6" t="s">
        <v>29</v>
      </c>
      <c r="V108" s="6" t="s">
        <v>30</v>
      </c>
      <c r="W108" s="4" t="s">
        <v>121</v>
      </c>
      <c r="X108" s="6" t="s">
        <v>122</v>
      </c>
      <c r="Y108" s="6" t="s">
        <v>123</v>
      </c>
      <c r="Z108" s="4" t="s">
        <v>31</v>
      </c>
      <c r="AA108" s="6" t="s">
        <v>32</v>
      </c>
      <c r="AB108" s="6" t="s">
        <v>33</v>
      </c>
      <c r="AC108" s="6" t="s">
        <v>34</v>
      </c>
      <c r="AD108" s="6" t="s">
        <v>35</v>
      </c>
      <c r="AE108" s="6" t="s">
        <v>36</v>
      </c>
      <c r="AF108" s="4" t="s">
        <v>37</v>
      </c>
      <c r="AG108" s="6" t="s">
        <v>38</v>
      </c>
      <c r="AH108" s="4" t="s">
        <v>39</v>
      </c>
      <c r="AI108" s="6" t="s">
        <v>40</v>
      </c>
      <c r="AJ108" s="4" t="s">
        <v>31</v>
      </c>
      <c r="AK108" s="6" t="s">
        <v>32</v>
      </c>
      <c r="AL108" s="6" t="s">
        <v>33</v>
      </c>
      <c r="AM108" s="6" t="s">
        <v>34</v>
      </c>
      <c r="AN108" s="6" t="s">
        <v>35</v>
      </c>
      <c r="AO108" s="5" t="s">
        <v>36</v>
      </c>
    </row>
    <row r="109" spans="1:109" x14ac:dyDescent="0.2">
      <c r="A109" t="s">
        <v>41</v>
      </c>
      <c r="B109" s="1">
        <v>1007</v>
      </c>
      <c r="C109" s="1">
        <v>513</v>
      </c>
      <c r="D109" s="1">
        <v>494</v>
      </c>
      <c r="E109" s="1">
        <v>53</v>
      </c>
      <c r="F109" s="1">
        <v>143</v>
      </c>
      <c r="G109" s="1">
        <v>171</v>
      </c>
      <c r="H109" s="1">
        <v>181</v>
      </c>
      <c r="I109" s="1">
        <v>212</v>
      </c>
      <c r="J109" s="1">
        <v>247</v>
      </c>
      <c r="K109" s="1">
        <v>162</v>
      </c>
      <c r="L109" s="1">
        <v>250</v>
      </c>
      <c r="M109" s="1">
        <v>75</v>
      </c>
      <c r="N109" s="1">
        <v>50</v>
      </c>
      <c r="O109" s="1">
        <v>81</v>
      </c>
      <c r="P109" s="1">
        <v>241</v>
      </c>
      <c r="Q109" s="1">
        <v>49</v>
      </c>
      <c r="R109" s="1">
        <v>99</v>
      </c>
      <c r="S109" s="1">
        <v>168</v>
      </c>
      <c r="T109" s="1">
        <v>184</v>
      </c>
      <c r="U109" s="1">
        <v>190</v>
      </c>
      <c r="V109" s="1">
        <v>465</v>
      </c>
      <c r="W109" s="1">
        <v>209</v>
      </c>
      <c r="X109" s="1">
        <v>423</v>
      </c>
      <c r="Y109" s="1">
        <v>375</v>
      </c>
      <c r="Z109" s="1">
        <v>243</v>
      </c>
      <c r="AA109" s="1">
        <v>222</v>
      </c>
      <c r="AB109" s="1">
        <v>128</v>
      </c>
      <c r="AC109" s="1">
        <v>154</v>
      </c>
      <c r="AD109" s="1">
        <v>47</v>
      </c>
      <c r="AE109" s="1">
        <v>49</v>
      </c>
      <c r="AF109" s="1">
        <v>553</v>
      </c>
      <c r="AG109" s="1">
        <v>454</v>
      </c>
      <c r="AH109" s="1">
        <v>414</v>
      </c>
      <c r="AI109" s="1">
        <v>381</v>
      </c>
      <c r="AJ109" s="1">
        <v>203</v>
      </c>
      <c r="AK109" s="1">
        <v>238</v>
      </c>
      <c r="AL109" s="1">
        <v>175</v>
      </c>
      <c r="AM109" s="1">
        <v>144</v>
      </c>
      <c r="AN109" s="1">
        <v>56</v>
      </c>
      <c r="AO109" s="1">
        <v>5</v>
      </c>
    </row>
    <row r="110" spans="1:109" x14ac:dyDescent="0.2">
      <c r="A110" t="s">
        <v>42</v>
      </c>
      <c r="B110" s="1">
        <v>1007</v>
      </c>
      <c r="C110" s="1">
        <v>524</v>
      </c>
      <c r="D110" s="1">
        <v>483</v>
      </c>
      <c r="E110" s="1">
        <v>82</v>
      </c>
      <c r="F110" s="1">
        <v>133</v>
      </c>
      <c r="G110" s="1">
        <v>139</v>
      </c>
      <c r="H110" s="1">
        <v>169</v>
      </c>
      <c r="I110" s="1">
        <v>181</v>
      </c>
      <c r="J110" s="1">
        <v>302</v>
      </c>
      <c r="K110" s="1">
        <v>146</v>
      </c>
      <c r="L110" s="1">
        <v>216</v>
      </c>
      <c r="M110" s="1">
        <v>50</v>
      </c>
      <c r="N110" s="1">
        <v>60</v>
      </c>
      <c r="O110" s="1">
        <v>120</v>
      </c>
      <c r="P110" s="1">
        <v>215</v>
      </c>
      <c r="Q110" s="1">
        <v>91</v>
      </c>
      <c r="R110" s="1">
        <v>110</v>
      </c>
      <c r="S110" s="1">
        <v>166</v>
      </c>
      <c r="T110" s="1">
        <v>185</v>
      </c>
      <c r="U110" s="1">
        <v>193</v>
      </c>
      <c r="V110" s="1">
        <v>462</v>
      </c>
      <c r="W110" s="1">
        <v>200</v>
      </c>
      <c r="X110" s="1">
        <v>429</v>
      </c>
      <c r="Y110" s="1">
        <v>378</v>
      </c>
      <c r="Z110" s="1">
        <v>205</v>
      </c>
      <c r="AA110" s="1">
        <v>275</v>
      </c>
      <c r="AB110" s="1">
        <v>136</v>
      </c>
      <c r="AC110" s="1">
        <v>161</v>
      </c>
      <c r="AD110" s="1">
        <v>52</v>
      </c>
      <c r="AE110" s="1">
        <v>14</v>
      </c>
      <c r="AF110" s="1">
        <v>538</v>
      </c>
      <c r="AG110" s="1">
        <v>469</v>
      </c>
      <c r="AH110" s="1">
        <v>420</v>
      </c>
      <c r="AI110" s="1">
        <v>368</v>
      </c>
      <c r="AJ110" s="1">
        <v>176</v>
      </c>
      <c r="AK110" s="1">
        <v>271</v>
      </c>
      <c r="AL110" s="1">
        <v>177</v>
      </c>
      <c r="AM110" s="1">
        <v>148</v>
      </c>
      <c r="AN110" s="1">
        <v>55</v>
      </c>
      <c r="AO110" s="1">
        <v>2</v>
      </c>
    </row>
    <row r="111" spans="1:109" x14ac:dyDescent="0.2">
      <c r="A111" t="s">
        <v>61</v>
      </c>
      <c r="B111" s="1">
        <v>590</v>
      </c>
      <c r="C111" s="1">
        <v>299</v>
      </c>
      <c r="D111" s="1">
        <v>291</v>
      </c>
      <c r="E111" s="1">
        <v>48</v>
      </c>
      <c r="F111" s="1">
        <v>72</v>
      </c>
      <c r="G111" s="1">
        <v>86</v>
      </c>
      <c r="H111" s="1">
        <v>83</v>
      </c>
      <c r="I111" s="1">
        <v>103</v>
      </c>
      <c r="J111" s="1">
        <v>198</v>
      </c>
      <c r="K111" s="1">
        <v>83</v>
      </c>
      <c r="L111" s="1">
        <v>128</v>
      </c>
      <c r="M111" s="1">
        <v>30</v>
      </c>
      <c r="N111" s="1">
        <v>33</v>
      </c>
      <c r="O111" s="1">
        <v>61</v>
      </c>
      <c r="P111" s="1">
        <v>131</v>
      </c>
      <c r="Q111" s="1">
        <v>63</v>
      </c>
      <c r="R111" s="1">
        <v>60</v>
      </c>
      <c r="S111" s="1">
        <v>95</v>
      </c>
      <c r="T111" s="1">
        <v>109</v>
      </c>
      <c r="U111" s="1">
        <v>121</v>
      </c>
      <c r="V111" s="1">
        <v>265</v>
      </c>
      <c r="W111" s="1">
        <v>102</v>
      </c>
      <c r="X111" s="1">
        <v>272</v>
      </c>
      <c r="Y111" s="1">
        <v>216</v>
      </c>
      <c r="Z111" s="1">
        <v>89</v>
      </c>
      <c r="AA111" s="1">
        <v>200</v>
      </c>
      <c r="AB111" s="1">
        <v>98</v>
      </c>
      <c r="AC111" s="1">
        <v>76</v>
      </c>
      <c r="AD111" s="1">
        <v>25</v>
      </c>
      <c r="AE111" s="1">
        <v>10</v>
      </c>
      <c r="AF111" s="1">
        <v>298</v>
      </c>
      <c r="AG111" s="1">
        <v>292</v>
      </c>
      <c r="AH111" s="1">
        <v>283</v>
      </c>
      <c r="AI111" s="1">
        <v>188</v>
      </c>
      <c r="AJ111" s="1">
        <v>74</v>
      </c>
      <c r="AK111" s="1">
        <v>196</v>
      </c>
      <c r="AL111" s="1">
        <v>135</v>
      </c>
      <c r="AM111" s="1">
        <v>72</v>
      </c>
      <c r="AN111" s="1">
        <v>24</v>
      </c>
      <c r="AO111" s="1">
        <v>2</v>
      </c>
    </row>
    <row r="112" spans="1:109" x14ac:dyDescent="0.2">
      <c r="A112" t="s">
        <v>107</v>
      </c>
      <c r="B112" s="2">
        <v>0.58599999999999997</v>
      </c>
      <c r="C112" s="2">
        <v>0.57150000000000001</v>
      </c>
      <c r="D112" s="2">
        <v>0.60170000000000001</v>
      </c>
      <c r="E112" s="2">
        <v>0.58979999999999999</v>
      </c>
      <c r="F112" s="2">
        <v>0.54139999999999999</v>
      </c>
      <c r="G112" s="2">
        <v>0.61839999999999995</v>
      </c>
      <c r="H112" s="2">
        <v>0.49309999999999998</v>
      </c>
      <c r="I112" s="2">
        <v>0.56610000000000005</v>
      </c>
      <c r="J112" s="2">
        <v>0.65339999999999998</v>
      </c>
      <c r="K112" s="2">
        <v>0.57130000000000003</v>
      </c>
      <c r="L112" s="2">
        <v>0.5917</v>
      </c>
      <c r="M112" s="2">
        <v>0.61260000000000003</v>
      </c>
      <c r="N112" s="2">
        <v>0.54959999999999998</v>
      </c>
      <c r="O112" s="2">
        <v>0.50949999999999995</v>
      </c>
      <c r="P112" s="2">
        <v>0.61019999999999996</v>
      </c>
      <c r="Q112" s="2">
        <v>0.69279999999999997</v>
      </c>
      <c r="R112" s="2">
        <v>0.54990000000000006</v>
      </c>
      <c r="S112" s="2">
        <v>0.57289999999999996</v>
      </c>
      <c r="T112" s="2">
        <v>0.5897</v>
      </c>
      <c r="U112" s="2">
        <v>0.62619999999999998</v>
      </c>
      <c r="V112" s="2">
        <v>0.57240000000000002</v>
      </c>
      <c r="W112" s="2">
        <v>0.50970000000000004</v>
      </c>
      <c r="X112" s="2">
        <v>0.63480000000000003</v>
      </c>
      <c r="Y112" s="2">
        <v>0.57110000000000005</v>
      </c>
      <c r="Z112" s="2">
        <v>0.43540000000000001</v>
      </c>
      <c r="AA112" s="2">
        <v>0.72670000000000001</v>
      </c>
      <c r="AB112" s="2">
        <v>0.72419999999999995</v>
      </c>
      <c r="AC112" s="2">
        <v>0.47160000000000002</v>
      </c>
      <c r="AD112" s="2">
        <v>0.46860000000000002</v>
      </c>
      <c r="AE112" s="2">
        <v>0.74160000000000004</v>
      </c>
      <c r="AF112" s="2">
        <v>0.55349999999999999</v>
      </c>
      <c r="AG112" s="2">
        <v>0.62329999999999997</v>
      </c>
      <c r="AH112" s="2">
        <v>0.67430000000000001</v>
      </c>
      <c r="AI112" s="2">
        <v>0.51029999999999998</v>
      </c>
      <c r="AJ112" s="2">
        <v>0.41930000000000001</v>
      </c>
      <c r="AK112" s="2">
        <v>0.72219999999999995</v>
      </c>
      <c r="AL112" s="2">
        <v>0.7631</v>
      </c>
      <c r="AM112" s="2">
        <v>0.4829</v>
      </c>
      <c r="AN112" s="2">
        <v>0.44590000000000002</v>
      </c>
      <c r="AO112" s="2">
        <v>0.90559999999999996</v>
      </c>
    </row>
    <row r="113" spans="1:109" x14ac:dyDescent="0.2">
      <c r="A113" t="s">
        <v>62</v>
      </c>
      <c r="B113" s="1">
        <v>235</v>
      </c>
      <c r="C113" s="1">
        <v>110</v>
      </c>
      <c r="D113" s="1">
        <v>126</v>
      </c>
      <c r="E113" s="1">
        <v>21</v>
      </c>
      <c r="F113" s="1">
        <v>40</v>
      </c>
      <c r="G113" s="1">
        <v>24</v>
      </c>
      <c r="H113" s="1">
        <v>48</v>
      </c>
      <c r="I113" s="1">
        <v>48</v>
      </c>
      <c r="J113" s="1">
        <v>55</v>
      </c>
      <c r="K113" s="1">
        <v>35</v>
      </c>
      <c r="L113" s="1">
        <v>55</v>
      </c>
      <c r="M113" s="1">
        <v>12</v>
      </c>
      <c r="N113" s="1">
        <v>12</v>
      </c>
      <c r="O113" s="1">
        <v>38</v>
      </c>
      <c r="P113" s="1">
        <v>47</v>
      </c>
      <c r="Q113" s="1">
        <v>15</v>
      </c>
      <c r="R113" s="1">
        <v>21</v>
      </c>
      <c r="S113" s="1">
        <v>26</v>
      </c>
      <c r="T113" s="1">
        <v>36</v>
      </c>
      <c r="U113" s="1">
        <v>37</v>
      </c>
      <c r="V113" s="1">
        <v>136</v>
      </c>
      <c r="W113" s="1">
        <v>41</v>
      </c>
      <c r="X113" s="1">
        <v>82</v>
      </c>
      <c r="Y113" s="1">
        <v>112</v>
      </c>
      <c r="Z113" s="1">
        <v>75</v>
      </c>
      <c r="AA113" s="1">
        <v>36</v>
      </c>
      <c r="AB113" s="1">
        <v>19</v>
      </c>
      <c r="AC113" s="1">
        <v>58</v>
      </c>
      <c r="AD113" s="1">
        <v>19</v>
      </c>
      <c r="AE113" s="1">
        <v>0</v>
      </c>
      <c r="AF113" s="1">
        <v>137</v>
      </c>
      <c r="AG113" s="1">
        <v>98</v>
      </c>
      <c r="AH113" s="1">
        <v>72</v>
      </c>
      <c r="AI113" s="1">
        <v>119</v>
      </c>
      <c r="AJ113" s="1">
        <v>73</v>
      </c>
      <c r="AK113" s="1">
        <v>38</v>
      </c>
      <c r="AL113" s="1">
        <v>22</v>
      </c>
      <c r="AM113" s="1">
        <v>52</v>
      </c>
      <c r="AN113" s="1">
        <v>20</v>
      </c>
      <c r="AO113" s="1">
        <v>0</v>
      </c>
    </row>
    <row r="114" spans="1:109" x14ac:dyDescent="0.2">
      <c r="A114" t="s">
        <v>107</v>
      </c>
      <c r="B114" s="2">
        <v>0.23369999999999999</v>
      </c>
      <c r="C114" s="2">
        <v>0.20930000000000001</v>
      </c>
      <c r="D114" s="2">
        <v>0.2601</v>
      </c>
      <c r="E114" s="2">
        <v>0.25140000000000001</v>
      </c>
      <c r="F114" s="2">
        <v>0.29930000000000001</v>
      </c>
      <c r="G114" s="2">
        <v>0.16950000000000001</v>
      </c>
      <c r="H114" s="2">
        <v>0.28610000000000002</v>
      </c>
      <c r="I114" s="2">
        <v>0.26369999999999999</v>
      </c>
      <c r="J114" s="2">
        <v>0.18229999999999999</v>
      </c>
      <c r="K114" s="2">
        <v>0.24199999999999999</v>
      </c>
      <c r="L114" s="2">
        <v>0.25629999999999997</v>
      </c>
      <c r="M114" s="2">
        <v>0.23419999999999999</v>
      </c>
      <c r="N114" s="2">
        <v>0.19600000000000001</v>
      </c>
      <c r="O114" s="2">
        <v>0.31809999999999999</v>
      </c>
      <c r="P114" s="2">
        <v>0.2165</v>
      </c>
      <c r="Q114" s="2">
        <v>0.1663</v>
      </c>
      <c r="R114" s="2">
        <v>0.1956</v>
      </c>
      <c r="S114" s="2">
        <v>0.155</v>
      </c>
      <c r="T114" s="2">
        <v>0.19700000000000001</v>
      </c>
      <c r="U114" s="2">
        <v>0.19109999999999999</v>
      </c>
      <c r="V114" s="2">
        <v>0.29449999999999998</v>
      </c>
      <c r="W114" s="2">
        <v>0.20430000000000001</v>
      </c>
      <c r="X114" s="2">
        <v>0.192</v>
      </c>
      <c r="Y114" s="2">
        <v>0.2964</v>
      </c>
      <c r="Z114" s="2">
        <v>0.36680000000000001</v>
      </c>
      <c r="AA114" s="2">
        <v>0.13189999999999999</v>
      </c>
      <c r="AB114" s="2">
        <v>0.14269999999999999</v>
      </c>
      <c r="AC114" s="2">
        <v>0.36130000000000001</v>
      </c>
      <c r="AD114" s="2">
        <v>0.35970000000000002</v>
      </c>
      <c r="AE114" s="2">
        <v>3.5000000000000003E-2</v>
      </c>
      <c r="AF114" s="2">
        <v>0.25540000000000002</v>
      </c>
      <c r="AG114" s="2">
        <v>0.2087</v>
      </c>
      <c r="AH114" s="2">
        <v>0.1716</v>
      </c>
      <c r="AI114" s="2">
        <v>0.32350000000000001</v>
      </c>
      <c r="AJ114" s="2">
        <v>0.41439999999999999</v>
      </c>
      <c r="AK114" s="2">
        <v>0.14119999999999999</v>
      </c>
      <c r="AL114" s="2">
        <v>0.12230000000000001</v>
      </c>
      <c r="AM114" s="2">
        <v>0.35420000000000001</v>
      </c>
      <c r="AN114" s="2">
        <v>0.37409999999999999</v>
      </c>
      <c r="AO114" s="1" t="s">
        <v>44</v>
      </c>
    </row>
    <row r="115" spans="1:109" x14ac:dyDescent="0.2">
      <c r="A115" t="s">
        <v>117</v>
      </c>
      <c r="B115" s="1">
        <v>182</v>
      </c>
      <c r="C115" s="1">
        <v>115</v>
      </c>
      <c r="D115" s="1">
        <v>67</v>
      </c>
      <c r="E115" s="1">
        <v>13</v>
      </c>
      <c r="F115" s="1">
        <v>21</v>
      </c>
      <c r="G115" s="1">
        <v>30</v>
      </c>
      <c r="H115" s="1">
        <v>37</v>
      </c>
      <c r="I115" s="1">
        <v>31</v>
      </c>
      <c r="J115" s="1">
        <v>50</v>
      </c>
      <c r="K115" s="1">
        <v>27</v>
      </c>
      <c r="L115" s="1">
        <v>33</v>
      </c>
      <c r="M115" s="1">
        <v>8</v>
      </c>
      <c r="N115" s="1">
        <v>15</v>
      </c>
      <c r="O115" s="1">
        <v>21</v>
      </c>
      <c r="P115" s="1">
        <v>37</v>
      </c>
      <c r="Q115" s="1">
        <v>13</v>
      </c>
      <c r="R115" s="1">
        <v>28</v>
      </c>
      <c r="S115" s="1">
        <v>45</v>
      </c>
      <c r="T115" s="1">
        <v>40</v>
      </c>
      <c r="U115" s="1">
        <v>35</v>
      </c>
      <c r="V115" s="1">
        <v>61</v>
      </c>
      <c r="W115" s="1">
        <v>57</v>
      </c>
      <c r="X115" s="1">
        <v>74</v>
      </c>
      <c r="Y115" s="1">
        <v>50</v>
      </c>
      <c r="Z115" s="1">
        <v>41</v>
      </c>
      <c r="AA115" s="1">
        <v>39</v>
      </c>
      <c r="AB115" s="1">
        <v>18</v>
      </c>
      <c r="AC115" s="1">
        <v>27</v>
      </c>
      <c r="AD115" s="1">
        <v>9</v>
      </c>
      <c r="AE115" s="1">
        <v>3</v>
      </c>
      <c r="AF115" s="1">
        <v>103</v>
      </c>
      <c r="AG115" s="1">
        <v>79</v>
      </c>
      <c r="AH115" s="1">
        <v>65</v>
      </c>
      <c r="AI115" s="1">
        <v>61</v>
      </c>
      <c r="AJ115" s="1">
        <v>29</v>
      </c>
      <c r="AK115" s="1">
        <v>37</v>
      </c>
      <c r="AL115" s="1">
        <v>20</v>
      </c>
      <c r="AM115" s="1">
        <v>24</v>
      </c>
      <c r="AN115" s="1">
        <v>10</v>
      </c>
      <c r="AO115" s="1">
        <v>0</v>
      </c>
    </row>
    <row r="116" spans="1:109" x14ac:dyDescent="0.2">
      <c r="A116" t="s">
        <v>107</v>
      </c>
      <c r="B116" s="2">
        <v>0.18029999999999999</v>
      </c>
      <c r="C116" s="2">
        <v>0.21920000000000001</v>
      </c>
      <c r="D116" s="2">
        <v>0.13819999999999999</v>
      </c>
      <c r="E116" s="2">
        <v>0.1588</v>
      </c>
      <c r="F116" s="2">
        <v>0.1593</v>
      </c>
      <c r="G116" s="2">
        <v>0.21210000000000001</v>
      </c>
      <c r="H116" s="2">
        <v>0.2208</v>
      </c>
      <c r="I116" s="2">
        <v>0.1701</v>
      </c>
      <c r="J116" s="2">
        <v>0.16439999999999999</v>
      </c>
      <c r="K116" s="2">
        <v>0.1867</v>
      </c>
      <c r="L116" s="2">
        <v>0.152</v>
      </c>
      <c r="M116" s="2">
        <v>0.1532</v>
      </c>
      <c r="N116" s="2">
        <v>0.25440000000000002</v>
      </c>
      <c r="O116" s="2">
        <v>0.1724</v>
      </c>
      <c r="P116" s="2">
        <v>0.17330000000000001</v>
      </c>
      <c r="Q116" s="2">
        <v>0.1409</v>
      </c>
      <c r="R116" s="2">
        <v>0.2545</v>
      </c>
      <c r="S116" s="2">
        <v>0.27210000000000001</v>
      </c>
      <c r="T116" s="2">
        <v>0.2132</v>
      </c>
      <c r="U116" s="2">
        <v>0.1827</v>
      </c>
      <c r="V116" s="2">
        <v>0.1331</v>
      </c>
      <c r="W116" s="2">
        <v>0.28599999999999998</v>
      </c>
      <c r="X116" s="2">
        <v>0.17319999999999999</v>
      </c>
      <c r="Y116" s="2">
        <v>0.13250000000000001</v>
      </c>
      <c r="Z116" s="2">
        <v>0.1978</v>
      </c>
      <c r="AA116" s="2">
        <v>0.14130000000000001</v>
      </c>
      <c r="AB116" s="2">
        <v>0.1331</v>
      </c>
      <c r="AC116" s="2">
        <v>0.1671</v>
      </c>
      <c r="AD116" s="2">
        <v>0.17169999999999999</v>
      </c>
      <c r="AE116" s="2">
        <v>0.22339999999999999</v>
      </c>
      <c r="AF116" s="2">
        <v>0.19109999999999999</v>
      </c>
      <c r="AG116" s="2">
        <v>0.16800000000000001</v>
      </c>
      <c r="AH116" s="2">
        <v>0.15409999999999999</v>
      </c>
      <c r="AI116" s="2">
        <v>0.1661</v>
      </c>
      <c r="AJ116" s="2">
        <v>0.1663</v>
      </c>
      <c r="AK116" s="2">
        <v>0.13669999999999999</v>
      </c>
      <c r="AL116" s="2">
        <v>0.11459999999999999</v>
      </c>
      <c r="AM116" s="2">
        <v>0.16289999999999999</v>
      </c>
      <c r="AN116" s="2">
        <v>0.18010000000000001</v>
      </c>
      <c r="AO116" s="2">
        <v>9.4399999999999998E-2</v>
      </c>
    </row>
    <row r="117" spans="1:109" x14ac:dyDescent="0.2">
      <c r="A117" t="s">
        <v>107</v>
      </c>
    </row>
    <row r="118" spans="1:109" x14ac:dyDescent="0.2">
      <c r="A118" s="7" t="str">
        <f>HYPERLINK("#Contents!A1", "Contents")</f>
        <v>Contents</v>
      </c>
    </row>
    <row r="119" spans="1:109" x14ac:dyDescent="0.2">
      <c r="A119" s="8" t="s">
        <v>63</v>
      </c>
      <c r="DE119" s="16" t="str">
        <f>LEFT(A119, FIND(" ", A119) - 2)</f>
        <v>Table_Q2</v>
      </c>
    </row>
    <row r="120" spans="1:109" x14ac:dyDescent="0.2">
      <c r="A120" t="s">
        <v>1</v>
      </c>
    </row>
    <row r="121" spans="1:109" ht="17" thickBot="1" x14ac:dyDescent="0.25">
      <c r="A121" t="s">
        <v>107</v>
      </c>
    </row>
    <row r="122" spans="1:109" ht="41" customHeight="1" x14ac:dyDescent="0.2">
      <c r="A122" t="s">
        <v>107</v>
      </c>
      <c r="B122" s="26" t="s">
        <v>10</v>
      </c>
      <c r="C122" s="28" t="s">
        <v>2</v>
      </c>
      <c r="D122" s="29"/>
      <c r="E122" s="28" t="s">
        <v>3</v>
      </c>
      <c r="F122" s="30"/>
      <c r="G122" s="30"/>
      <c r="H122" s="30"/>
      <c r="I122" s="30"/>
      <c r="J122" s="29"/>
      <c r="K122" s="23" t="s">
        <v>4</v>
      </c>
      <c r="L122" s="24"/>
      <c r="M122" s="24"/>
      <c r="N122" s="24"/>
      <c r="O122" s="24"/>
      <c r="P122" s="24"/>
      <c r="Q122" s="24"/>
      <c r="R122" s="31"/>
      <c r="S122" s="23" t="s">
        <v>5</v>
      </c>
      <c r="T122" s="24"/>
      <c r="U122" s="24"/>
      <c r="V122" s="24"/>
      <c r="W122" s="28" t="s">
        <v>120</v>
      </c>
      <c r="X122" s="30"/>
      <c r="Y122" s="30"/>
      <c r="Z122" s="23" t="s">
        <v>6</v>
      </c>
      <c r="AA122" s="24"/>
      <c r="AB122" s="24"/>
      <c r="AC122" s="24"/>
      <c r="AD122" s="24"/>
      <c r="AE122" s="24"/>
      <c r="AF122" s="23" t="s">
        <v>7</v>
      </c>
      <c r="AG122" s="24"/>
      <c r="AH122" s="23" t="s">
        <v>8</v>
      </c>
      <c r="AI122" s="24"/>
      <c r="AJ122" s="23" t="s">
        <v>9</v>
      </c>
      <c r="AK122" s="24"/>
      <c r="AL122" s="24"/>
      <c r="AM122" s="24"/>
      <c r="AN122" s="24"/>
      <c r="AO122" s="25"/>
    </row>
    <row r="123" spans="1:109" ht="41" customHeight="1" thickBot="1" x14ac:dyDescent="0.25">
      <c r="A123" t="s">
        <v>107</v>
      </c>
      <c r="B123" s="27"/>
      <c r="C123" s="4" t="s">
        <v>11</v>
      </c>
      <c r="D123" s="5" t="s">
        <v>12</v>
      </c>
      <c r="E123" s="4" t="s">
        <v>13</v>
      </c>
      <c r="F123" s="6" t="s">
        <v>14</v>
      </c>
      <c r="G123" s="6" t="s">
        <v>15</v>
      </c>
      <c r="H123" s="6" t="s">
        <v>16</v>
      </c>
      <c r="I123" s="6" t="s">
        <v>17</v>
      </c>
      <c r="J123" s="5" t="s">
        <v>18</v>
      </c>
      <c r="K123" s="4" t="s">
        <v>19</v>
      </c>
      <c r="L123" s="6" t="s">
        <v>20</v>
      </c>
      <c r="M123" s="6" t="s">
        <v>21</v>
      </c>
      <c r="N123" s="6" t="s">
        <v>22</v>
      </c>
      <c r="O123" s="6" t="s">
        <v>23</v>
      </c>
      <c r="P123" s="6" t="s">
        <v>24</v>
      </c>
      <c r="Q123" s="6" t="s">
        <v>25</v>
      </c>
      <c r="R123" s="6" t="s">
        <v>26</v>
      </c>
      <c r="S123" s="4" t="s">
        <v>27</v>
      </c>
      <c r="T123" s="6" t="s">
        <v>28</v>
      </c>
      <c r="U123" s="6" t="s">
        <v>29</v>
      </c>
      <c r="V123" s="6" t="s">
        <v>30</v>
      </c>
      <c r="W123" s="4" t="s">
        <v>121</v>
      </c>
      <c r="X123" s="6" t="s">
        <v>122</v>
      </c>
      <c r="Y123" s="6" t="s">
        <v>123</v>
      </c>
      <c r="Z123" s="4" t="s">
        <v>31</v>
      </c>
      <c r="AA123" s="6" t="s">
        <v>32</v>
      </c>
      <c r="AB123" s="6" t="s">
        <v>33</v>
      </c>
      <c r="AC123" s="6" t="s">
        <v>34</v>
      </c>
      <c r="AD123" s="6" t="s">
        <v>35</v>
      </c>
      <c r="AE123" s="6" t="s">
        <v>36</v>
      </c>
      <c r="AF123" s="4" t="s">
        <v>37</v>
      </c>
      <c r="AG123" s="6" t="s">
        <v>38</v>
      </c>
      <c r="AH123" s="4" t="s">
        <v>39</v>
      </c>
      <c r="AI123" s="6" t="s">
        <v>40</v>
      </c>
      <c r="AJ123" s="4" t="s">
        <v>31</v>
      </c>
      <c r="AK123" s="6" t="s">
        <v>32</v>
      </c>
      <c r="AL123" s="6" t="s">
        <v>33</v>
      </c>
      <c r="AM123" s="6" t="s">
        <v>34</v>
      </c>
      <c r="AN123" s="6" t="s">
        <v>35</v>
      </c>
      <c r="AO123" s="5" t="s">
        <v>36</v>
      </c>
    </row>
    <row r="124" spans="1:109" x14ac:dyDescent="0.2">
      <c r="A124" t="s">
        <v>41</v>
      </c>
      <c r="B124" s="1">
        <v>1007</v>
      </c>
      <c r="C124" s="1">
        <v>513</v>
      </c>
      <c r="D124" s="1">
        <v>494</v>
      </c>
      <c r="E124" s="1">
        <v>53</v>
      </c>
      <c r="F124" s="1">
        <v>143</v>
      </c>
      <c r="G124" s="1">
        <v>171</v>
      </c>
      <c r="H124" s="1">
        <v>181</v>
      </c>
      <c r="I124" s="1">
        <v>212</v>
      </c>
      <c r="J124" s="1">
        <v>247</v>
      </c>
      <c r="K124" s="1">
        <v>162</v>
      </c>
      <c r="L124" s="1">
        <v>250</v>
      </c>
      <c r="M124" s="1">
        <v>75</v>
      </c>
      <c r="N124" s="1">
        <v>50</v>
      </c>
      <c r="O124" s="1">
        <v>81</v>
      </c>
      <c r="P124" s="1">
        <v>241</v>
      </c>
      <c r="Q124" s="1">
        <v>49</v>
      </c>
      <c r="R124" s="1">
        <v>99</v>
      </c>
      <c r="S124" s="1">
        <v>168</v>
      </c>
      <c r="T124" s="1">
        <v>184</v>
      </c>
      <c r="U124" s="1">
        <v>190</v>
      </c>
      <c r="V124" s="1">
        <v>465</v>
      </c>
      <c r="W124" s="1">
        <v>209</v>
      </c>
      <c r="X124" s="1">
        <v>423</v>
      </c>
      <c r="Y124" s="1">
        <v>375</v>
      </c>
      <c r="Z124" s="1">
        <v>243</v>
      </c>
      <c r="AA124" s="1">
        <v>222</v>
      </c>
      <c r="AB124" s="1">
        <v>128</v>
      </c>
      <c r="AC124" s="1">
        <v>154</v>
      </c>
      <c r="AD124" s="1">
        <v>47</v>
      </c>
      <c r="AE124" s="1">
        <v>49</v>
      </c>
      <c r="AF124" s="1">
        <v>553</v>
      </c>
      <c r="AG124" s="1">
        <v>454</v>
      </c>
      <c r="AH124" s="1">
        <v>414</v>
      </c>
      <c r="AI124" s="1">
        <v>381</v>
      </c>
      <c r="AJ124" s="1">
        <v>203</v>
      </c>
      <c r="AK124" s="1">
        <v>238</v>
      </c>
      <c r="AL124" s="1">
        <v>175</v>
      </c>
      <c r="AM124" s="1">
        <v>144</v>
      </c>
      <c r="AN124" s="1">
        <v>56</v>
      </c>
      <c r="AO124" s="1">
        <v>5</v>
      </c>
    </row>
    <row r="125" spans="1:109" x14ac:dyDescent="0.2">
      <c r="A125" t="s">
        <v>42</v>
      </c>
      <c r="B125" s="1">
        <v>1007</v>
      </c>
      <c r="C125" s="1">
        <v>524</v>
      </c>
      <c r="D125" s="1">
        <v>483</v>
      </c>
      <c r="E125" s="1">
        <v>82</v>
      </c>
      <c r="F125" s="1">
        <v>133</v>
      </c>
      <c r="G125" s="1">
        <v>139</v>
      </c>
      <c r="H125" s="1">
        <v>169</v>
      </c>
      <c r="I125" s="1">
        <v>181</v>
      </c>
      <c r="J125" s="1">
        <v>302</v>
      </c>
      <c r="K125" s="1">
        <v>146</v>
      </c>
      <c r="L125" s="1">
        <v>216</v>
      </c>
      <c r="M125" s="1">
        <v>50</v>
      </c>
      <c r="N125" s="1">
        <v>60</v>
      </c>
      <c r="O125" s="1">
        <v>120</v>
      </c>
      <c r="P125" s="1">
        <v>215</v>
      </c>
      <c r="Q125" s="1">
        <v>91</v>
      </c>
      <c r="R125" s="1">
        <v>110</v>
      </c>
      <c r="S125" s="1">
        <v>166</v>
      </c>
      <c r="T125" s="1">
        <v>185</v>
      </c>
      <c r="U125" s="1">
        <v>193</v>
      </c>
      <c r="V125" s="1">
        <v>462</v>
      </c>
      <c r="W125" s="1">
        <v>200</v>
      </c>
      <c r="X125" s="1">
        <v>429</v>
      </c>
      <c r="Y125" s="1">
        <v>378</v>
      </c>
      <c r="Z125" s="1">
        <v>205</v>
      </c>
      <c r="AA125" s="1">
        <v>275</v>
      </c>
      <c r="AB125" s="1">
        <v>136</v>
      </c>
      <c r="AC125" s="1">
        <v>161</v>
      </c>
      <c r="AD125" s="1">
        <v>52</v>
      </c>
      <c r="AE125" s="1">
        <v>14</v>
      </c>
      <c r="AF125" s="1">
        <v>538</v>
      </c>
      <c r="AG125" s="1">
        <v>469</v>
      </c>
      <c r="AH125" s="1">
        <v>420</v>
      </c>
      <c r="AI125" s="1">
        <v>368</v>
      </c>
      <c r="AJ125" s="1">
        <v>176</v>
      </c>
      <c r="AK125" s="1">
        <v>271</v>
      </c>
      <c r="AL125" s="1">
        <v>177</v>
      </c>
      <c r="AM125" s="1">
        <v>148</v>
      </c>
      <c r="AN125" s="1">
        <v>55</v>
      </c>
      <c r="AO125" s="1">
        <v>2</v>
      </c>
    </row>
    <row r="126" spans="1:109" x14ac:dyDescent="0.2">
      <c r="A126" t="s">
        <v>64</v>
      </c>
      <c r="B126" s="1">
        <v>404</v>
      </c>
      <c r="C126" s="1">
        <v>202</v>
      </c>
      <c r="D126" s="1">
        <v>202</v>
      </c>
      <c r="E126" s="1">
        <v>14</v>
      </c>
      <c r="F126" s="1">
        <v>21</v>
      </c>
      <c r="G126" s="1">
        <v>36</v>
      </c>
      <c r="H126" s="1">
        <v>61</v>
      </c>
      <c r="I126" s="1">
        <v>91</v>
      </c>
      <c r="J126" s="1">
        <v>182</v>
      </c>
      <c r="K126" s="1">
        <v>52</v>
      </c>
      <c r="L126" s="1">
        <v>89</v>
      </c>
      <c r="M126" s="1">
        <v>19</v>
      </c>
      <c r="N126" s="1">
        <v>22</v>
      </c>
      <c r="O126" s="1">
        <v>41</v>
      </c>
      <c r="P126" s="1">
        <v>82</v>
      </c>
      <c r="Q126" s="1">
        <v>43</v>
      </c>
      <c r="R126" s="1">
        <v>56</v>
      </c>
      <c r="S126" s="1">
        <v>78</v>
      </c>
      <c r="T126" s="1">
        <v>82</v>
      </c>
      <c r="U126" s="1">
        <v>64</v>
      </c>
      <c r="V126" s="1">
        <v>181</v>
      </c>
      <c r="W126" s="1">
        <v>81</v>
      </c>
      <c r="X126" s="1">
        <v>184</v>
      </c>
      <c r="Y126" s="1">
        <v>139</v>
      </c>
      <c r="Z126" s="1">
        <v>32</v>
      </c>
      <c r="AA126" s="1">
        <v>173</v>
      </c>
      <c r="AB126" s="1">
        <v>85</v>
      </c>
      <c r="AC126" s="1">
        <v>47</v>
      </c>
      <c r="AD126" s="1">
        <v>17</v>
      </c>
      <c r="AE126" s="1">
        <v>7</v>
      </c>
      <c r="AF126" s="1">
        <v>202</v>
      </c>
      <c r="AG126" s="1">
        <v>203</v>
      </c>
      <c r="AH126" s="1">
        <v>243</v>
      </c>
      <c r="AI126" s="1">
        <v>114</v>
      </c>
      <c r="AJ126" s="1">
        <v>8</v>
      </c>
      <c r="AK126" s="1">
        <v>167</v>
      </c>
      <c r="AL126" s="1">
        <v>112</v>
      </c>
      <c r="AM126" s="1">
        <v>40</v>
      </c>
      <c r="AN126" s="1">
        <v>17</v>
      </c>
      <c r="AO126" s="1">
        <v>1</v>
      </c>
    </row>
    <row r="127" spans="1:109" x14ac:dyDescent="0.2">
      <c r="A127" t="s">
        <v>107</v>
      </c>
      <c r="B127" s="2">
        <v>0.40150000000000002</v>
      </c>
      <c r="C127" s="2">
        <v>0.38569999999999999</v>
      </c>
      <c r="D127" s="2">
        <v>0.41870000000000002</v>
      </c>
      <c r="E127" s="2">
        <v>0.17369999999999999</v>
      </c>
      <c r="F127" s="2">
        <v>0.15870000000000001</v>
      </c>
      <c r="G127" s="2">
        <v>0.25729999999999997</v>
      </c>
      <c r="H127" s="2">
        <v>0.3589</v>
      </c>
      <c r="I127" s="2">
        <v>0.502</v>
      </c>
      <c r="J127" s="2">
        <v>0.60019999999999996</v>
      </c>
      <c r="K127" s="2">
        <v>0.35870000000000002</v>
      </c>
      <c r="L127" s="2">
        <v>0.41320000000000001</v>
      </c>
      <c r="M127" s="2">
        <v>0.39019999999999999</v>
      </c>
      <c r="N127" s="2">
        <v>0.36399999999999999</v>
      </c>
      <c r="O127" s="2">
        <v>0.33950000000000002</v>
      </c>
      <c r="P127" s="2">
        <v>0.38040000000000002</v>
      </c>
      <c r="Q127" s="2">
        <v>0.4788</v>
      </c>
      <c r="R127" s="2">
        <v>0.50619999999999998</v>
      </c>
      <c r="S127" s="2">
        <v>0.46600000000000003</v>
      </c>
      <c r="T127" s="2">
        <v>0.44359999999999999</v>
      </c>
      <c r="U127" s="2">
        <v>0.33129999999999998</v>
      </c>
      <c r="V127" s="2">
        <v>0.39079999999999998</v>
      </c>
      <c r="W127" s="2">
        <v>0.40600000000000003</v>
      </c>
      <c r="X127" s="3">
        <v>0.43</v>
      </c>
      <c r="Y127" s="2">
        <v>0.3669</v>
      </c>
      <c r="Z127" s="2">
        <v>0.15740000000000001</v>
      </c>
      <c r="AA127" s="2">
        <v>0.63100000000000001</v>
      </c>
      <c r="AB127" s="2">
        <v>0.62419999999999998</v>
      </c>
      <c r="AC127" s="2">
        <v>0.29060000000000002</v>
      </c>
      <c r="AD127" s="2">
        <v>0.33189999999999997</v>
      </c>
      <c r="AE127" s="2">
        <v>0.4824</v>
      </c>
      <c r="AF127" s="2">
        <v>0.37459999999999999</v>
      </c>
      <c r="AG127" s="2">
        <v>0.43240000000000001</v>
      </c>
      <c r="AH127" s="2">
        <v>0.57830000000000004</v>
      </c>
      <c r="AI127" s="2">
        <v>0.31109999999999999</v>
      </c>
      <c r="AJ127" s="2">
        <v>4.2599999999999999E-2</v>
      </c>
      <c r="AK127" s="2">
        <v>0.61570000000000003</v>
      </c>
      <c r="AL127" s="2">
        <v>0.63070000000000004</v>
      </c>
      <c r="AM127" s="2">
        <v>0.26889999999999997</v>
      </c>
      <c r="AN127" s="2">
        <v>0.3049</v>
      </c>
      <c r="AO127" s="2">
        <v>0.58540000000000003</v>
      </c>
    </row>
    <row r="128" spans="1:109" x14ac:dyDescent="0.2">
      <c r="A128" t="s">
        <v>65</v>
      </c>
      <c r="B128" s="1">
        <v>167</v>
      </c>
      <c r="C128" s="1">
        <v>87</v>
      </c>
      <c r="D128" s="1">
        <v>80</v>
      </c>
      <c r="E128" s="1">
        <v>9</v>
      </c>
      <c r="F128" s="1">
        <v>27</v>
      </c>
      <c r="G128" s="1">
        <v>31</v>
      </c>
      <c r="H128" s="1">
        <v>27</v>
      </c>
      <c r="I128" s="1">
        <v>34</v>
      </c>
      <c r="J128" s="1">
        <v>39</v>
      </c>
      <c r="K128" s="1">
        <v>33</v>
      </c>
      <c r="L128" s="1">
        <v>32</v>
      </c>
      <c r="M128" s="1">
        <v>10</v>
      </c>
      <c r="N128" s="1">
        <v>8</v>
      </c>
      <c r="O128" s="1">
        <v>25</v>
      </c>
      <c r="P128" s="1">
        <v>34</v>
      </c>
      <c r="Q128" s="1">
        <v>15</v>
      </c>
      <c r="R128" s="1">
        <v>11</v>
      </c>
      <c r="S128" s="1">
        <v>16</v>
      </c>
      <c r="T128" s="1">
        <v>34</v>
      </c>
      <c r="U128" s="1">
        <v>34</v>
      </c>
      <c r="V128" s="1">
        <v>82</v>
      </c>
      <c r="W128" s="1">
        <v>24</v>
      </c>
      <c r="X128" s="1">
        <v>74</v>
      </c>
      <c r="Y128" s="1">
        <v>69</v>
      </c>
      <c r="Z128" s="1">
        <v>52</v>
      </c>
      <c r="AA128" s="1">
        <v>36</v>
      </c>
      <c r="AB128" s="1">
        <v>13</v>
      </c>
      <c r="AC128" s="1">
        <v>32</v>
      </c>
      <c r="AD128" s="1">
        <v>11</v>
      </c>
      <c r="AE128" s="1">
        <v>2</v>
      </c>
      <c r="AF128" s="1">
        <v>95</v>
      </c>
      <c r="AG128" s="1">
        <v>72</v>
      </c>
      <c r="AH128" s="1">
        <v>59</v>
      </c>
      <c r="AI128" s="1">
        <v>76</v>
      </c>
      <c r="AJ128" s="1">
        <v>38</v>
      </c>
      <c r="AK128" s="1">
        <v>39</v>
      </c>
      <c r="AL128" s="1">
        <v>16</v>
      </c>
      <c r="AM128" s="1">
        <v>36</v>
      </c>
      <c r="AN128" s="1">
        <v>13</v>
      </c>
      <c r="AO128" s="1">
        <v>0</v>
      </c>
    </row>
    <row r="129" spans="1:41" x14ac:dyDescent="0.2">
      <c r="A129" t="s">
        <v>107</v>
      </c>
      <c r="B129" s="2">
        <v>0.16589999999999999</v>
      </c>
      <c r="C129" s="2">
        <v>0.16550000000000001</v>
      </c>
      <c r="D129" s="2">
        <v>0.1663</v>
      </c>
      <c r="E129" s="2">
        <v>0.1069</v>
      </c>
      <c r="F129" s="2">
        <v>0.19919999999999999</v>
      </c>
      <c r="G129" s="2">
        <v>0.22520000000000001</v>
      </c>
      <c r="H129" s="2">
        <v>0.16059999999999999</v>
      </c>
      <c r="I129" s="2">
        <v>0.18809999999999999</v>
      </c>
      <c r="J129" s="2">
        <v>0.12939999999999999</v>
      </c>
      <c r="K129" s="2">
        <v>0.22320000000000001</v>
      </c>
      <c r="L129" s="2">
        <v>0.1467</v>
      </c>
      <c r="M129" s="2">
        <v>0.1946</v>
      </c>
      <c r="N129" s="2">
        <v>0.1381</v>
      </c>
      <c r="O129" s="2">
        <v>0.21010000000000001</v>
      </c>
      <c r="P129" s="2">
        <v>0.1565</v>
      </c>
      <c r="Q129" s="2">
        <v>0.16170000000000001</v>
      </c>
      <c r="R129" s="2">
        <v>0.10340000000000001</v>
      </c>
      <c r="S129" s="2">
        <v>9.8599999999999993E-2</v>
      </c>
      <c r="T129" s="2">
        <v>0.1862</v>
      </c>
      <c r="U129" s="2">
        <v>0.1769</v>
      </c>
      <c r="V129" s="2">
        <v>0.1774</v>
      </c>
      <c r="W129" s="2">
        <v>0.1207</v>
      </c>
      <c r="X129" s="2">
        <v>0.17319999999999999</v>
      </c>
      <c r="Y129" s="2">
        <v>0.18140000000000001</v>
      </c>
      <c r="Z129" s="2">
        <v>0.25459999999999999</v>
      </c>
      <c r="AA129" s="2">
        <v>0.12909999999999999</v>
      </c>
      <c r="AB129" s="2">
        <v>9.7299999999999998E-2</v>
      </c>
      <c r="AC129" s="2">
        <v>0.2001</v>
      </c>
      <c r="AD129" s="2">
        <v>0.21099999999999999</v>
      </c>
      <c r="AE129" s="2">
        <v>0.12379999999999999</v>
      </c>
      <c r="AF129" s="2">
        <v>0.1767</v>
      </c>
      <c r="AG129" s="2">
        <v>0.15340000000000001</v>
      </c>
      <c r="AH129" s="2">
        <v>0.14099999999999999</v>
      </c>
      <c r="AI129" s="2">
        <v>0.20610000000000001</v>
      </c>
      <c r="AJ129" s="2">
        <v>0.21809999999999999</v>
      </c>
      <c r="AK129" s="2">
        <v>0.1449</v>
      </c>
      <c r="AL129" s="2">
        <v>8.8300000000000003E-2</v>
      </c>
      <c r="AM129" s="2">
        <v>0.24099999999999999</v>
      </c>
      <c r="AN129" s="2">
        <v>0.2288</v>
      </c>
      <c r="AO129" s="1" t="s">
        <v>44</v>
      </c>
    </row>
    <row r="130" spans="1:41" x14ac:dyDescent="0.2">
      <c r="A130" t="s">
        <v>66</v>
      </c>
      <c r="B130" s="1">
        <v>299</v>
      </c>
      <c r="C130" s="1">
        <v>163</v>
      </c>
      <c r="D130" s="1">
        <v>137</v>
      </c>
      <c r="E130" s="1">
        <v>22</v>
      </c>
      <c r="F130" s="1">
        <v>45</v>
      </c>
      <c r="G130" s="1">
        <v>47</v>
      </c>
      <c r="H130" s="1">
        <v>68</v>
      </c>
      <c r="I130" s="1">
        <v>50</v>
      </c>
      <c r="J130" s="1">
        <v>67</v>
      </c>
      <c r="K130" s="1">
        <v>44</v>
      </c>
      <c r="L130" s="1">
        <v>63</v>
      </c>
      <c r="M130" s="1">
        <v>12</v>
      </c>
      <c r="N130" s="1">
        <v>23</v>
      </c>
      <c r="O130" s="1">
        <v>38</v>
      </c>
      <c r="P130" s="1">
        <v>74</v>
      </c>
      <c r="Q130" s="1">
        <v>20</v>
      </c>
      <c r="R130" s="1">
        <v>26</v>
      </c>
      <c r="S130" s="1">
        <v>43</v>
      </c>
      <c r="T130" s="1">
        <v>50</v>
      </c>
      <c r="U130" s="1">
        <v>57</v>
      </c>
      <c r="V130" s="1">
        <v>150</v>
      </c>
      <c r="W130" s="1">
        <v>56</v>
      </c>
      <c r="X130" s="1">
        <v>127</v>
      </c>
      <c r="Y130" s="1">
        <v>117</v>
      </c>
      <c r="Z130" s="1">
        <v>80</v>
      </c>
      <c r="AA130" s="1">
        <v>42</v>
      </c>
      <c r="AB130" s="1">
        <v>24</v>
      </c>
      <c r="AC130" s="1">
        <v>63</v>
      </c>
      <c r="AD130" s="1">
        <v>21</v>
      </c>
      <c r="AE130" s="1">
        <v>3</v>
      </c>
      <c r="AF130" s="1">
        <v>163</v>
      </c>
      <c r="AG130" s="1">
        <v>136</v>
      </c>
      <c r="AH130" s="1">
        <v>95</v>
      </c>
      <c r="AI130" s="1">
        <v>127</v>
      </c>
      <c r="AJ130" s="1">
        <v>82</v>
      </c>
      <c r="AK130" s="1">
        <v>46</v>
      </c>
      <c r="AL130" s="1">
        <v>36</v>
      </c>
      <c r="AM130" s="1">
        <v>52</v>
      </c>
      <c r="AN130" s="1">
        <v>20</v>
      </c>
      <c r="AO130" s="1">
        <v>1</v>
      </c>
    </row>
    <row r="131" spans="1:41" x14ac:dyDescent="0.2">
      <c r="A131" t="s">
        <v>107</v>
      </c>
      <c r="B131" s="2">
        <v>0.2974</v>
      </c>
      <c r="C131" s="2">
        <v>0.3105</v>
      </c>
      <c r="D131" s="2">
        <v>0.28320000000000001</v>
      </c>
      <c r="E131" s="2">
        <v>0.27360000000000001</v>
      </c>
      <c r="F131" s="2">
        <v>0.33750000000000002</v>
      </c>
      <c r="G131" s="2">
        <v>0.33400000000000002</v>
      </c>
      <c r="H131" s="2">
        <v>0.40610000000000002</v>
      </c>
      <c r="I131" s="2">
        <v>0.2767</v>
      </c>
      <c r="J131" s="2">
        <v>0.221</v>
      </c>
      <c r="K131" s="2">
        <v>0.29870000000000002</v>
      </c>
      <c r="L131" s="2">
        <v>0.29060000000000002</v>
      </c>
      <c r="M131" s="2">
        <v>0.24329999999999999</v>
      </c>
      <c r="N131" s="2">
        <v>0.38400000000000001</v>
      </c>
      <c r="O131" s="2">
        <v>0.31909999999999999</v>
      </c>
      <c r="P131" s="2">
        <v>0.34260000000000002</v>
      </c>
      <c r="Q131" s="2">
        <v>0.22500000000000001</v>
      </c>
      <c r="R131" s="2">
        <v>0.23380000000000001</v>
      </c>
      <c r="S131" s="2">
        <v>0.25559999999999999</v>
      </c>
      <c r="T131" s="2">
        <v>0.26869999999999999</v>
      </c>
      <c r="U131" s="2">
        <v>0.29609999999999997</v>
      </c>
      <c r="V131" s="2">
        <v>0.32450000000000001</v>
      </c>
      <c r="W131" s="2">
        <v>0.28139999999999998</v>
      </c>
      <c r="X131" s="2">
        <v>0.29530000000000001</v>
      </c>
      <c r="Y131" s="2">
        <v>0.30819999999999997</v>
      </c>
      <c r="Z131" s="2">
        <v>0.38940000000000002</v>
      </c>
      <c r="AA131" s="2">
        <v>0.15160000000000001</v>
      </c>
      <c r="AB131" s="2">
        <v>0.17849999999999999</v>
      </c>
      <c r="AC131" s="2">
        <v>0.3896</v>
      </c>
      <c r="AD131" s="2">
        <v>0.39090000000000003</v>
      </c>
      <c r="AE131" s="2">
        <v>0.221</v>
      </c>
      <c r="AF131" s="2">
        <v>0.30380000000000001</v>
      </c>
      <c r="AG131" s="3">
        <v>0.28999999999999998</v>
      </c>
      <c r="AH131" s="2">
        <v>0.22620000000000001</v>
      </c>
      <c r="AI131" s="2">
        <v>0.34439999999999998</v>
      </c>
      <c r="AJ131" s="2">
        <v>0.46389999999999998</v>
      </c>
      <c r="AK131" s="2">
        <v>0.17100000000000001</v>
      </c>
      <c r="AL131" s="2">
        <v>0.20480000000000001</v>
      </c>
      <c r="AM131" s="2">
        <v>0.35349999999999998</v>
      </c>
      <c r="AN131" s="2">
        <v>0.36480000000000001</v>
      </c>
      <c r="AO131" s="2">
        <v>0.41460000000000002</v>
      </c>
    </row>
    <row r="132" spans="1:41" x14ac:dyDescent="0.2">
      <c r="A132" t="s">
        <v>67</v>
      </c>
      <c r="B132" s="1">
        <v>65</v>
      </c>
      <c r="C132" s="1">
        <v>30</v>
      </c>
      <c r="D132" s="1">
        <v>35</v>
      </c>
      <c r="E132" s="1">
        <v>22</v>
      </c>
      <c r="F132" s="1">
        <v>20</v>
      </c>
      <c r="G132" s="1">
        <v>9</v>
      </c>
      <c r="H132" s="1">
        <v>6</v>
      </c>
      <c r="I132" s="1">
        <v>3</v>
      </c>
      <c r="J132" s="1">
        <v>5</v>
      </c>
      <c r="K132" s="1">
        <v>9</v>
      </c>
      <c r="L132" s="1">
        <v>16</v>
      </c>
      <c r="M132" s="1">
        <v>4</v>
      </c>
      <c r="N132" s="1">
        <v>1</v>
      </c>
      <c r="O132" s="1">
        <v>13</v>
      </c>
      <c r="P132" s="1">
        <v>11</v>
      </c>
      <c r="Q132" s="1">
        <v>4</v>
      </c>
      <c r="R132" s="1">
        <v>7</v>
      </c>
      <c r="S132" s="1">
        <v>15</v>
      </c>
      <c r="T132" s="1">
        <v>9</v>
      </c>
      <c r="U132" s="1">
        <v>21</v>
      </c>
      <c r="V132" s="1">
        <v>20</v>
      </c>
      <c r="W132" s="1">
        <v>14</v>
      </c>
      <c r="X132" s="1">
        <v>23</v>
      </c>
      <c r="Y132" s="1">
        <v>27</v>
      </c>
      <c r="Z132" s="1">
        <v>20</v>
      </c>
      <c r="AA132" s="1">
        <v>13</v>
      </c>
      <c r="AB132" s="1">
        <v>8</v>
      </c>
      <c r="AC132" s="1">
        <v>13</v>
      </c>
      <c r="AD132" s="1">
        <v>3</v>
      </c>
      <c r="AE132" s="1">
        <v>1</v>
      </c>
      <c r="AF132" s="1">
        <v>33</v>
      </c>
      <c r="AG132" s="1">
        <v>32</v>
      </c>
      <c r="AH132" s="1">
        <v>13</v>
      </c>
      <c r="AI132" s="1">
        <v>24</v>
      </c>
      <c r="AJ132" s="1">
        <v>22</v>
      </c>
      <c r="AK132" s="1">
        <v>11</v>
      </c>
      <c r="AL132" s="1">
        <v>8</v>
      </c>
      <c r="AM132" s="1">
        <v>15</v>
      </c>
      <c r="AN132" s="1">
        <v>2</v>
      </c>
      <c r="AO132" s="1">
        <v>0</v>
      </c>
    </row>
    <row r="133" spans="1:41" x14ac:dyDescent="0.2">
      <c r="A133" t="s">
        <v>107</v>
      </c>
      <c r="B133" s="2">
        <v>6.4299999999999996E-2</v>
      </c>
      <c r="C133" s="2">
        <v>5.7299999999999997E-2</v>
      </c>
      <c r="D133" s="2">
        <v>7.1900000000000006E-2</v>
      </c>
      <c r="E133" s="2">
        <v>0.27079999999999999</v>
      </c>
      <c r="F133" s="2">
        <v>0.14860000000000001</v>
      </c>
      <c r="G133" s="2">
        <v>6.7900000000000002E-2</v>
      </c>
      <c r="H133" s="2">
        <v>3.3399999999999999E-2</v>
      </c>
      <c r="I133" s="2">
        <v>1.4E-2</v>
      </c>
      <c r="J133" s="2">
        <v>1.7000000000000001E-2</v>
      </c>
      <c r="K133" s="2">
        <v>5.91E-2</v>
      </c>
      <c r="L133" s="2">
        <v>7.5499999999999998E-2</v>
      </c>
      <c r="M133" s="2">
        <v>7.9600000000000004E-2</v>
      </c>
      <c r="N133" s="2">
        <v>1.66E-2</v>
      </c>
      <c r="O133" s="2">
        <v>0.10630000000000001</v>
      </c>
      <c r="P133" s="2">
        <v>5.0999999999999997E-2</v>
      </c>
      <c r="Q133" s="2">
        <v>4.41E-2</v>
      </c>
      <c r="R133" s="2">
        <v>6.5199999999999994E-2</v>
      </c>
      <c r="S133" s="2">
        <v>9.1300000000000006E-2</v>
      </c>
      <c r="T133" s="2">
        <v>4.6199999999999998E-2</v>
      </c>
      <c r="U133" s="2">
        <v>0.10680000000000001</v>
      </c>
      <c r="V133" s="2">
        <v>4.41E-2</v>
      </c>
      <c r="W133" s="2">
        <v>7.1199999999999999E-2</v>
      </c>
      <c r="X133" s="2">
        <v>5.4600000000000003E-2</v>
      </c>
      <c r="Y133" s="2">
        <v>7.1599999999999997E-2</v>
      </c>
      <c r="Z133" s="2">
        <v>9.74E-2</v>
      </c>
      <c r="AA133" s="2">
        <v>4.58E-2</v>
      </c>
      <c r="AB133" s="2">
        <v>5.74E-2</v>
      </c>
      <c r="AC133" s="2">
        <v>8.0600000000000005E-2</v>
      </c>
      <c r="AD133" s="2">
        <v>5.5E-2</v>
      </c>
      <c r="AE133" s="2">
        <v>8.3500000000000005E-2</v>
      </c>
      <c r="AF133" s="2">
        <v>6.1100000000000002E-2</v>
      </c>
      <c r="AG133" s="2">
        <v>6.8000000000000005E-2</v>
      </c>
      <c r="AH133" s="2">
        <v>3.0599999999999999E-2</v>
      </c>
      <c r="AI133" s="2">
        <v>6.4299999999999996E-2</v>
      </c>
      <c r="AJ133" s="2">
        <v>0.12659999999999999</v>
      </c>
      <c r="AK133" s="2">
        <v>4.0800000000000003E-2</v>
      </c>
      <c r="AL133" s="2">
        <v>4.6899999999999997E-2</v>
      </c>
      <c r="AM133" s="2">
        <v>9.8500000000000004E-2</v>
      </c>
      <c r="AN133" s="2">
        <v>2.8500000000000001E-2</v>
      </c>
      <c r="AO133" s="1" t="s">
        <v>44</v>
      </c>
    </row>
    <row r="134" spans="1:41" x14ac:dyDescent="0.2">
      <c r="A134" t="s">
        <v>68</v>
      </c>
      <c r="B134" s="1">
        <v>33</v>
      </c>
      <c r="C134" s="1">
        <v>16</v>
      </c>
      <c r="D134" s="1">
        <v>17</v>
      </c>
      <c r="E134" s="1">
        <v>6</v>
      </c>
      <c r="F134" s="1">
        <v>16</v>
      </c>
      <c r="G134" s="1">
        <v>4</v>
      </c>
      <c r="H134" s="1">
        <v>1</v>
      </c>
      <c r="I134" s="1">
        <v>3</v>
      </c>
      <c r="J134" s="1">
        <v>3</v>
      </c>
      <c r="K134" s="1">
        <v>4</v>
      </c>
      <c r="L134" s="1">
        <v>7</v>
      </c>
      <c r="M134" s="1">
        <v>2</v>
      </c>
      <c r="N134" s="1">
        <v>3</v>
      </c>
      <c r="O134" s="1">
        <v>1</v>
      </c>
      <c r="P134" s="1">
        <v>8</v>
      </c>
      <c r="Q134" s="1">
        <v>7</v>
      </c>
      <c r="R134" s="1">
        <v>2</v>
      </c>
      <c r="S134" s="1">
        <v>7</v>
      </c>
      <c r="T134" s="1">
        <v>6</v>
      </c>
      <c r="U134" s="1">
        <v>3</v>
      </c>
      <c r="V134" s="1">
        <v>17</v>
      </c>
      <c r="W134" s="1">
        <v>7</v>
      </c>
      <c r="X134" s="1">
        <v>11</v>
      </c>
      <c r="Y134" s="1">
        <v>15</v>
      </c>
      <c r="Z134" s="1">
        <v>15</v>
      </c>
      <c r="AA134" s="1">
        <v>7</v>
      </c>
      <c r="AB134" s="1">
        <v>3</v>
      </c>
      <c r="AC134" s="1">
        <v>2</v>
      </c>
      <c r="AD134" s="1">
        <v>1</v>
      </c>
      <c r="AE134" s="1">
        <v>0</v>
      </c>
      <c r="AF134" s="1">
        <v>17</v>
      </c>
      <c r="AG134" s="1">
        <v>16</v>
      </c>
      <c r="AH134" s="1">
        <v>5</v>
      </c>
      <c r="AI134" s="1">
        <v>16</v>
      </c>
      <c r="AJ134" s="1">
        <v>20</v>
      </c>
      <c r="AK134" s="1">
        <v>5</v>
      </c>
      <c r="AL134" s="1">
        <v>2</v>
      </c>
      <c r="AM134" s="1">
        <v>3</v>
      </c>
      <c r="AN134" s="1">
        <v>2</v>
      </c>
      <c r="AO134" s="1">
        <v>0</v>
      </c>
    </row>
    <row r="135" spans="1:41" x14ac:dyDescent="0.2">
      <c r="A135" t="s">
        <v>107</v>
      </c>
      <c r="B135" s="2">
        <v>3.2899999999999999E-2</v>
      </c>
      <c r="C135" s="2">
        <v>3.0800000000000001E-2</v>
      </c>
      <c r="D135" s="2">
        <v>3.5200000000000002E-2</v>
      </c>
      <c r="E135" s="2">
        <v>7.1300000000000002E-2</v>
      </c>
      <c r="F135" s="2">
        <v>0.1191</v>
      </c>
      <c r="G135" s="2">
        <v>2.9100000000000001E-2</v>
      </c>
      <c r="H135" s="2">
        <v>5.7999999999999996E-3</v>
      </c>
      <c r="I135" s="2">
        <v>1.9199999999999998E-2</v>
      </c>
      <c r="J135" s="2">
        <v>9.7999999999999997E-3</v>
      </c>
      <c r="K135" s="2">
        <v>2.53E-2</v>
      </c>
      <c r="L135" s="2">
        <v>3.3099999999999997E-2</v>
      </c>
      <c r="M135" s="2">
        <v>3.49E-2</v>
      </c>
      <c r="N135" s="2">
        <v>4.5199999999999997E-2</v>
      </c>
      <c r="O135" s="2">
        <v>9.1999999999999998E-3</v>
      </c>
      <c r="P135" s="2">
        <v>3.8300000000000001E-2</v>
      </c>
      <c r="Q135" s="2">
        <v>7.2499999999999995E-2</v>
      </c>
      <c r="R135" s="2">
        <v>1.8100000000000002E-2</v>
      </c>
      <c r="S135" s="2">
        <v>4.2099999999999999E-2</v>
      </c>
      <c r="T135" s="2">
        <v>3.0599999999999999E-2</v>
      </c>
      <c r="U135" s="2">
        <v>1.7899999999999999E-2</v>
      </c>
      <c r="V135" s="2">
        <v>3.6799999999999999E-2</v>
      </c>
      <c r="W135" s="2">
        <v>3.61E-2</v>
      </c>
      <c r="X135" s="2">
        <v>2.58E-2</v>
      </c>
      <c r="Y135" s="2">
        <v>3.9399999999999998E-2</v>
      </c>
      <c r="Z135" s="2">
        <v>7.3499999999999996E-2</v>
      </c>
      <c r="AA135" s="2">
        <v>2.47E-2</v>
      </c>
      <c r="AB135" s="2">
        <v>2.5700000000000001E-2</v>
      </c>
      <c r="AC135" s="2">
        <v>9.4000000000000004E-3</v>
      </c>
      <c r="AD135" s="2">
        <v>1.1299999999999999E-2</v>
      </c>
      <c r="AE135" s="2">
        <v>2.0199999999999999E-2</v>
      </c>
      <c r="AF135" s="2">
        <v>3.2199999999999999E-2</v>
      </c>
      <c r="AG135" s="2">
        <v>3.3799999999999997E-2</v>
      </c>
      <c r="AH135" s="2">
        <v>1.29E-2</v>
      </c>
      <c r="AI135" s="2">
        <v>4.4400000000000002E-2</v>
      </c>
      <c r="AJ135" s="2">
        <v>0.11219999999999999</v>
      </c>
      <c r="AK135" s="2">
        <v>1.8800000000000001E-2</v>
      </c>
      <c r="AL135" s="2">
        <v>8.8999999999999999E-3</v>
      </c>
      <c r="AM135" s="2">
        <v>2.1899999999999999E-2</v>
      </c>
      <c r="AN135" s="2">
        <v>3.5999999999999997E-2</v>
      </c>
      <c r="AO135" s="1" t="s">
        <v>44</v>
      </c>
    </row>
    <row r="136" spans="1:41" x14ac:dyDescent="0.2">
      <c r="A136" t="s">
        <v>118</v>
      </c>
      <c r="B136" s="1">
        <v>38</v>
      </c>
      <c r="C136" s="1">
        <v>26</v>
      </c>
      <c r="D136" s="1">
        <v>12</v>
      </c>
      <c r="E136" s="1">
        <v>9</v>
      </c>
      <c r="F136" s="1">
        <v>5</v>
      </c>
      <c r="G136" s="1">
        <v>12</v>
      </c>
      <c r="H136" s="1">
        <v>6</v>
      </c>
      <c r="I136" s="1">
        <v>0</v>
      </c>
      <c r="J136" s="1">
        <v>7</v>
      </c>
      <c r="K136" s="1">
        <v>5</v>
      </c>
      <c r="L136" s="1">
        <v>9</v>
      </c>
      <c r="M136" s="1">
        <v>3</v>
      </c>
      <c r="N136" s="1">
        <v>3</v>
      </c>
      <c r="O136" s="1">
        <v>2</v>
      </c>
      <c r="P136" s="1">
        <v>7</v>
      </c>
      <c r="Q136" s="1">
        <v>2</v>
      </c>
      <c r="R136" s="1">
        <v>8</v>
      </c>
      <c r="S136" s="1">
        <v>8</v>
      </c>
      <c r="T136" s="1">
        <v>5</v>
      </c>
      <c r="U136" s="1">
        <v>14</v>
      </c>
      <c r="V136" s="1">
        <v>12</v>
      </c>
      <c r="W136" s="1">
        <v>17</v>
      </c>
      <c r="X136" s="1">
        <v>9</v>
      </c>
      <c r="Y136" s="1">
        <v>12</v>
      </c>
      <c r="Z136" s="1">
        <v>6</v>
      </c>
      <c r="AA136" s="1">
        <v>5</v>
      </c>
      <c r="AB136" s="1">
        <v>2</v>
      </c>
      <c r="AC136" s="1">
        <v>5</v>
      </c>
      <c r="AD136" s="1">
        <v>0</v>
      </c>
      <c r="AE136" s="1">
        <v>1</v>
      </c>
      <c r="AF136" s="1">
        <v>28</v>
      </c>
      <c r="AG136" s="1">
        <v>11</v>
      </c>
      <c r="AH136" s="1">
        <v>5</v>
      </c>
      <c r="AI136" s="1">
        <v>11</v>
      </c>
      <c r="AJ136" s="1">
        <v>6</v>
      </c>
      <c r="AK136" s="1">
        <v>2</v>
      </c>
      <c r="AL136" s="1">
        <v>4</v>
      </c>
      <c r="AM136" s="1">
        <v>2</v>
      </c>
      <c r="AN136" s="1">
        <v>2</v>
      </c>
      <c r="AO136" s="1">
        <v>0</v>
      </c>
    </row>
    <row r="137" spans="1:41" x14ac:dyDescent="0.2">
      <c r="A137" t="s">
        <v>107</v>
      </c>
      <c r="B137" s="2">
        <v>3.7999999999999999E-2</v>
      </c>
      <c r="C137" s="2">
        <v>5.0299999999999997E-2</v>
      </c>
      <c r="D137" s="2">
        <v>2.47E-2</v>
      </c>
      <c r="E137" s="2">
        <v>0.1037</v>
      </c>
      <c r="F137" s="2">
        <v>3.6900000000000002E-2</v>
      </c>
      <c r="G137" s="2">
        <v>8.6499999999999994E-2</v>
      </c>
      <c r="H137" s="2">
        <v>3.5200000000000002E-2</v>
      </c>
      <c r="I137" s="1" t="s">
        <v>44</v>
      </c>
      <c r="J137" s="2">
        <v>2.2599999999999999E-2</v>
      </c>
      <c r="K137" s="2">
        <v>3.5000000000000003E-2</v>
      </c>
      <c r="L137" s="2">
        <v>4.0899999999999999E-2</v>
      </c>
      <c r="M137" s="2">
        <v>5.74E-2</v>
      </c>
      <c r="N137" s="2">
        <v>5.21E-2</v>
      </c>
      <c r="O137" s="2">
        <v>1.5800000000000002E-2</v>
      </c>
      <c r="P137" s="2">
        <v>3.1300000000000001E-2</v>
      </c>
      <c r="Q137" s="2">
        <v>1.7899999999999999E-2</v>
      </c>
      <c r="R137" s="2">
        <v>7.3400000000000007E-2</v>
      </c>
      <c r="S137" s="2">
        <v>4.6399999999999997E-2</v>
      </c>
      <c r="T137" s="2">
        <v>2.47E-2</v>
      </c>
      <c r="U137" s="2">
        <v>7.0900000000000005E-2</v>
      </c>
      <c r="V137" s="2">
        <v>2.6499999999999999E-2</v>
      </c>
      <c r="W137" s="2">
        <v>8.4599999999999995E-2</v>
      </c>
      <c r="X137" s="2">
        <v>2.1000000000000001E-2</v>
      </c>
      <c r="Y137" s="2">
        <v>3.2500000000000001E-2</v>
      </c>
      <c r="Z137" s="2">
        <v>2.7699999999999999E-2</v>
      </c>
      <c r="AA137" s="2">
        <v>1.78E-2</v>
      </c>
      <c r="AB137" s="2">
        <v>1.6899999999999998E-2</v>
      </c>
      <c r="AC137" s="2">
        <v>2.98E-2</v>
      </c>
      <c r="AD137" s="1" t="s">
        <v>44</v>
      </c>
      <c r="AE137" s="2">
        <v>6.9199999999999998E-2</v>
      </c>
      <c r="AF137" s="2">
        <v>5.1499999999999997E-2</v>
      </c>
      <c r="AG137" s="2">
        <v>2.24E-2</v>
      </c>
      <c r="AH137" s="2">
        <v>1.11E-2</v>
      </c>
      <c r="AI137" s="2">
        <v>2.98E-2</v>
      </c>
      <c r="AJ137" s="2">
        <v>3.6700000000000003E-2</v>
      </c>
      <c r="AK137" s="2">
        <v>8.6999999999999994E-3</v>
      </c>
      <c r="AL137" s="2">
        <v>2.0400000000000001E-2</v>
      </c>
      <c r="AM137" s="2">
        <v>1.61E-2</v>
      </c>
      <c r="AN137" s="2">
        <v>3.6999999999999998E-2</v>
      </c>
      <c r="AO137" s="1" t="s">
        <v>44</v>
      </c>
    </row>
    <row r="138" spans="1:41" x14ac:dyDescent="0.2">
      <c r="A138" t="s">
        <v>69</v>
      </c>
      <c r="B138" s="1">
        <v>571</v>
      </c>
      <c r="C138" s="1">
        <v>289</v>
      </c>
      <c r="D138" s="1">
        <v>283</v>
      </c>
      <c r="E138" s="1">
        <v>23</v>
      </c>
      <c r="F138" s="1">
        <v>48</v>
      </c>
      <c r="G138" s="1">
        <v>67</v>
      </c>
      <c r="H138" s="1">
        <v>88</v>
      </c>
      <c r="I138" s="1">
        <v>125</v>
      </c>
      <c r="J138" s="1">
        <v>221</v>
      </c>
      <c r="K138" s="1">
        <v>85</v>
      </c>
      <c r="L138" s="1">
        <v>121</v>
      </c>
      <c r="M138" s="1">
        <v>29</v>
      </c>
      <c r="N138" s="1">
        <v>30</v>
      </c>
      <c r="O138" s="1">
        <v>66</v>
      </c>
      <c r="P138" s="1">
        <v>116</v>
      </c>
      <c r="Q138" s="1">
        <v>58</v>
      </c>
      <c r="R138" s="1">
        <v>67</v>
      </c>
      <c r="S138" s="1">
        <v>94</v>
      </c>
      <c r="T138" s="1">
        <v>117</v>
      </c>
      <c r="U138" s="1">
        <v>98</v>
      </c>
      <c r="V138" s="1">
        <v>263</v>
      </c>
      <c r="W138" s="1">
        <v>105</v>
      </c>
      <c r="X138" s="1">
        <v>259</v>
      </c>
      <c r="Y138" s="1">
        <v>207</v>
      </c>
      <c r="Z138" s="1">
        <v>85</v>
      </c>
      <c r="AA138" s="1">
        <v>209</v>
      </c>
      <c r="AB138" s="1">
        <v>98</v>
      </c>
      <c r="AC138" s="1">
        <v>79</v>
      </c>
      <c r="AD138" s="1">
        <v>28</v>
      </c>
      <c r="AE138" s="1">
        <v>8</v>
      </c>
      <c r="AF138" s="1">
        <v>297</v>
      </c>
      <c r="AG138" s="1">
        <v>275</v>
      </c>
      <c r="AH138" s="1">
        <v>302</v>
      </c>
      <c r="AI138" s="1">
        <v>190</v>
      </c>
      <c r="AJ138" s="1">
        <v>46</v>
      </c>
      <c r="AK138" s="1">
        <v>206</v>
      </c>
      <c r="AL138" s="1">
        <v>127</v>
      </c>
      <c r="AM138" s="1">
        <v>76</v>
      </c>
      <c r="AN138" s="1">
        <v>29</v>
      </c>
      <c r="AO138" s="1">
        <v>1</v>
      </c>
    </row>
    <row r="139" spans="1:41" x14ac:dyDescent="0.2">
      <c r="A139" t="s">
        <v>107</v>
      </c>
      <c r="B139" s="2">
        <v>0.56740000000000002</v>
      </c>
      <c r="C139" s="2">
        <v>0.55110000000000003</v>
      </c>
      <c r="D139" s="2">
        <v>0.58499999999999996</v>
      </c>
      <c r="E139" s="2">
        <v>0.28060000000000002</v>
      </c>
      <c r="F139" s="2">
        <v>0.3579</v>
      </c>
      <c r="G139" s="2">
        <v>0.48249999999999998</v>
      </c>
      <c r="H139" s="2">
        <v>0.51959999999999995</v>
      </c>
      <c r="I139" s="3">
        <v>0.69</v>
      </c>
      <c r="J139" s="2">
        <v>0.72960000000000003</v>
      </c>
      <c r="K139" s="2">
        <v>0.58189999999999997</v>
      </c>
      <c r="L139" s="2">
        <v>0.55989999999999995</v>
      </c>
      <c r="M139" s="2">
        <v>0.58479999999999999</v>
      </c>
      <c r="N139" s="2">
        <v>0.50209999999999999</v>
      </c>
      <c r="O139" s="2">
        <v>0.54959999999999998</v>
      </c>
      <c r="P139" s="2">
        <v>0.53690000000000004</v>
      </c>
      <c r="Q139" s="2">
        <v>0.64049999999999996</v>
      </c>
      <c r="R139" s="2">
        <v>0.60960000000000003</v>
      </c>
      <c r="S139" s="2">
        <v>0.56459999999999999</v>
      </c>
      <c r="T139" s="2">
        <v>0.62980000000000003</v>
      </c>
      <c r="U139" s="2">
        <v>0.50819999999999999</v>
      </c>
      <c r="V139" s="2">
        <v>0.56810000000000005</v>
      </c>
      <c r="W139" s="2">
        <v>0.52669999999999995</v>
      </c>
      <c r="X139" s="2">
        <v>0.60329999999999995</v>
      </c>
      <c r="Y139" s="2">
        <v>0.54820000000000002</v>
      </c>
      <c r="Z139" s="2">
        <v>0.41199999999999998</v>
      </c>
      <c r="AA139" s="2">
        <v>0.7601</v>
      </c>
      <c r="AB139" s="2">
        <v>0.72150000000000003</v>
      </c>
      <c r="AC139" s="2">
        <v>0.49070000000000003</v>
      </c>
      <c r="AD139" s="2">
        <v>0.54279999999999995</v>
      </c>
      <c r="AE139" s="2">
        <v>0.60619999999999996</v>
      </c>
      <c r="AF139" s="2">
        <v>0.5514</v>
      </c>
      <c r="AG139" s="2">
        <v>0.58579999999999999</v>
      </c>
      <c r="AH139" s="2">
        <v>0.71930000000000005</v>
      </c>
      <c r="AI139" s="2">
        <v>0.5171</v>
      </c>
      <c r="AJ139" s="2">
        <v>0.26069999999999999</v>
      </c>
      <c r="AK139" s="2">
        <v>0.76060000000000005</v>
      </c>
      <c r="AL139" s="2">
        <v>0.71899999999999997</v>
      </c>
      <c r="AM139" s="2">
        <v>0.50990000000000002</v>
      </c>
      <c r="AN139" s="2">
        <v>0.53369999999999995</v>
      </c>
      <c r="AO139" s="2">
        <v>0.58540000000000003</v>
      </c>
    </row>
    <row r="140" spans="1:41" x14ac:dyDescent="0.2">
      <c r="A140" t="s">
        <v>70</v>
      </c>
      <c r="B140" s="1">
        <v>98</v>
      </c>
      <c r="C140" s="1">
        <v>46</v>
      </c>
      <c r="D140" s="1">
        <v>52</v>
      </c>
      <c r="E140" s="1">
        <v>28</v>
      </c>
      <c r="F140" s="1">
        <v>36</v>
      </c>
      <c r="G140" s="1">
        <v>14</v>
      </c>
      <c r="H140" s="1">
        <v>7</v>
      </c>
      <c r="I140" s="1">
        <v>6</v>
      </c>
      <c r="J140" s="1">
        <v>8</v>
      </c>
      <c r="K140" s="1">
        <v>12</v>
      </c>
      <c r="L140" s="1">
        <v>23</v>
      </c>
      <c r="M140" s="1">
        <v>6</v>
      </c>
      <c r="N140" s="1">
        <v>4</v>
      </c>
      <c r="O140" s="1">
        <v>14</v>
      </c>
      <c r="P140" s="1">
        <v>19</v>
      </c>
      <c r="Q140" s="1">
        <v>11</v>
      </c>
      <c r="R140" s="1">
        <v>9</v>
      </c>
      <c r="S140" s="1">
        <v>22</v>
      </c>
      <c r="T140" s="1">
        <v>14</v>
      </c>
      <c r="U140" s="1">
        <v>24</v>
      </c>
      <c r="V140" s="1">
        <v>37</v>
      </c>
      <c r="W140" s="1">
        <v>21</v>
      </c>
      <c r="X140" s="1">
        <v>34</v>
      </c>
      <c r="Y140" s="1">
        <v>42</v>
      </c>
      <c r="Z140" s="1">
        <v>35</v>
      </c>
      <c r="AA140" s="1">
        <v>19</v>
      </c>
      <c r="AB140" s="1">
        <v>11</v>
      </c>
      <c r="AC140" s="1">
        <v>14</v>
      </c>
      <c r="AD140" s="1">
        <v>3</v>
      </c>
      <c r="AE140" s="1">
        <v>1</v>
      </c>
      <c r="AF140" s="1">
        <v>50</v>
      </c>
      <c r="AG140" s="1">
        <v>48</v>
      </c>
      <c r="AH140" s="1">
        <v>18</v>
      </c>
      <c r="AI140" s="1">
        <v>40</v>
      </c>
      <c r="AJ140" s="1">
        <v>42</v>
      </c>
      <c r="AK140" s="1">
        <v>16</v>
      </c>
      <c r="AL140" s="1">
        <v>10</v>
      </c>
      <c r="AM140" s="1">
        <v>18</v>
      </c>
      <c r="AN140" s="1">
        <v>4</v>
      </c>
      <c r="AO140" s="1">
        <v>0</v>
      </c>
    </row>
    <row r="141" spans="1:41" x14ac:dyDescent="0.2">
      <c r="A141" t="s">
        <v>107</v>
      </c>
      <c r="B141" s="2">
        <v>9.7199999999999995E-2</v>
      </c>
      <c r="C141" s="2">
        <v>8.8099999999999998E-2</v>
      </c>
      <c r="D141" s="2">
        <v>0.1072</v>
      </c>
      <c r="E141" s="2">
        <v>0.34210000000000002</v>
      </c>
      <c r="F141" s="2">
        <v>0.26769999999999999</v>
      </c>
      <c r="G141" s="2">
        <v>9.7000000000000003E-2</v>
      </c>
      <c r="H141" s="2">
        <v>3.9199999999999999E-2</v>
      </c>
      <c r="I141" s="2">
        <v>3.32E-2</v>
      </c>
      <c r="J141" s="2">
        <v>2.6800000000000001E-2</v>
      </c>
      <c r="K141" s="2">
        <v>8.4400000000000003E-2</v>
      </c>
      <c r="L141" s="2">
        <v>0.1086</v>
      </c>
      <c r="M141" s="2">
        <v>0.1145</v>
      </c>
      <c r="N141" s="2">
        <v>6.1800000000000001E-2</v>
      </c>
      <c r="O141" s="2">
        <v>0.11550000000000001</v>
      </c>
      <c r="P141" s="2">
        <v>8.9200000000000002E-2</v>
      </c>
      <c r="Q141" s="2">
        <v>0.1166</v>
      </c>
      <c r="R141" s="2">
        <v>8.3299999999999999E-2</v>
      </c>
      <c r="S141" s="2">
        <v>0.13339999999999999</v>
      </c>
      <c r="T141" s="2">
        <v>7.6799999999999993E-2</v>
      </c>
      <c r="U141" s="2">
        <v>0.12479999999999999</v>
      </c>
      <c r="V141" s="2">
        <v>8.09E-2</v>
      </c>
      <c r="W141" s="2">
        <v>0.1072</v>
      </c>
      <c r="X141" s="2">
        <v>8.0399999999999999E-2</v>
      </c>
      <c r="Y141" s="2">
        <v>0.111</v>
      </c>
      <c r="Z141" s="2">
        <v>0.17080000000000001</v>
      </c>
      <c r="AA141" s="2">
        <v>7.0499999999999993E-2</v>
      </c>
      <c r="AB141" s="2">
        <v>8.3099999999999993E-2</v>
      </c>
      <c r="AC141" s="3">
        <v>0.09</v>
      </c>
      <c r="AD141" s="2">
        <v>6.6299999999999998E-2</v>
      </c>
      <c r="AE141" s="2">
        <v>0.1036</v>
      </c>
      <c r="AF141" s="2">
        <v>9.3299999999999994E-2</v>
      </c>
      <c r="AG141" s="2">
        <v>0.1017</v>
      </c>
      <c r="AH141" s="2">
        <v>4.3400000000000001E-2</v>
      </c>
      <c r="AI141" s="2">
        <v>0.1087</v>
      </c>
      <c r="AJ141" s="2">
        <v>0.2387</v>
      </c>
      <c r="AK141" s="2">
        <v>5.96E-2</v>
      </c>
      <c r="AL141" s="2">
        <v>5.5800000000000002E-2</v>
      </c>
      <c r="AM141" s="2">
        <v>0.12039999999999999</v>
      </c>
      <c r="AN141" s="2">
        <v>6.4500000000000002E-2</v>
      </c>
      <c r="AO141" s="1" t="s">
        <v>44</v>
      </c>
    </row>
    <row r="142" spans="1:41" x14ac:dyDescent="0.2">
      <c r="A142" t="s">
        <v>107</v>
      </c>
    </row>
    <row r="143" spans="1:41" x14ac:dyDescent="0.2">
      <c r="A143" t="s">
        <v>71</v>
      </c>
      <c r="B143" s="2">
        <v>0.47020000000000001</v>
      </c>
      <c r="C143" s="2">
        <v>0.46300000000000002</v>
      </c>
      <c r="D143" s="2">
        <v>0.4778</v>
      </c>
      <c r="E143" s="2">
        <v>-6.1499999999999999E-2</v>
      </c>
      <c r="F143" s="2">
        <v>9.0200000000000002E-2</v>
      </c>
      <c r="G143" s="2">
        <v>0.38550000000000001</v>
      </c>
      <c r="H143" s="2">
        <v>0.48039999999999999</v>
      </c>
      <c r="I143" s="2">
        <v>0.65680000000000005</v>
      </c>
      <c r="J143" s="2">
        <v>0.70279999999999998</v>
      </c>
      <c r="K143" s="2">
        <v>0.4975</v>
      </c>
      <c r="L143" s="2">
        <v>0.45129999999999998</v>
      </c>
      <c r="M143" s="2">
        <v>0.4703</v>
      </c>
      <c r="N143" s="2">
        <v>0.44030000000000002</v>
      </c>
      <c r="O143" s="2">
        <v>0.43409999999999999</v>
      </c>
      <c r="P143" s="2">
        <v>0.44769999999999999</v>
      </c>
      <c r="Q143" s="2">
        <v>0.52390000000000003</v>
      </c>
      <c r="R143" s="2">
        <v>0.52629999999999999</v>
      </c>
      <c r="S143" s="2">
        <v>0.43120000000000003</v>
      </c>
      <c r="T143" s="2">
        <v>0.55300000000000005</v>
      </c>
      <c r="U143" s="2">
        <v>0.38340000000000002</v>
      </c>
      <c r="V143" s="2">
        <v>0.48720000000000002</v>
      </c>
      <c r="W143" s="2">
        <v>0.41949999999999998</v>
      </c>
      <c r="X143" s="2">
        <v>0.52290000000000003</v>
      </c>
      <c r="Y143" s="2">
        <v>0.43719999999999998</v>
      </c>
      <c r="Z143" s="2">
        <v>0.2412</v>
      </c>
      <c r="AA143" s="2">
        <v>0.68959999999999999</v>
      </c>
      <c r="AB143" s="2">
        <v>0.63839999999999997</v>
      </c>
      <c r="AC143" s="2">
        <v>0.4007</v>
      </c>
      <c r="AD143" s="2">
        <v>0.47649999999999998</v>
      </c>
      <c r="AE143" s="2">
        <v>0.50260000000000005</v>
      </c>
      <c r="AF143" s="2">
        <v>0.45810000000000001</v>
      </c>
      <c r="AG143" s="2">
        <v>0.48409999999999997</v>
      </c>
      <c r="AH143" s="2">
        <v>0.67589999999999995</v>
      </c>
      <c r="AI143" s="2">
        <v>0.40839999999999999</v>
      </c>
      <c r="AJ143" s="2">
        <v>2.1999999999999999E-2</v>
      </c>
      <c r="AK143" s="2">
        <v>0.70099999999999996</v>
      </c>
      <c r="AL143" s="2">
        <v>0.66320000000000001</v>
      </c>
      <c r="AM143" s="2">
        <v>0.38950000000000001</v>
      </c>
      <c r="AN143" s="2">
        <v>0.46920000000000001</v>
      </c>
      <c r="AO143" s="1" t="s">
        <v>44</v>
      </c>
    </row>
    <row r="144" spans="1:41" x14ac:dyDescent="0.2">
      <c r="A144" t="s">
        <v>107</v>
      </c>
    </row>
    <row r="145" spans="1:109" x14ac:dyDescent="0.2">
      <c r="A145" s="7" t="str">
        <f>HYPERLINK("#Contents!A1", "Contents")</f>
        <v>Contents</v>
      </c>
    </row>
    <row r="146" spans="1:109" x14ac:dyDescent="0.2">
      <c r="A146" s="8" t="s">
        <v>72</v>
      </c>
      <c r="DE146" s="16" t="str">
        <f>LEFT(A146, FIND(" ", A146) - 2)</f>
        <v>Table_Q3</v>
      </c>
    </row>
    <row r="147" spans="1:109" x14ac:dyDescent="0.2">
      <c r="A147" t="s">
        <v>1</v>
      </c>
    </row>
    <row r="148" spans="1:109" ht="17" thickBot="1" x14ac:dyDescent="0.25">
      <c r="A148" t="s">
        <v>107</v>
      </c>
    </row>
    <row r="149" spans="1:109" ht="41" customHeight="1" x14ac:dyDescent="0.2">
      <c r="A149" t="s">
        <v>107</v>
      </c>
      <c r="B149" s="26" t="s">
        <v>10</v>
      </c>
      <c r="C149" s="28" t="s">
        <v>2</v>
      </c>
      <c r="D149" s="29"/>
      <c r="E149" s="28" t="s">
        <v>3</v>
      </c>
      <c r="F149" s="30"/>
      <c r="G149" s="30"/>
      <c r="H149" s="30"/>
      <c r="I149" s="30"/>
      <c r="J149" s="29"/>
      <c r="K149" s="23" t="s">
        <v>4</v>
      </c>
      <c r="L149" s="24"/>
      <c r="M149" s="24"/>
      <c r="N149" s="24"/>
      <c r="O149" s="24"/>
      <c r="P149" s="24"/>
      <c r="Q149" s="24"/>
      <c r="R149" s="31"/>
      <c r="S149" s="23" t="s">
        <v>5</v>
      </c>
      <c r="T149" s="24"/>
      <c r="U149" s="24"/>
      <c r="V149" s="24"/>
      <c r="W149" s="28" t="s">
        <v>120</v>
      </c>
      <c r="X149" s="30"/>
      <c r="Y149" s="30"/>
      <c r="Z149" s="23" t="s">
        <v>6</v>
      </c>
      <c r="AA149" s="24"/>
      <c r="AB149" s="24"/>
      <c r="AC149" s="24"/>
      <c r="AD149" s="24"/>
      <c r="AE149" s="24"/>
      <c r="AF149" s="23" t="s">
        <v>7</v>
      </c>
      <c r="AG149" s="24"/>
      <c r="AH149" s="23" t="s">
        <v>8</v>
      </c>
      <c r="AI149" s="24"/>
      <c r="AJ149" s="23" t="s">
        <v>9</v>
      </c>
      <c r="AK149" s="24"/>
      <c r="AL149" s="24"/>
      <c r="AM149" s="24"/>
      <c r="AN149" s="24"/>
      <c r="AO149" s="25"/>
    </row>
    <row r="150" spans="1:109" ht="41" customHeight="1" thickBot="1" x14ac:dyDescent="0.25">
      <c r="A150" t="s">
        <v>107</v>
      </c>
      <c r="B150" s="27"/>
      <c r="C150" s="4" t="s">
        <v>11</v>
      </c>
      <c r="D150" s="5" t="s">
        <v>12</v>
      </c>
      <c r="E150" s="4" t="s">
        <v>13</v>
      </c>
      <c r="F150" s="6" t="s">
        <v>14</v>
      </c>
      <c r="G150" s="6" t="s">
        <v>15</v>
      </c>
      <c r="H150" s="6" t="s">
        <v>16</v>
      </c>
      <c r="I150" s="6" t="s">
        <v>17</v>
      </c>
      <c r="J150" s="5" t="s">
        <v>18</v>
      </c>
      <c r="K150" s="4" t="s">
        <v>19</v>
      </c>
      <c r="L150" s="6" t="s">
        <v>20</v>
      </c>
      <c r="M150" s="6" t="s">
        <v>21</v>
      </c>
      <c r="N150" s="6" t="s">
        <v>22</v>
      </c>
      <c r="O150" s="6" t="s">
        <v>23</v>
      </c>
      <c r="P150" s="6" t="s">
        <v>24</v>
      </c>
      <c r="Q150" s="6" t="s">
        <v>25</v>
      </c>
      <c r="R150" s="6" t="s">
        <v>26</v>
      </c>
      <c r="S150" s="4" t="s">
        <v>27</v>
      </c>
      <c r="T150" s="6" t="s">
        <v>28</v>
      </c>
      <c r="U150" s="6" t="s">
        <v>29</v>
      </c>
      <c r="V150" s="6" t="s">
        <v>30</v>
      </c>
      <c r="W150" s="4" t="s">
        <v>121</v>
      </c>
      <c r="X150" s="6" t="s">
        <v>122</v>
      </c>
      <c r="Y150" s="6" t="s">
        <v>123</v>
      </c>
      <c r="Z150" s="4" t="s">
        <v>31</v>
      </c>
      <c r="AA150" s="6" t="s">
        <v>32</v>
      </c>
      <c r="AB150" s="6" t="s">
        <v>33</v>
      </c>
      <c r="AC150" s="6" t="s">
        <v>34</v>
      </c>
      <c r="AD150" s="6" t="s">
        <v>35</v>
      </c>
      <c r="AE150" s="6" t="s">
        <v>36</v>
      </c>
      <c r="AF150" s="4" t="s">
        <v>37</v>
      </c>
      <c r="AG150" s="6" t="s">
        <v>38</v>
      </c>
      <c r="AH150" s="4" t="s">
        <v>39</v>
      </c>
      <c r="AI150" s="6" t="s">
        <v>40</v>
      </c>
      <c r="AJ150" s="4" t="s">
        <v>31</v>
      </c>
      <c r="AK150" s="6" t="s">
        <v>32</v>
      </c>
      <c r="AL150" s="6" t="s">
        <v>33</v>
      </c>
      <c r="AM150" s="6" t="s">
        <v>34</v>
      </c>
      <c r="AN150" s="6" t="s">
        <v>35</v>
      </c>
      <c r="AO150" s="5" t="s">
        <v>36</v>
      </c>
    </row>
    <row r="151" spans="1:109" x14ac:dyDescent="0.2">
      <c r="A151" t="s">
        <v>41</v>
      </c>
      <c r="B151" s="1">
        <v>833</v>
      </c>
      <c r="C151" s="1">
        <v>411</v>
      </c>
      <c r="D151" s="1">
        <v>422</v>
      </c>
      <c r="E151" s="1">
        <v>34</v>
      </c>
      <c r="F151" s="1">
        <v>114</v>
      </c>
      <c r="G151" s="1">
        <v>121</v>
      </c>
      <c r="H151" s="1">
        <v>141</v>
      </c>
      <c r="I151" s="1">
        <v>188</v>
      </c>
      <c r="J151" s="1">
        <v>235</v>
      </c>
      <c r="K151" s="1">
        <v>141</v>
      </c>
      <c r="L151" s="1">
        <v>210</v>
      </c>
      <c r="M151" s="1">
        <v>57</v>
      </c>
      <c r="N151" s="1">
        <v>38</v>
      </c>
      <c r="O151" s="1">
        <v>70</v>
      </c>
      <c r="P151" s="1">
        <v>193</v>
      </c>
      <c r="Q151" s="1">
        <v>40</v>
      </c>
      <c r="R151" s="1">
        <v>84</v>
      </c>
      <c r="S151" s="1">
        <v>114</v>
      </c>
      <c r="T151" s="1">
        <v>153</v>
      </c>
      <c r="U151" s="1">
        <v>151</v>
      </c>
      <c r="V151" s="1">
        <v>415</v>
      </c>
      <c r="W151" s="1">
        <v>149</v>
      </c>
      <c r="X151" s="1">
        <v>357</v>
      </c>
      <c r="Y151" s="1">
        <v>327</v>
      </c>
      <c r="Z151" s="1">
        <v>243</v>
      </c>
      <c r="AA151" s="1">
        <v>222</v>
      </c>
      <c r="AB151" s="1">
        <v>128</v>
      </c>
      <c r="AC151" s="1">
        <v>154</v>
      </c>
      <c r="AD151" s="1">
        <v>47</v>
      </c>
      <c r="AE151" s="1">
        <v>39</v>
      </c>
      <c r="AF151" s="1">
        <v>447</v>
      </c>
      <c r="AG151" s="1">
        <v>386</v>
      </c>
      <c r="AH151" s="1">
        <v>375</v>
      </c>
      <c r="AI151" s="1">
        <v>352</v>
      </c>
      <c r="AJ151" s="1">
        <v>187</v>
      </c>
      <c r="AK151" s="1">
        <v>221</v>
      </c>
      <c r="AL151" s="1">
        <v>158</v>
      </c>
      <c r="AM151" s="1">
        <v>136</v>
      </c>
      <c r="AN151" s="1">
        <v>45</v>
      </c>
      <c r="AO151" s="1">
        <v>4</v>
      </c>
    </row>
    <row r="152" spans="1:109" x14ac:dyDescent="0.2">
      <c r="A152" t="s">
        <v>42</v>
      </c>
      <c r="B152" s="1">
        <v>840</v>
      </c>
      <c r="C152" s="1">
        <v>426</v>
      </c>
      <c r="D152" s="1">
        <v>415</v>
      </c>
      <c r="E152" s="1">
        <v>56</v>
      </c>
      <c r="F152" s="1">
        <v>106</v>
      </c>
      <c r="G152" s="1">
        <v>100</v>
      </c>
      <c r="H152" s="1">
        <v>130</v>
      </c>
      <c r="I152" s="1">
        <v>161</v>
      </c>
      <c r="J152" s="1">
        <v>287</v>
      </c>
      <c r="K152" s="1">
        <v>127</v>
      </c>
      <c r="L152" s="1">
        <v>185</v>
      </c>
      <c r="M152" s="1">
        <v>38</v>
      </c>
      <c r="N152" s="1">
        <v>46</v>
      </c>
      <c r="O152" s="1">
        <v>104</v>
      </c>
      <c r="P152" s="1">
        <v>171</v>
      </c>
      <c r="Q152" s="1">
        <v>77</v>
      </c>
      <c r="R152" s="1">
        <v>93</v>
      </c>
      <c r="S152" s="1">
        <v>118</v>
      </c>
      <c r="T152" s="1">
        <v>155</v>
      </c>
      <c r="U152" s="1">
        <v>154</v>
      </c>
      <c r="V152" s="1">
        <v>413</v>
      </c>
      <c r="W152" s="1">
        <v>142</v>
      </c>
      <c r="X152" s="1">
        <v>369</v>
      </c>
      <c r="Y152" s="1">
        <v>330</v>
      </c>
      <c r="Z152" s="1">
        <v>205</v>
      </c>
      <c r="AA152" s="1">
        <v>275</v>
      </c>
      <c r="AB152" s="1">
        <v>136</v>
      </c>
      <c r="AC152" s="1">
        <v>161</v>
      </c>
      <c r="AD152" s="1">
        <v>52</v>
      </c>
      <c r="AE152" s="1">
        <v>11</v>
      </c>
      <c r="AF152" s="1">
        <v>439</v>
      </c>
      <c r="AG152" s="1">
        <v>402</v>
      </c>
      <c r="AH152" s="1">
        <v>381</v>
      </c>
      <c r="AI152" s="1">
        <v>342</v>
      </c>
      <c r="AJ152" s="1">
        <v>159</v>
      </c>
      <c r="AK152" s="1">
        <v>254</v>
      </c>
      <c r="AL152" s="1">
        <v>161</v>
      </c>
      <c r="AM152" s="1">
        <v>142</v>
      </c>
      <c r="AN152" s="1">
        <v>44</v>
      </c>
      <c r="AO152" s="1">
        <v>1</v>
      </c>
    </row>
    <row r="153" spans="1:109" x14ac:dyDescent="0.2">
      <c r="A153" t="s">
        <v>73</v>
      </c>
      <c r="B153" s="1">
        <v>266</v>
      </c>
      <c r="C153" s="1">
        <v>123</v>
      </c>
      <c r="D153" s="1">
        <v>143</v>
      </c>
      <c r="E153" s="1">
        <v>16</v>
      </c>
      <c r="F153" s="1">
        <v>26</v>
      </c>
      <c r="G153" s="1">
        <v>26</v>
      </c>
      <c r="H153" s="1">
        <v>32</v>
      </c>
      <c r="I153" s="1">
        <v>54</v>
      </c>
      <c r="J153" s="1">
        <v>112</v>
      </c>
      <c r="K153" s="1">
        <v>44</v>
      </c>
      <c r="L153" s="1">
        <v>63</v>
      </c>
      <c r="M153" s="1">
        <v>10</v>
      </c>
      <c r="N153" s="1">
        <v>10</v>
      </c>
      <c r="O153" s="1">
        <v>31</v>
      </c>
      <c r="P153" s="1">
        <v>54</v>
      </c>
      <c r="Q153" s="1">
        <v>28</v>
      </c>
      <c r="R153" s="1">
        <v>27</v>
      </c>
      <c r="S153" s="1">
        <v>34</v>
      </c>
      <c r="T153" s="1">
        <v>44</v>
      </c>
      <c r="U153" s="1">
        <v>49</v>
      </c>
      <c r="V153" s="1">
        <v>140</v>
      </c>
      <c r="W153" s="1">
        <v>44</v>
      </c>
      <c r="X153" s="1">
        <v>125</v>
      </c>
      <c r="Y153" s="1">
        <v>97</v>
      </c>
      <c r="Z153" s="1">
        <v>41</v>
      </c>
      <c r="AA153" s="1">
        <v>101</v>
      </c>
      <c r="AB153" s="1">
        <v>60</v>
      </c>
      <c r="AC153" s="1">
        <v>45</v>
      </c>
      <c r="AD153" s="1">
        <v>17</v>
      </c>
      <c r="AE153" s="1">
        <v>2</v>
      </c>
      <c r="AF153" s="1">
        <v>130</v>
      </c>
      <c r="AG153" s="1">
        <v>136</v>
      </c>
      <c r="AH153" s="1">
        <v>133</v>
      </c>
      <c r="AI153" s="1">
        <v>101</v>
      </c>
      <c r="AJ153" s="1">
        <v>51</v>
      </c>
      <c r="AK153" s="1">
        <v>101</v>
      </c>
      <c r="AL153" s="1">
        <v>60</v>
      </c>
      <c r="AM153" s="1">
        <v>40</v>
      </c>
      <c r="AN153" s="1">
        <v>13</v>
      </c>
      <c r="AO153" s="1">
        <v>0</v>
      </c>
    </row>
    <row r="154" spans="1:109" x14ac:dyDescent="0.2">
      <c r="A154" t="s">
        <v>107</v>
      </c>
      <c r="B154" s="2">
        <v>0.31669999999999998</v>
      </c>
      <c r="C154" s="2">
        <v>0.2883</v>
      </c>
      <c r="D154" s="2">
        <v>0.34589999999999999</v>
      </c>
      <c r="E154" s="2">
        <v>0.28689999999999999</v>
      </c>
      <c r="F154" s="2">
        <v>0.24540000000000001</v>
      </c>
      <c r="G154" s="2">
        <v>0.26540000000000002</v>
      </c>
      <c r="H154" s="2">
        <v>0.2495</v>
      </c>
      <c r="I154" s="2">
        <v>0.33239999999999997</v>
      </c>
      <c r="J154" s="2">
        <v>0.38829999999999998</v>
      </c>
      <c r="K154" s="2">
        <v>0.34470000000000001</v>
      </c>
      <c r="L154" s="2">
        <v>0.34039999999999998</v>
      </c>
      <c r="M154" s="2">
        <v>0.25119999999999998</v>
      </c>
      <c r="N154" s="2">
        <v>0.22070000000000001</v>
      </c>
      <c r="O154" s="2">
        <v>0.30030000000000001</v>
      </c>
      <c r="P154" s="2">
        <v>0.31369999999999998</v>
      </c>
      <c r="Q154" s="2">
        <v>0.36670000000000003</v>
      </c>
      <c r="R154" s="2">
        <v>0.2883</v>
      </c>
      <c r="S154" s="2">
        <v>0.28570000000000001</v>
      </c>
      <c r="T154" s="2">
        <v>0.28179999999999999</v>
      </c>
      <c r="U154" s="2">
        <v>0.31979999999999997</v>
      </c>
      <c r="V154" s="2">
        <v>0.33750000000000002</v>
      </c>
      <c r="W154" s="2">
        <v>0.31140000000000001</v>
      </c>
      <c r="X154" s="2">
        <v>0.33929999999999999</v>
      </c>
      <c r="Y154" s="2">
        <v>0.29370000000000002</v>
      </c>
      <c r="Z154" s="2">
        <v>0.20019999999999999</v>
      </c>
      <c r="AA154" s="2">
        <v>0.36899999999999999</v>
      </c>
      <c r="AB154" s="2">
        <v>0.44290000000000002</v>
      </c>
      <c r="AC154" s="2">
        <v>0.28039999999999998</v>
      </c>
      <c r="AD154" s="2">
        <v>0.31619999999999998</v>
      </c>
      <c r="AE154" s="2">
        <v>0.1671</v>
      </c>
      <c r="AF154" s="2">
        <v>0.29649999999999999</v>
      </c>
      <c r="AG154" s="2">
        <v>0.33879999999999999</v>
      </c>
      <c r="AH154" s="2">
        <v>0.34739999999999999</v>
      </c>
      <c r="AI154" s="2">
        <v>0.29630000000000001</v>
      </c>
      <c r="AJ154" s="2">
        <v>0.31990000000000002</v>
      </c>
      <c r="AK154" s="2">
        <v>0.39610000000000001</v>
      </c>
      <c r="AL154" s="2">
        <v>0.37169999999999997</v>
      </c>
      <c r="AM154" s="2">
        <v>0.2792</v>
      </c>
      <c r="AN154" s="2">
        <v>0.3029</v>
      </c>
      <c r="AO154" s="2">
        <v>0.1613</v>
      </c>
    </row>
    <row r="155" spans="1:109" x14ac:dyDescent="0.2">
      <c r="A155" t="s">
        <v>74</v>
      </c>
      <c r="B155" s="1">
        <v>317</v>
      </c>
      <c r="C155" s="1">
        <v>151</v>
      </c>
      <c r="D155" s="1">
        <v>166</v>
      </c>
      <c r="E155" s="1">
        <v>23</v>
      </c>
      <c r="F155" s="1">
        <v>48</v>
      </c>
      <c r="G155" s="1">
        <v>38</v>
      </c>
      <c r="H155" s="1">
        <v>47</v>
      </c>
      <c r="I155" s="1">
        <v>68</v>
      </c>
      <c r="J155" s="1">
        <v>92</v>
      </c>
      <c r="K155" s="1">
        <v>38</v>
      </c>
      <c r="L155" s="1">
        <v>63</v>
      </c>
      <c r="M155" s="1">
        <v>13</v>
      </c>
      <c r="N155" s="1">
        <v>16</v>
      </c>
      <c r="O155" s="1">
        <v>51</v>
      </c>
      <c r="P155" s="1">
        <v>72</v>
      </c>
      <c r="Q155" s="1">
        <v>27</v>
      </c>
      <c r="R155" s="1">
        <v>38</v>
      </c>
      <c r="S155" s="1">
        <v>45</v>
      </c>
      <c r="T155" s="1">
        <v>57</v>
      </c>
      <c r="U155" s="1">
        <v>57</v>
      </c>
      <c r="V155" s="1">
        <v>158</v>
      </c>
      <c r="W155" s="1">
        <v>38</v>
      </c>
      <c r="X155" s="1">
        <v>133</v>
      </c>
      <c r="Y155" s="1">
        <v>146</v>
      </c>
      <c r="Z155" s="1">
        <v>57</v>
      </c>
      <c r="AA155" s="1">
        <v>124</v>
      </c>
      <c r="AB155" s="1">
        <v>44</v>
      </c>
      <c r="AC155" s="1">
        <v>66</v>
      </c>
      <c r="AD155" s="1">
        <v>22</v>
      </c>
      <c r="AE155" s="1">
        <v>4</v>
      </c>
      <c r="AF155" s="1">
        <v>165</v>
      </c>
      <c r="AG155" s="1">
        <v>152</v>
      </c>
      <c r="AH155" s="1">
        <v>134</v>
      </c>
      <c r="AI155" s="1">
        <v>140</v>
      </c>
      <c r="AJ155" s="1">
        <v>59</v>
      </c>
      <c r="AK155" s="1">
        <v>98</v>
      </c>
      <c r="AL155" s="1">
        <v>58</v>
      </c>
      <c r="AM155" s="1">
        <v>61</v>
      </c>
      <c r="AN155" s="1">
        <v>18</v>
      </c>
      <c r="AO155" s="1">
        <v>1</v>
      </c>
    </row>
    <row r="156" spans="1:109" x14ac:dyDescent="0.2">
      <c r="A156" t="s">
        <v>107</v>
      </c>
      <c r="B156" s="2">
        <v>0.37719999999999998</v>
      </c>
      <c r="C156" s="2">
        <v>0.35510000000000003</v>
      </c>
      <c r="D156" s="2">
        <v>0.39989999999999998</v>
      </c>
      <c r="E156" s="2">
        <v>0.41339999999999999</v>
      </c>
      <c r="F156" s="2">
        <v>0.45650000000000002</v>
      </c>
      <c r="G156" s="2">
        <v>0.38369999999999999</v>
      </c>
      <c r="H156" s="2">
        <v>0.36330000000000001</v>
      </c>
      <c r="I156" s="2">
        <v>0.42209999999999998</v>
      </c>
      <c r="J156" s="2">
        <v>0.31969999999999998</v>
      </c>
      <c r="K156" s="2">
        <v>0.30230000000000001</v>
      </c>
      <c r="L156" s="2">
        <v>0.3422</v>
      </c>
      <c r="M156" s="2">
        <v>0.32569999999999999</v>
      </c>
      <c r="N156" s="2">
        <v>0.34229999999999999</v>
      </c>
      <c r="O156" s="2">
        <v>0.49130000000000001</v>
      </c>
      <c r="P156" s="2">
        <v>0.41789999999999999</v>
      </c>
      <c r="Q156" s="2">
        <v>0.3513</v>
      </c>
      <c r="R156" s="2">
        <v>0.40679999999999999</v>
      </c>
      <c r="S156" s="2">
        <v>0.38629999999999998</v>
      </c>
      <c r="T156" s="2">
        <v>0.36680000000000001</v>
      </c>
      <c r="U156" s="2">
        <v>0.36909999999999998</v>
      </c>
      <c r="V156" s="2">
        <v>0.38159999999999999</v>
      </c>
      <c r="W156" s="3">
        <v>0.27</v>
      </c>
      <c r="X156" s="2">
        <v>0.36070000000000002</v>
      </c>
      <c r="Y156" s="2">
        <v>0.442</v>
      </c>
      <c r="Z156" s="2">
        <v>0.27810000000000001</v>
      </c>
      <c r="AA156" s="2">
        <v>0.44969999999999999</v>
      </c>
      <c r="AB156" s="2">
        <v>0.32590000000000002</v>
      </c>
      <c r="AC156" s="2">
        <v>0.4108</v>
      </c>
      <c r="AD156" s="2">
        <v>0.41349999999999998</v>
      </c>
      <c r="AE156" s="2">
        <v>0.38529999999999998</v>
      </c>
      <c r="AF156" s="2">
        <v>0.3765</v>
      </c>
      <c r="AG156" s="2">
        <v>0.378</v>
      </c>
      <c r="AH156" s="2">
        <v>0.35239999999999999</v>
      </c>
      <c r="AI156" s="2">
        <v>0.40849999999999997</v>
      </c>
      <c r="AJ156" s="2">
        <v>0.37409999999999999</v>
      </c>
      <c r="AK156" s="2">
        <v>0.3841</v>
      </c>
      <c r="AL156" s="2">
        <v>0.35859999999999997</v>
      </c>
      <c r="AM156" s="2">
        <v>0.43219999999999997</v>
      </c>
      <c r="AN156" s="2">
        <v>0.4098</v>
      </c>
      <c r="AO156" s="2">
        <v>0.4481</v>
      </c>
    </row>
    <row r="157" spans="1:109" x14ac:dyDescent="0.2">
      <c r="A157" t="s">
        <v>75</v>
      </c>
      <c r="B157" s="1">
        <v>164</v>
      </c>
      <c r="C157" s="1">
        <v>96</v>
      </c>
      <c r="D157" s="1">
        <v>68</v>
      </c>
      <c r="E157" s="1">
        <v>7</v>
      </c>
      <c r="F157" s="1">
        <v>20</v>
      </c>
      <c r="G157" s="1">
        <v>19</v>
      </c>
      <c r="H157" s="1">
        <v>37</v>
      </c>
      <c r="I157" s="1">
        <v>29</v>
      </c>
      <c r="J157" s="1">
        <v>52</v>
      </c>
      <c r="K157" s="1">
        <v>27</v>
      </c>
      <c r="L157" s="1">
        <v>41</v>
      </c>
      <c r="M157" s="1">
        <v>6</v>
      </c>
      <c r="N157" s="1">
        <v>11</v>
      </c>
      <c r="O157" s="1">
        <v>16</v>
      </c>
      <c r="P157" s="1">
        <v>31</v>
      </c>
      <c r="Q157" s="1">
        <v>16</v>
      </c>
      <c r="R157" s="1">
        <v>16</v>
      </c>
      <c r="S157" s="1">
        <v>21</v>
      </c>
      <c r="T157" s="1">
        <v>31</v>
      </c>
      <c r="U157" s="1">
        <v>31</v>
      </c>
      <c r="V157" s="1">
        <v>81</v>
      </c>
      <c r="W157" s="1">
        <v>32</v>
      </c>
      <c r="X157" s="1">
        <v>70</v>
      </c>
      <c r="Y157" s="1">
        <v>63</v>
      </c>
      <c r="Z157" s="1">
        <v>58</v>
      </c>
      <c r="AA157" s="1">
        <v>35</v>
      </c>
      <c r="AB157" s="1">
        <v>20</v>
      </c>
      <c r="AC157" s="1">
        <v>37</v>
      </c>
      <c r="AD157" s="1">
        <v>10</v>
      </c>
      <c r="AE157" s="1">
        <v>4</v>
      </c>
      <c r="AF157" s="1">
        <v>91</v>
      </c>
      <c r="AG157" s="1">
        <v>74</v>
      </c>
      <c r="AH157" s="1">
        <v>67</v>
      </c>
      <c r="AI157" s="1">
        <v>75</v>
      </c>
      <c r="AJ157" s="1">
        <v>40</v>
      </c>
      <c r="AK157" s="1">
        <v>32</v>
      </c>
      <c r="AL157" s="1">
        <v>22</v>
      </c>
      <c r="AM157" s="1">
        <v>31</v>
      </c>
      <c r="AN157" s="1">
        <v>6</v>
      </c>
      <c r="AO157" s="1">
        <v>0</v>
      </c>
    </row>
    <row r="158" spans="1:109" x14ac:dyDescent="0.2">
      <c r="A158" t="s">
        <v>107</v>
      </c>
      <c r="B158" s="2">
        <v>0.19550000000000001</v>
      </c>
      <c r="C158" s="2">
        <v>0.2261</v>
      </c>
      <c r="D158" s="2">
        <v>0.16420000000000001</v>
      </c>
      <c r="E158" s="2">
        <v>0.12239999999999999</v>
      </c>
      <c r="F158" s="2">
        <v>0.1923</v>
      </c>
      <c r="G158" s="2">
        <v>0.19520000000000001</v>
      </c>
      <c r="H158" s="2">
        <v>0.28399999999999997</v>
      </c>
      <c r="I158" s="2">
        <v>0.17910000000000001</v>
      </c>
      <c r="J158" s="2">
        <v>0.18049999999999999</v>
      </c>
      <c r="K158" s="2">
        <v>0.21190000000000001</v>
      </c>
      <c r="L158" s="2">
        <v>0.22170000000000001</v>
      </c>
      <c r="M158" s="2">
        <v>0.16420000000000001</v>
      </c>
      <c r="N158" s="2">
        <v>0.25080000000000002</v>
      </c>
      <c r="O158" s="2">
        <v>0.1537</v>
      </c>
      <c r="P158" s="3">
        <v>0.18</v>
      </c>
      <c r="Q158" s="2">
        <v>0.21199999999999999</v>
      </c>
      <c r="R158" s="2">
        <v>0.1686</v>
      </c>
      <c r="S158" s="2">
        <v>0.18079999999999999</v>
      </c>
      <c r="T158" s="2">
        <v>0.2029</v>
      </c>
      <c r="U158" s="2">
        <v>0.20050000000000001</v>
      </c>
      <c r="V158" s="2">
        <v>0.1951</v>
      </c>
      <c r="W158" s="2">
        <v>0.22339999999999999</v>
      </c>
      <c r="X158" s="2">
        <v>0.18890000000000001</v>
      </c>
      <c r="Y158" s="2">
        <v>0.19089999999999999</v>
      </c>
      <c r="Z158" s="2">
        <v>0.28149999999999997</v>
      </c>
      <c r="AA158" s="2">
        <v>0.128</v>
      </c>
      <c r="AB158" s="2">
        <v>0.1487</v>
      </c>
      <c r="AC158" s="2">
        <v>0.2329</v>
      </c>
      <c r="AD158" s="2">
        <v>0.1847</v>
      </c>
      <c r="AE158" s="2">
        <v>0.35820000000000002</v>
      </c>
      <c r="AF158" s="2">
        <v>0.20660000000000001</v>
      </c>
      <c r="AG158" s="2">
        <v>0.18340000000000001</v>
      </c>
      <c r="AH158" s="2">
        <v>0.17560000000000001</v>
      </c>
      <c r="AI158" s="2">
        <v>0.21990000000000001</v>
      </c>
      <c r="AJ158" s="2">
        <v>0.2492</v>
      </c>
      <c r="AK158" s="2">
        <v>0.12759999999999999</v>
      </c>
      <c r="AL158" s="2">
        <v>0.13450000000000001</v>
      </c>
      <c r="AM158" s="2">
        <v>0.21629999999999999</v>
      </c>
      <c r="AN158" s="3">
        <v>0.13</v>
      </c>
      <c r="AO158" s="2">
        <v>0.3906</v>
      </c>
    </row>
    <row r="159" spans="1:109" x14ac:dyDescent="0.2">
      <c r="A159" t="s">
        <v>76</v>
      </c>
      <c r="B159" s="1">
        <v>56</v>
      </c>
      <c r="C159" s="1">
        <v>33</v>
      </c>
      <c r="D159" s="1">
        <v>23</v>
      </c>
      <c r="E159" s="1">
        <v>10</v>
      </c>
      <c r="F159" s="1">
        <v>6</v>
      </c>
      <c r="G159" s="1">
        <v>11</v>
      </c>
      <c r="H159" s="1">
        <v>7</v>
      </c>
      <c r="I159" s="1">
        <v>5</v>
      </c>
      <c r="J159" s="1">
        <v>17</v>
      </c>
      <c r="K159" s="1">
        <v>13</v>
      </c>
      <c r="L159" s="1">
        <v>8</v>
      </c>
      <c r="M159" s="1">
        <v>7</v>
      </c>
      <c r="N159" s="1">
        <v>3</v>
      </c>
      <c r="O159" s="1">
        <v>6</v>
      </c>
      <c r="P159" s="1">
        <v>9</v>
      </c>
      <c r="Q159" s="1">
        <v>4</v>
      </c>
      <c r="R159" s="1">
        <v>6</v>
      </c>
      <c r="S159" s="1">
        <v>13</v>
      </c>
      <c r="T159" s="1">
        <v>11</v>
      </c>
      <c r="U159" s="1">
        <v>11</v>
      </c>
      <c r="V159" s="1">
        <v>21</v>
      </c>
      <c r="W159" s="1">
        <v>15</v>
      </c>
      <c r="X159" s="1">
        <v>28</v>
      </c>
      <c r="Y159" s="1">
        <v>13</v>
      </c>
      <c r="Z159" s="1">
        <v>29</v>
      </c>
      <c r="AA159" s="1">
        <v>9</v>
      </c>
      <c r="AB159" s="1">
        <v>6</v>
      </c>
      <c r="AC159" s="1">
        <v>7</v>
      </c>
      <c r="AD159" s="1">
        <v>3</v>
      </c>
      <c r="AE159" s="1">
        <v>1</v>
      </c>
      <c r="AF159" s="1">
        <v>33</v>
      </c>
      <c r="AG159" s="1">
        <v>22</v>
      </c>
      <c r="AH159" s="1">
        <v>25</v>
      </c>
      <c r="AI159" s="1">
        <v>15</v>
      </c>
      <c r="AJ159" s="1">
        <v>8</v>
      </c>
      <c r="AK159" s="1">
        <v>11</v>
      </c>
      <c r="AL159" s="1">
        <v>11</v>
      </c>
      <c r="AM159" s="1">
        <v>8</v>
      </c>
      <c r="AN159" s="1">
        <v>4</v>
      </c>
      <c r="AO159" s="1">
        <v>0</v>
      </c>
    </row>
    <row r="160" spans="1:109" x14ac:dyDescent="0.2">
      <c r="A160" t="s">
        <v>107</v>
      </c>
      <c r="B160" s="2">
        <v>6.6100000000000006E-2</v>
      </c>
      <c r="C160" s="2">
        <v>7.7600000000000002E-2</v>
      </c>
      <c r="D160" s="2">
        <v>5.4300000000000001E-2</v>
      </c>
      <c r="E160" s="2">
        <v>0.17730000000000001</v>
      </c>
      <c r="F160" s="2">
        <v>5.8599999999999999E-2</v>
      </c>
      <c r="G160" s="2">
        <v>0.10780000000000001</v>
      </c>
      <c r="H160" s="2">
        <v>5.1299999999999998E-2</v>
      </c>
      <c r="I160" s="2">
        <v>3.3099999999999997E-2</v>
      </c>
      <c r="J160" s="2">
        <v>5.7799999999999997E-2</v>
      </c>
      <c r="K160" s="2">
        <v>0.1052</v>
      </c>
      <c r="L160" s="2">
        <v>4.5100000000000001E-2</v>
      </c>
      <c r="M160" s="2">
        <v>0.1716</v>
      </c>
      <c r="N160" s="2">
        <v>6.5500000000000003E-2</v>
      </c>
      <c r="O160" s="2">
        <v>5.4800000000000001E-2</v>
      </c>
      <c r="P160" s="2">
        <v>5.11E-2</v>
      </c>
      <c r="Q160" s="2">
        <v>4.6800000000000001E-2</v>
      </c>
      <c r="R160" s="2">
        <v>6.7400000000000002E-2</v>
      </c>
      <c r="S160" s="2">
        <v>0.10929999999999999</v>
      </c>
      <c r="T160" s="2">
        <v>7.1499999999999994E-2</v>
      </c>
      <c r="U160" s="3">
        <v>7.0000000000000007E-2</v>
      </c>
      <c r="V160" s="2">
        <v>5.0299999999999997E-2</v>
      </c>
      <c r="W160" s="2">
        <v>0.10539999999999999</v>
      </c>
      <c r="X160" s="2">
        <v>7.4899999999999994E-2</v>
      </c>
      <c r="Y160" s="2">
        <v>3.9300000000000002E-2</v>
      </c>
      <c r="Z160" s="2">
        <v>0.1429</v>
      </c>
      <c r="AA160" s="2">
        <v>3.1800000000000002E-2</v>
      </c>
      <c r="AB160" s="2">
        <v>4.7600000000000003E-2</v>
      </c>
      <c r="AC160" s="2">
        <v>4.3900000000000002E-2</v>
      </c>
      <c r="AD160" s="2">
        <v>6.0999999999999999E-2</v>
      </c>
      <c r="AE160" s="2">
        <v>6.7299999999999999E-2</v>
      </c>
      <c r="AF160" s="2">
        <v>7.5399999999999995E-2</v>
      </c>
      <c r="AG160" s="2">
        <v>5.6000000000000001E-2</v>
      </c>
      <c r="AH160" s="2">
        <v>6.4299999999999996E-2</v>
      </c>
      <c r="AI160" s="2">
        <v>4.3400000000000001E-2</v>
      </c>
      <c r="AJ160" s="2">
        <v>5.2200000000000003E-2</v>
      </c>
      <c r="AK160" s="2">
        <v>4.3799999999999999E-2</v>
      </c>
      <c r="AL160" s="2">
        <v>6.9500000000000006E-2</v>
      </c>
      <c r="AM160" s="2">
        <v>5.8000000000000003E-2</v>
      </c>
      <c r="AN160" s="2">
        <v>8.9599999999999999E-2</v>
      </c>
      <c r="AO160" s="1" t="s">
        <v>44</v>
      </c>
    </row>
    <row r="161" spans="1:109" x14ac:dyDescent="0.2">
      <c r="A161" t="s">
        <v>77</v>
      </c>
      <c r="B161" s="1">
        <v>33</v>
      </c>
      <c r="C161" s="1">
        <v>20</v>
      </c>
      <c r="D161" s="1">
        <v>13</v>
      </c>
      <c r="E161" s="1">
        <v>0</v>
      </c>
      <c r="F161" s="1">
        <v>4</v>
      </c>
      <c r="G161" s="1">
        <v>4</v>
      </c>
      <c r="H161" s="1">
        <v>5</v>
      </c>
      <c r="I161" s="1">
        <v>4</v>
      </c>
      <c r="J161" s="1">
        <v>15</v>
      </c>
      <c r="K161" s="1">
        <v>3</v>
      </c>
      <c r="L161" s="1">
        <v>8</v>
      </c>
      <c r="M161" s="1">
        <v>3</v>
      </c>
      <c r="N161" s="1">
        <v>5</v>
      </c>
      <c r="O161" s="1">
        <v>0</v>
      </c>
      <c r="P161" s="1">
        <v>6</v>
      </c>
      <c r="Q161" s="1">
        <v>2</v>
      </c>
      <c r="R161" s="1">
        <v>5</v>
      </c>
      <c r="S161" s="1">
        <v>3</v>
      </c>
      <c r="T161" s="1">
        <v>11</v>
      </c>
      <c r="U161" s="1">
        <v>5</v>
      </c>
      <c r="V161" s="1">
        <v>14</v>
      </c>
      <c r="W161" s="1">
        <v>9</v>
      </c>
      <c r="X161" s="1">
        <v>13</v>
      </c>
      <c r="Y161" s="1">
        <v>11</v>
      </c>
      <c r="Z161" s="1">
        <v>18</v>
      </c>
      <c r="AA161" s="1">
        <v>5</v>
      </c>
      <c r="AB161" s="1">
        <v>4</v>
      </c>
      <c r="AC161" s="1">
        <v>5</v>
      </c>
      <c r="AD161" s="1">
        <v>1</v>
      </c>
      <c r="AE161" s="1">
        <v>0</v>
      </c>
      <c r="AF161" s="1">
        <v>18</v>
      </c>
      <c r="AG161" s="1">
        <v>15</v>
      </c>
      <c r="AH161" s="1">
        <v>22</v>
      </c>
      <c r="AI161" s="1">
        <v>8</v>
      </c>
      <c r="AJ161" s="1">
        <v>0</v>
      </c>
      <c r="AK161" s="1">
        <v>11</v>
      </c>
      <c r="AL161" s="1">
        <v>11</v>
      </c>
      <c r="AM161" s="1">
        <v>2</v>
      </c>
      <c r="AN161" s="1">
        <v>3</v>
      </c>
      <c r="AO161" s="1">
        <v>0</v>
      </c>
    </row>
    <row r="162" spans="1:109" x14ac:dyDescent="0.2">
      <c r="A162" t="s">
        <v>107</v>
      </c>
      <c r="B162" s="2">
        <v>3.95E-2</v>
      </c>
      <c r="C162" s="2">
        <v>4.6600000000000003E-2</v>
      </c>
      <c r="D162" s="2">
        <v>3.2099999999999997E-2</v>
      </c>
      <c r="E162" s="1" t="s">
        <v>44</v>
      </c>
      <c r="F162" s="2">
        <v>4.0300000000000002E-2</v>
      </c>
      <c r="G162" s="2">
        <v>4.0099999999999997E-2</v>
      </c>
      <c r="H162" s="2">
        <v>4.1000000000000002E-2</v>
      </c>
      <c r="I162" s="2">
        <v>2.58E-2</v>
      </c>
      <c r="J162" s="2">
        <v>5.3699999999999998E-2</v>
      </c>
      <c r="K162" s="2">
        <v>2.46E-2</v>
      </c>
      <c r="L162" s="2">
        <v>4.24E-2</v>
      </c>
      <c r="M162" s="2">
        <v>8.7300000000000003E-2</v>
      </c>
      <c r="N162" s="2">
        <v>0.1207</v>
      </c>
      <c r="O162" s="1" t="s">
        <v>44</v>
      </c>
      <c r="P162" s="2">
        <v>3.73E-2</v>
      </c>
      <c r="Q162" s="2">
        <v>2.3099999999999999E-2</v>
      </c>
      <c r="R162" s="2">
        <v>5.5899999999999998E-2</v>
      </c>
      <c r="S162" s="2">
        <v>2.5399999999999999E-2</v>
      </c>
      <c r="T162" s="2">
        <v>7.22E-2</v>
      </c>
      <c r="U162" s="2">
        <v>3.2800000000000003E-2</v>
      </c>
      <c r="V162" s="2">
        <v>3.3700000000000001E-2</v>
      </c>
      <c r="W162" s="2">
        <v>6.5799999999999997E-2</v>
      </c>
      <c r="X162" s="2">
        <v>3.4200000000000001E-2</v>
      </c>
      <c r="Y162" s="2">
        <v>3.4099999999999998E-2</v>
      </c>
      <c r="Z162" s="2">
        <v>8.6800000000000002E-2</v>
      </c>
      <c r="AA162" s="2">
        <v>1.72E-2</v>
      </c>
      <c r="AB162" s="2">
        <v>2.92E-2</v>
      </c>
      <c r="AC162" s="2">
        <v>3.2000000000000001E-2</v>
      </c>
      <c r="AD162" s="2">
        <v>2.46E-2</v>
      </c>
      <c r="AE162" s="2">
        <v>2.2100000000000002E-2</v>
      </c>
      <c r="AF162" s="2">
        <v>4.0599999999999997E-2</v>
      </c>
      <c r="AG162" s="2">
        <v>3.8199999999999998E-2</v>
      </c>
      <c r="AH162" s="2">
        <v>5.7299999999999997E-2</v>
      </c>
      <c r="AI162" s="2">
        <v>2.3300000000000001E-2</v>
      </c>
      <c r="AJ162" s="1" t="s">
        <v>44</v>
      </c>
      <c r="AK162" s="2">
        <v>4.36E-2</v>
      </c>
      <c r="AL162" s="2">
        <v>6.5699999999999995E-2</v>
      </c>
      <c r="AM162" s="2">
        <v>1.43E-2</v>
      </c>
      <c r="AN162" s="2">
        <v>6.7699999999999996E-2</v>
      </c>
      <c r="AO162" s="1" t="s">
        <v>44</v>
      </c>
    </row>
    <row r="163" spans="1:109" x14ac:dyDescent="0.2">
      <c r="A163" t="s">
        <v>118</v>
      </c>
      <c r="B163" s="1">
        <v>4</v>
      </c>
      <c r="C163" s="1">
        <v>3</v>
      </c>
      <c r="D163" s="1">
        <v>1</v>
      </c>
      <c r="E163" s="1">
        <v>0</v>
      </c>
      <c r="F163" s="1">
        <v>1</v>
      </c>
      <c r="G163" s="1">
        <v>1</v>
      </c>
      <c r="H163" s="1">
        <v>1</v>
      </c>
      <c r="I163" s="1">
        <v>1</v>
      </c>
      <c r="J163" s="1">
        <v>0</v>
      </c>
      <c r="K163" s="1">
        <v>1</v>
      </c>
      <c r="L163" s="1">
        <v>2</v>
      </c>
      <c r="M163" s="1">
        <v>0</v>
      </c>
      <c r="N163" s="1">
        <v>0</v>
      </c>
      <c r="O163" s="1">
        <v>0</v>
      </c>
      <c r="P163" s="1">
        <v>0</v>
      </c>
      <c r="Q163" s="1">
        <v>0</v>
      </c>
      <c r="R163" s="1">
        <v>1</v>
      </c>
      <c r="S163" s="1">
        <v>1</v>
      </c>
      <c r="T163" s="1">
        <v>1</v>
      </c>
      <c r="U163" s="1">
        <v>1</v>
      </c>
      <c r="V163" s="1">
        <v>1</v>
      </c>
      <c r="W163" s="1">
        <v>3</v>
      </c>
      <c r="X163" s="1">
        <v>1</v>
      </c>
      <c r="Y163" s="1">
        <v>0</v>
      </c>
      <c r="Z163" s="1">
        <v>2</v>
      </c>
      <c r="AA163" s="1">
        <v>1</v>
      </c>
      <c r="AB163" s="1">
        <v>1</v>
      </c>
      <c r="AC163" s="1">
        <v>0</v>
      </c>
      <c r="AD163" s="1">
        <v>0</v>
      </c>
      <c r="AE163" s="1">
        <v>0</v>
      </c>
      <c r="AF163" s="1">
        <v>2</v>
      </c>
      <c r="AG163" s="1">
        <v>2</v>
      </c>
      <c r="AH163" s="1">
        <v>1</v>
      </c>
      <c r="AI163" s="1">
        <v>3</v>
      </c>
      <c r="AJ163" s="1">
        <v>1</v>
      </c>
      <c r="AK163" s="1">
        <v>1</v>
      </c>
      <c r="AL163" s="1">
        <v>0</v>
      </c>
      <c r="AM163" s="1">
        <v>0</v>
      </c>
      <c r="AN163" s="1">
        <v>0</v>
      </c>
      <c r="AO163" s="1">
        <v>0</v>
      </c>
    </row>
    <row r="164" spans="1:109" x14ac:dyDescent="0.2">
      <c r="A164" t="s">
        <v>107</v>
      </c>
      <c r="B164" s="2">
        <v>4.8999999999999998E-3</v>
      </c>
      <c r="C164" s="2">
        <v>6.3E-3</v>
      </c>
      <c r="D164" s="2">
        <v>3.5000000000000001E-3</v>
      </c>
      <c r="E164" s="1" t="s">
        <v>44</v>
      </c>
      <c r="F164" s="2">
        <v>6.8999999999999999E-3</v>
      </c>
      <c r="G164" s="2">
        <v>7.7999999999999996E-3</v>
      </c>
      <c r="H164" s="2">
        <v>1.0999999999999999E-2</v>
      </c>
      <c r="I164" s="2">
        <v>7.4999999999999997E-3</v>
      </c>
      <c r="J164" s="1" t="s">
        <v>44</v>
      </c>
      <c r="K164" s="2">
        <v>1.12E-2</v>
      </c>
      <c r="L164" s="2">
        <v>8.0999999999999996E-3</v>
      </c>
      <c r="M164" s="1" t="s">
        <v>44</v>
      </c>
      <c r="N164" s="1" t="s">
        <v>44</v>
      </c>
      <c r="O164" s="1" t="s">
        <v>44</v>
      </c>
      <c r="P164" s="1" t="s">
        <v>44</v>
      </c>
      <c r="Q164" s="1" t="s">
        <v>44</v>
      </c>
      <c r="R164" s="2">
        <v>1.2999999999999999E-2</v>
      </c>
      <c r="S164" s="2">
        <v>1.2500000000000001E-2</v>
      </c>
      <c r="T164" s="2">
        <v>4.7000000000000002E-3</v>
      </c>
      <c r="U164" s="2">
        <v>7.7999999999999996E-3</v>
      </c>
      <c r="V164" s="2">
        <v>1.8E-3</v>
      </c>
      <c r="W164" s="2">
        <v>2.4E-2</v>
      </c>
      <c r="X164" s="2">
        <v>2E-3</v>
      </c>
      <c r="Y164" s="1" t="s">
        <v>44</v>
      </c>
      <c r="Z164" s="2">
        <v>1.0500000000000001E-2</v>
      </c>
      <c r="AA164" s="2">
        <v>4.4000000000000003E-3</v>
      </c>
      <c r="AB164" s="2">
        <v>5.7000000000000002E-3</v>
      </c>
      <c r="AC164" s="1" t="s">
        <v>44</v>
      </c>
      <c r="AD164" s="1" t="s">
        <v>44</v>
      </c>
      <c r="AE164" s="1" t="s">
        <v>44</v>
      </c>
      <c r="AF164" s="2">
        <v>4.3E-3</v>
      </c>
      <c r="AG164" s="2">
        <v>5.5999999999999999E-3</v>
      </c>
      <c r="AH164" s="2">
        <v>3.2000000000000002E-3</v>
      </c>
      <c r="AI164" s="2">
        <v>8.6E-3</v>
      </c>
      <c r="AJ164" s="2">
        <v>4.5999999999999999E-3</v>
      </c>
      <c r="AK164" s="2">
        <v>4.7999999999999996E-3</v>
      </c>
      <c r="AL164" s="1" t="s">
        <v>44</v>
      </c>
      <c r="AM164" s="1" t="s">
        <v>44</v>
      </c>
      <c r="AN164" s="1" t="s">
        <v>44</v>
      </c>
      <c r="AO164" s="1" t="s">
        <v>44</v>
      </c>
    </row>
    <row r="165" spans="1:109" x14ac:dyDescent="0.2">
      <c r="A165" t="s">
        <v>78</v>
      </c>
      <c r="B165" s="1">
        <v>583</v>
      </c>
      <c r="C165" s="1">
        <v>274</v>
      </c>
      <c r="D165" s="1">
        <v>309</v>
      </c>
      <c r="E165" s="1">
        <v>40</v>
      </c>
      <c r="F165" s="1">
        <v>74</v>
      </c>
      <c r="G165" s="1">
        <v>65</v>
      </c>
      <c r="H165" s="1">
        <v>79</v>
      </c>
      <c r="I165" s="1">
        <v>122</v>
      </c>
      <c r="J165" s="1">
        <v>203</v>
      </c>
      <c r="K165" s="1">
        <v>82</v>
      </c>
      <c r="L165" s="1">
        <v>126</v>
      </c>
      <c r="M165" s="1">
        <v>22</v>
      </c>
      <c r="N165" s="1">
        <v>26</v>
      </c>
      <c r="O165" s="1">
        <v>82</v>
      </c>
      <c r="P165" s="1">
        <v>125</v>
      </c>
      <c r="Q165" s="1">
        <v>55</v>
      </c>
      <c r="R165" s="1">
        <v>65</v>
      </c>
      <c r="S165" s="1">
        <v>79</v>
      </c>
      <c r="T165" s="1">
        <v>101</v>
      </c>
      <c r="U165" s="1">
        <v>106</v>
      </c>
      <c r="V165" s="1">
        <v>297</v>
      </c>
      <c r="W165" s="1">
        <v>83</v>
      </c>
      <c r="X165" s="1">
        <v>258</v>
      </c>
      <c r="Y165" s="1">
        <v>243</v>
      </c>
      <c r="Z165" s="1">
        <v>98</v>
      </c>
      <c r="AA165" s="1">
        <v>225</v>
      </c>
      <c r="AB165" s="1">
        <v>104</v>
      </c>
      <c r="AC165" s="1">
        <v>111</v>
      </c>
      <c r="AD165" s="1">
        <v>38</v>
      </c>
      <c r="AE165" s="1">
        <v>6</v>
      </c>
      <c r="AF165" s="1">
        <v>295</v>
      </c>
      <c r="AG165" s="1">
        <v>288</v>
      </c>
      <c r="AH165" s="1">
        <v>267</v>
      </c>
      <c r="AI165" s="1">
        <v>241</v>
      </c>
      <c r="AJ165" s="1">
        <v>110</v>
      </c>
      <c r="AK165" s="1">
        <v>199</v>
      </c>
      <c r="AL165" s="1">
        <v>118</v>
      </c>
      <c r="AM165" s="1">
        <v>101</v>
      </c>
      <c r="AN165" s="1">
        <v>31</v>
      </c>
      <c r="AO165" s="1">
        <v>1</v>
      </c>
    </row>
    <row r="166" spans="1:109" x14ac:dyDescent="0.2">
      <c r="A166" t="s">
        <v>107</v>
      </c>
      <c r="B166" s="2">
        <v>0.69399999999999995</v>
      </c>
      <c r="C166" s="2">
        <v>0.64339999999999997</v>
      </c>
      <c r="D166" s="2">
        <v>0.74590000000000001</v>
      </c>
      <c r="E166" s="2">
        <v>0.70030000000000003</v>
      </c>
      <c r="F166" s="2">
        <v>0.70189999999999997</v>
      </c>
      <c r="G166" s="2">
        <v>0.64910000000000001</v>
      </c>
      <c r="H166" s="2">
        <v>0.61280000000000001</v>
      </c>
      <c r="I166" s="2">
        <v>0.75449999999999995</v>
      </c>
      <c r="J166" s="2">
        <v>0.70799999999999996</v>
      </c>
      <c r="K166" s="2">
        <v>0.64700000000000002</v>
      </c>
      <c r="L166" s="2">
        <v>0.68259999999999998</v>
      </c>
      <c r="M166" s="2">
        <v>0.57689999999999997</v>
      </c>
      <c r="N166" s="2">
        <v>0.56310000000000004</v>
      </c>
      <c r="O166" s="2">
        <v>0.79159999999999997</v>
      </c>
      <c r="P166" s="2">
        <v>0.73160000000000003</v>
      </c>
      <c r="Q166" s="2">
        <v>0.71799999999999997</v>
      </c>
      <c r="R166" s="2">
        <v>0.69510000000000005</v>
      </c>
      <c r="S166" s="2">
        <v>0.67200000000000004</v>
      </c>
      <c r="T166" s="2">
        <v>0.64870000000000005</v>
      </c>
      <c r="U166" s="2">
        <v>0.68879999999999997</v>
      </c>
      <c r="V166" s="2">
        <v>0.71919999999999995</v>
      </c>
      <c r="W166" s="2">
        <v>0.58140000000000003</v>
      </c>
      <c r="X166" s="3">
        <v>0.7</v>
      </c>
      <c r="Y166" s="2">
        <v>0.73570000000000002</v>
      </c>
      <c r="Z166" s="2">
        <v>0.4783</v>
      </c>
      <c r="AA166" s="2">
        <v>0.81869999999999998</v>
      </c>
      <c r="AB166" s="2">
        <v>0.76880000000000004</v>
      </c>
      <c r="AC166" s="2">
        <v>0.69120000000000004</v>
      </c>
      <c r="AD166" s="2">
        <v>0.72960000000000003</v>
      </c>
      <c r="AE166" s="2">
        <v>0.55249999999999999</v>
      </c>
      <c r="AF166" s="2">
        <v>0.67310000000000003</v>
      </c>
      <c r="AG166" s="2">
        <v>0.71679999999999999</v>
      </c>
      <c r="AH166" s="2">
        <v>0.69969999999999999</v>
      </c>
      <c r="AI166" s="2">
        <v>0.70479999999999998</v>
      </c>
      <c r="AJ166" s="2">
        <v>0.69399999999999995</v>
      </c>
      <c r="AK166" s="2">
        <v>0.7802</v>
      </c>
      <c r="AL166" s="2">
        <v>0.73029999999999995</v>
      </c>
      <c r="AM166" s="2">
        <v>0.71140000000000003</v>
      </c>
      <c r="AN166" s="2">
        <v>0.7127</v>
      </c>
      <c r="AO166" s="2">
        <v>0.60940000000000005</v>
      </c>
    </row>
    <row r="167" spans="1:109" x14ac:dyDescent="0.2">
      <c r="A167" t="s">
        <v>79</v>
      </c>
      <c r="B167" s="1">
        <v>89</v>
      </c>
      <c r="C167" s="1">
        <v>53</v>
      </c>
      <c r="D167" s="1">
        <v>36</v>
      </c>
      <c r="E167" s="1">
        <v>10</v>
      </c>
      <c r="F167" s="1">
        <v>10</v>
      </c>
      <c r="G167" s="1">
        <v>15</v>
      </c>
      <c r="H167" s="1">
        <v>12</v>
      </c>
      <c r="I167" s="1">
        <v>10</v>
      </c>
      <c r="J167" s="1">
        <v>32</v>
      </c>
      <c r="K167" s="1">
        <v>16</v>
      </c>
      <c r="L167" s="1">
        <v>16</v>
      </c>
      <c r="M167" s="1">
        <v>10</v>
      </c>
      <c r="N167" s="1">
        <v>8</v>
      </c>
      <c r="O167" s="1">
        <v>6</v>
      </c>
      <c r="P167" s="1">
        <v>15</v>
      </c>
      <c r="Q167" s="1">
        <v>5</v>
      </c>
      <c r="R167" s="1">
        <v>11</v>
      </c>
      <c r="S167" s="1">
        <v>16</v>
      </c>
      <c r="T167" s="1">
        <v>22</v>
      </c>
      <c r="U167" s="1">
        <v>16</v>
      </c>
      <c r="V167" s="1">
        <v>35</v>
      </c>
      <c r="W167" s="1">
        <v>24</v>
      </c>
      <c r="X167" s="1">
        <v>40</v>
      </c>
      <c r="Y167" s="1">
        <v>24</v>
      </c>
      <c r="Z167" s="1">
        <v>47</v>
      </c>
      <c r="AA167" s="1">
        <v>13</v>
      </c>
      <c r="AB167" s="1">
        <v>10</v>
      </c>
      <c r="AC167" s="1">
        <v>12</v>
      </c>
      <c r="AD167" s="1">
        <v>4</v>
      </c>
      <c r="AE167" s="1">
        <v>1</v>
      </c>
      <c r="AF167" s="1">
        <v>51</v>
      </c>
      <c r="AG167" s="1">
        <v>38</v>
      </c>
      <c r="AH167" s="1">
        <v>46</v>
      </c>
      <c r="AI167" s="1">
        <v>23</v>
      </c>
      <c r="AJ167" s="1">
        <v>8</v>
      </c>
      <c r="AK167" s="1">
        <v>22</v>
      </c>
      <c r="AL167" s="1">
        <v>22</v>
      </c>
      <c r="AM167" s="1">
        <v>10</v>
      </c>
      <c r="AN167" s="1">
        <v>7</v>
      </c>
      <c r="AO167" s="1">
        <v>0</v>
      </c>
    </row>
    <row r="168" spans="1:109" x14ac:dyDescent="0.2">
      <c r="A168" t="s">
        <v>107</v>
      </c>
      <c r="B168" s="2">
        <v>0.1056</v>
      </c>
      <c r="C168" s="2">
        <v>0.1242</v>
      </c>
      <c r="D168" s="2">
        <v>8.6400000000000005E-2</v>
      </c>
      <c r="E168" s="2">
        <v>0.17730000000000001</v>
      </c>
      <c r="F168" s="2">
        <v>9.8900000000000002E-2</v>
      </c>
      <c r="G168" s="2">
        <v>0.1479</v>
      </c>
      <c r="H168" s="2">
        <v>9.2299999999999993E-2</v>
      </c>
      <c r="I168" s="2">
        <v>5.8900000000000001E-2</v>
      </c>
      <c r="J168" s="2">
        <v>0.1115</v>
      </c>
      <c r="K168" s="2">
        <v>0.1298</v>
      </c>
      <c r="L168" s="2">
        <v>8.7499999999999994E-2</v>
      </c>
      <c r="M168" s="2">
        <v>0.25879999999999997</v>
      </c>
      <c r="N168" s="2">
        <v>0.1862</v>
      </c>
      <c r="O168" s="2">
        <v>5.4800000000000001E-2</v>
      </c>
      <c r="P168" s="2">
        <v>8.8400000000000006E-2</v>
      </c>
      <c r="Q168" s="3">
        <v>7.0000000000000007E-2</v>
      </c>
      <c r="R168" s="2">
        <v>0.12330000000000001</v>
      </c>
      <c r="S168" s="2">
        <v>0.13469999999999999</v>
      </c>
      <c r="T168" s="2">
        <v>0.14369999999999999</v>
      </c>
      <c r="U168" s="2">
        <v>0.1028</v>
      </c>
      <c r="V168" s="2">
        <v>8.4000000000000005E-2</v>
      </c>
      <c r="W168" s="2">
        <v>0.17119999999999999</v>
      </c>
      <c r="X168" s="2">
        <v>0.1091</v>
      </c>
      <c r="Y168" s="2">
        <v>7.3400000000000007E-2</v>
      </c>
      <c r="Z168" s="2">
        <v>0.22969999999999999</v>
      </c>
      <c r="AA168" s="2">
        <v>4.9000000000000002E-2</v>
      </c>
      <c r="AB168" s="2">
        <v>7.6799999999999993E-2</v>
      </c>
      <c r="AC168" s="2">
        <v>7.5800000000000006E-2</v>
      </c>
      <c r="AD168" s="2">
        <v>8.5599999999999996E-2</v>
      </c>
      <c r="AE168" s="2">
        <v>8.9399999999999993E-2</v>
      </c>
      <c r="AF168" s="2">
        <v>0.11600000000000001</v>
      </c>
      <c r="AG168" s="2">
        <v>9.4200000000000006E-2</v>
      </c>
      <c r="AH168" s="2">
        <v>0.1215</v>
      </c>
      <c r="AI168" s="2">
        <v>6.6699999999999995E-2</v>
      </c>
      <c r="AJ168" s="2">
        <v>5.2200000000000003E-2</v>
      </c>
      <c r="AK168" s="2">
        <v>8.7400000000000005E-2</v>
      </c>
      <c r="AL168" s="2">
        <v>0.13519999999999999</v>
      </c>
      <c r="AM168" s="2">
        <v>7.2300000000000003E-2</v>
      </c>
      <c r="AN168" s="2">
        <v>0.1573</v>
      </c>
      <c r="AO168" s="1" t="s">
        <v>44</v>
      </c>
    </row>
    <row r="169" spans="1:109" x14ac:dyDescent="0.2">
      <c r="A169" t="s">
        <v>107</v>
      </c>
    </row>
    <row r="170" spans="1:109" x14ac:dyDescent="0.2">
      <c r="A170" t="s">
        <v>71</v>
      </c>
      <c r="B170" s="2">
        <v>0.58840000000000003</v>
      </c>
      <c r="C170" s="2">
        <v>0.51919999999999999</v>
      </c>
      <c r="D170" s="2">
        <v>0.65949999999999998</v>
      </c>
      <c r="E170" s="2">
        <v>0.52300000000000002</v>
      </c>
      <c r="F170" s="2">
        <v>0.60299999999999998</v>
      </c>
      <c r="G170" s="2">
        <v>0.50119999999999998</v>
      </c>
      <c r="H170" s="2">
        <v>0.52049999999999996</v>
      </c>
      <c r="I170" s="2">
        <v>0.6956</v>
      </c>
      <c r="J170" s="2">
        <v>0.59650000000000003</v>
      </c>
      <c r="K170" s="2">
        <v>0.51719999999999999</v>
      </c>
      <c r="L170" s="2">
        <v>0.59509999999999996</v>
      </c>
      <c r="M170" s="2">
        <v>0.31809999999999999</v>
      </c>
      <c r="N170" s="2">
        <v>0.37690000000000001</v>
      </c>
      <c r="O170" s="2">
        <v>0.73680000000000001</v>
      </c>
      <c r="P170" s="2">
        <v>0.64319999999999999</v>
      </c>
      <c r="Q170" s="2">
        <v>0.64800000000000002</v>
      </c>
      <c r="R170" s="2">
        <v>0.57179999999999997</v>
      </c>
      <c r="S170" s="2">
        <v>0.5373</v>
      </c>
      <c r="T170" s="2">
        <v>0.505</v>
      </c>
      <c r="U170" s="2">
        <v>0.58599999999999997</v>
      </c>
      <c r="V170" s="2">
        <v>0.63519999999999999</v>
      </c>
      <c r="W170" s="2">
        <v>0.41020000000000001</v>
      </c>
      <c r="X170" s="2">
        <v>0.59089999999999998</v>
      </c>
      <c r="Y170" s="2">
        <v>0.6623</v>
      </c>
      <c r="Z170" s="2">
        <v>0.24859999999999999</v>
      </c>
      <c r="AA170" s="2">
        <v>0.76970000000000005</v>
      </c>
      <c r="AB170" s="2">
        <v>0.69199999999999995</v>
      </c>
      <c r="AC170" s="2">
        <v>0.61539999999999995</v>
      </c>
      <c r="AD170" s="2">
        <v>0.64400000000000002</v>
      </c>
      <c r="AE170" s="2">
        <v>0.46310000000000001</v>
      </c>
      <c r="AF170" s="2">
        <v>0.55710000000000004</v>
      </c>
      <c r="AG170" s="2">
        <v>0.62260000000000004</v>
      </c>
      <c r="AH170" s="2">
        <v>0.57820000000000005</v>
      </c>
      <c r="AI170" s="2">
        <v>0.6381</v>
      </c>
      <c r="AJ170" s="2">
        <v>0.64180000000000004</v>
      </c>
      <c r="AK170" s="2">
        <v>0.69279999999999997</v>
      </c>
      <c r="AL170" s="2">
        <v>0.59509999999999996</v>
      </c>
      <c r="AM170" s="2">
        <v>0.6391</v>
      </c>
      <c r="AN170" s="2">
        <v>0.5554</v>
      </c>
      <c r="AO170" s="1" t="s">
        <v>44</v>
      </c>
    </row>
    <row r="171" spans="1:109" x14ac:dyDescent="0.2">
      <c r="A171" t="s">
        <v>107</v>
      </c>
    </row>
    <row r="172" spans="1:109" x14ac:dyDescent="0.2">
      <c r="A172" s="7" t="str">
        <f>HYPERLINK("#Contents!A1", "Contents")</f>
        <v>Contents</v>
      </c>
    </row>
    <row r="173" spans="1:109" x14ac:dyDescent="0.2">
      <c r="A173" s="8" t="s">
        <v>80</v>
      </c>
      <c r="DE173" s="16" t="str">
        <f>LEFT(A173, FIND(" ", A173) - 2)</f>
        <v>Table_Q4.1</v>
      </c>
    </row>
    <row r="174" spans="1:109" x14ac:dyDescent="0.2">
      <c r="A174" t="s">
        <v>1</v>
      </c>
    </row>
    <row r="175" spans="1:109" ht="17" thickBot="1" x14ac:dyDescent="0.25">
      <c r="A175" t="s">
        <v>107</v>
      </c>
    </row>
    <row r="176" spans="1:109" ht="41" customHeight="1" x14ac:dyDescent="0.2">
      <c r="A176" t="s">
        <v>107</v>
      </c>
      <c r="B176" s="26" t="s">
        <v>10</v>
      </c>
      <c r="C176" s="28" t="s">
        <v>2</v>
      </c>
      <c r="D176" s="29"/>
      <c r="E176" s="28" t="s">
        <v>3</v>
      </c>
      <c r="F176" s="30"/>
      <c r="G176" s="30"/>
      <c r="H176" s="30"/>
      <c r="I176" s="30"/>
      <c r="J176" s="29"/>
      <c r="K176" s="23" t="s">
        <v>4</v>
      </c>
      <c r="L176" s="24"/>
      <c r="M176" s="24"/>
      <c r="N176" s="24"/>
      <c r="O176" s="24"/>
      <c r="P176" s="24"/>
      <c r="Q176" s="24"/>
      <c r="R176" s="31"/>
      <c r="S176" s="23" t="s">
        <v>5</v>
      </c>
      <c r="T176" s="24"/>
      <c r="U176" s="24"/>
      <c r="V176" s="24"/>
      <c r="W176" s="28" t="s">
        <v>120</v>
      </c>
      <c r="X176" s="30"/>
      <c r="Y176" s="30"/>
      <c r="Z176" s="23" t="s">
        <v>6</v>
      </c>
      <c r="AA176" s="24"/>
      <c r="AB176" s="24"/>
      <c r="AC176" s="24"/>
      <c r="AD176" s="24"/>
      <c r="AE176" s="24"/>
      <c r="AF176" s="23" t="s">
        <v>7</v>
      </c>
      <c r="AG176" s="24"/>
      <c r="AH176" s="23" t="s">
        <v>8</v>
      </c>
      <c r="AI176" s="24"/>
      <c r="AJ176" s="23" t="s">
        <v>9</v>
      </c>
      <c r="AK176" s="24"/>
      <c r="AL176" s="24"/>
      <c r="AM176" s="24"/>
      <c r="AN176" s="24"/>
      <c r="AO176" s="25"/>
    </row>
    <row r="177" spans="1:109" ht="41" customHeight="1" thickBot="1" x14ac:dyDescent="0.25">
      <c r="A177" t="s">
        <v>107</v>
      </c>
      <c r="B177" s="27"/>
      <c r="C177" s="4" t="s">
        <v>11</v>
      </c>
      <c r="D177" s="5" t="s">
        <v>12</v>
      </c>
      <c r="E177" s="4" t="s">
        <v>13</v>
      </c>
      <c r="F177" s="6" t="s">
        <v>14</v>
      </c>
      <c r="G177" s="6" t="s">
        <v>15</v>
      </c>
      <c r="H177" s="6" t="s">
        <v>16</v>
      </c>
      <c r="I177" s="6" t="s">
        <v>17</v>
      </c>
      <c r="J177" s="5" t="s">
        <v>18</v>
      </c>
      <c r="K177" s="4" t="s">
        <v>19</v>
      </c>
      <c r="L177" s="6" t="s">
        <v>20</v>
      </c>
      <c r="M177" s="6" t="s">
        <v>21</v>
      </c>
      <c r="N177" s="6" t="s">
        <v>22</v>
      </c>
      <c r="O177" s="6" t="s">
        <v>23</v>
      </c>
      <c r="P177" s="6" t="s">
        <v>24</v>
      </c>
      <c r="Q177" s="6" t="s">
        <v>25</v>
      </c>
      <c r="R177" s="6" t="s">
        <v>26</v>
      </c>
      <c r="S177" s="4" t="s">
        <v>27</v>
      </c>
      <c r="T177" s="6" t="s">
        <v>28</v>
      </c>
      <c r="U177" s="6" t="s">
        <v>29</v>
      </c>
      <c r="V177" s="6" t="s">
        <v>30</v>
      </c>
      <c r="W177" s="4" t="s">
        <v>121</v>
      </c>
      <c r="X177" s="6" t="s">
        <v>122</v>
      </c>
      <c r="Y177" s="6" t="s">
        <v>123</v>
      </c>
      <c r="Z177" s="4" t="s">
        <v>31</v>
      </c>
      <c r="AA177" s="6" t="s">
        <v>32</v>
      </c>
      <c r="AB177" s="6" t="s">
        <v>33</v>
      </c>
      <c r="AC177" s="6" t="s">
        <v>34</v>
      </c>
      <c r="AD177" s="6" t="s">
        <v>35</v>
      </c>
      <c r="AE177" s="6" t="s">
        <v>36</v>
      </c>
      <c r="AF177" s="4" t="s">
        <v>37</v>
      </c>
      <c r="AG177" s="6" t="s">
        <v>38</v>
      </c>
      <c r="AH177" s="4" t="s">
        <v>39</v>
      </c>
      <c r="AI177" s="6" t="s">
        <v>40</v>
      </c>
      <c r="AJ177" s="4" t="s">
        <v>31</v>
      </c>
      <c r="AK177" s="6" t="s">
        <v>32</v>
      </c>
      <c r="AL177" s="6" t="s">
        <v>33</v>
      </c>
      <c r="AM177" s="6" t="s">
        <v>34</v>
      </c>
      <c r="AN177" s="6" t="s">
        <v>35</v>
      </c>
      <c r="AO177" s="5" t="s">
        <v>36</v>
      </c>
    </row>
    <row r="178" spans="1:109" x14ac:dyDescent="0.2">
      <c r="A178" t="s">
        <v>41</v>
      </c>
      <c r="B178" s="1">
        <v>1007</v>
      </c>
      <c r="C178" s="1">
        <v>513</v>
      </c>
      <c r="D178" s="1">
        <v>494</v>
      </c>
      <c r="E178" s="1">
        <v>53</v>
      </c>
      <c r="F178" s="1">
        <v>143</v>
      </c>
      <c r="G178" s="1">
        <v>171</v>
      </c>
      <c r="H178" s="1">
        <v>181</v>
      </c>
      <c r="I178" s="1">
        <v>212</v>
      </c>
      <c r="J178" s="1">
        <v>247</v>
      </c>
      <c r="K178" s="1">
        <v>162</v>
      </c>
      <c r="L178" s="1">
        <v>250</v>
      </c>
      <c r="M178" s="1">
        <v>75</v>
      </c>
      <c r="N178" s="1">
        <v>50</v>
      </c>
      <c r="O178" s="1">
        <v>81</v>
      </c>
      <c r="P178" s="1">
        <v>241</v>
      </c>
      <c r="Q178" s="1">
        <v>49</v>
      </c>
      <c r="R178" s="1">
        <v>99</v>
      </c>
      <c r="S178" s="1">
        <v>168</v>
      </c>
      <c r="T178" s="1">
        <v>184</v>
      </c>
      <c r="U178" s="1">
        <v>190</v>
      </c>
      <c r="V178" s="1">
        <v>465</v>
      </c>
      <c r="W178" s="1">
        <v>209</v>
      </c>
      <c r="X178" s="1">
        <v>423</v>
      </c>
      <c r="Y178" s="1">
        <v>375</v>
      </c>
      <c r="Z178" s="1">
        <v>243</v>
      </c>
      <c r="AA178" s="1">
        <v>222</v>
      </c>
      <c r="AB178" s="1">
        <v>128</v>
      </c>
      <c r="AC178" s="1">
        <v>154</v>
      </c>
      <c r="AD178" s="1">
        <v>47</v>
      </c>
      <c r="AE178" s="1">
        <v>49</v>
      </c>
      <c r="AF178" s="1">
        <v>553</v>
      </c>
      <c r="AG178" s="1">
        <v>454</v>
      </c>
      <c r="AH178" s="1">
        <v>414</v>
      </c>
      <c r="AI178" s="1">
        <v>381</v>
      </c>
      <c r="AJ178" s="1">
        <v>203</v>
      </c>
      <c r="AK178" s="1">
        <v>238</v>
      </c>
      <c r="AL178" s="1">
        <v>175</v>
      </c>
      <c r="AM178" s="1">
        <v>144</v>
      </c>
      <c r="AN178" s="1">
        <v>56</v>
      </c>
      <c r="AO178" s="1">
        <v>5</v>
      </c>
    </row>
    <row r="179" spans="1:109" x14ac:dyDescent="0.2">
      <c r="A179" t="s">
        <v>42</v>
      </c>
      <c r="B179" s="1">
        <v>1007</v>
      </c>
      <c r="C179" s="1">
        <v>524</v>
      </c>
      <c r="D179" s="1">
        <v>483</v>
      </c>
      <c r="E179" s="1">
        <v>82</v>
      </c>
      <c r="F179" s="1">
        <v>133</v>
      </c>
      <c r="G179" s="1">
        <v>139</v>
      </c>
      <c r="H179" s="1">
        <v>169</v>
      </c>
      <c r="I179" s="1">
        <v>181</v>
      </c>
      <c r="J179" s="1">
        <v>302</v>
      </c>
      <c r="K179" s="1">
        <v>146</v>
      </c>
      <c r="L179" s="1">
        <v>216</v>
      </c>
      <c r="M179" s="1">
        <v>50</v>
      </c>
      <c r="N179" s="1">
        <v>60</v>
      </c>
      <c r="O179" s="1">
        <v>120</v>
      </c>
      <c r="P179" s="1">
        <v>215</v>
      </c>
      <c r="Q179" s="1">
        <v>91</v>
      </c>
      <c r="R179" s="1">
        <v>110</v>
      </c>
      <c r="S179" s="1">
        <v>166</v>
      </c>
      <c r="T179" s="1">
        <v>185</v>
      </c>
      <c r="U179" s="1">
        <v>193</v>
      </c>
      <c r="V179" s="1">
        <v>462</v>
      </c>
      <c r="W179" s="1">
        <v>200</v>
      </c>
      <c r="X179" s="1">
        <v>429</v>
      </c>
      <c r="Y179" s="1">
        <v>378</v>
      </c>
      <c r="Z179" s="1">
        <v>205</v>
      </c>
      <c r="AA179" s="1">
        <v>275</v>
      </c>
      <c r="AB179" s="1">
        <v>136</v>
      </c>
      <c r="AC179" s="1">
        <v>161</v>
      </c>
      <c r="AD179" s="1">
        <v>52</v>
      </c>
      <c r="AE179" s="1">
        <v>14</v>
      </c>
      <c r="AF179" s="1">
        <v>538</v>
      </c>
      <c r="AG179" s="1">
        <v>469</v>
      </c>
      <c r="AH179" s="1">
        <v>420</v>
      </c>
      <c r="AI179" s="1">
        <v>368</v>
      </c>
      <c r="AJ179" s="1">
        <v>176</v>
      </c>
      <c r="AK179" s="1">
        <v>271</v>
      </c>
      <c r="AL179" s="1">
        <v>177</v>
      </c>
      <c r="AM179" s="1">
        <v>148</v>
      </c>
      <c r="AN179" s="1">
        <v>55</v>
      </c>
      <c r="AO179" s="1">
        <v>2</v>
      </c>
    </row>
    <row r="180" spans="1:109" x14ac:dyDescent="0.2">
      <c r="A180" t="s">
        <v>81</v>
      </c>
      <c r="B180" s="1">
        <v>206</v>
      </c>
      <c r="C180" s="1">
        <v>103</v>
      </c>
      <c r="D180" s="1">
        <v>103</v>
      </c>
      <c r="E180" s="1">
        <v>31</v>
      </c>
      <c r="F180" s="1">
        <v>55</v>
      </c>
      <c r="G180" s="1">
        <v>30</v>
      </c>
      <c r="H180" s="1">
        <v>32</v>
      </c>
      <c r="I180" s="1">
        <v>25</v>
      </c>
      <c r="J180" s="1">
        <v>33</v>
      </c>
      <c r="K180" s="1">
        <v>29</v>
      </c>
      <c r="L180" s="1">
        <v>45</v>
      </c>
      <c r="M180" s="1">
        <v>8</v>
      </c>
      <c r="N180" s="1">
        <v>14</v>
      </c>
      <c r="O180" s="1">
        <v>25</v>
      </c>
      <c r="P180" s="1">
        <v>48</v>
      </c>
      <c r="Q180" s="1">
        <v>17</v>
      </c>
      <c r="R180" s="1">
        <v>18</v>
      </c>
      <c r="S180" s="1">
        <v>28</v>
      </c>
      <c r="T180" s="1">
        <v>39</v>
      </c>
      <c r="U180" s="1">
        <v>40</v>
      </c>
      <c r="V180" s="1">
        <v>99</v>
      </c>
      <c r="W180" s="1">
        <v>35</v>
      </c>
      <c r="X180" s="1">
        <v>79</v>
      </c>
      <c r="Y180" s="1">
        <v>92</v>
      </c>
      <c r="Z180" s="1">
        <v>93</v>
      </c>
      <c r="AA180" s="1">
        <v>30</v>
      </c>
      <c r="AB180" s="1">
        <v>13</v>
      </c>
      <c r="AC180" s="1">
        <v>38</v>
      </c>
      <c r="AD180" s="1">
        <v>7</v>
      </c>
      <c r="AE180" s="1">
        <v>2</v>
      </c>
      <c r="AF180" s="1">
        <v>106</v>
      </c>
      <c r="AG180" s="1">
        <v>101</v>
      </c>
      <c r="AH180" s="1">
        <v>43</v>
      </c>
      <c r="AI180" s="1">
        <v>108</v>
      </c>
      <c r="AJ180" s="1">
        <v>107</v>
      </c>
      <c r="AK180" s="1">
        <v>27</v>
      </c>
      <c r="AL180" s="1">
        <v>11</v>
      </c>
      <c r="AM180" s="1">
        <v>35</v>
      </c>
      <c r="AN180" s="1">
        <v>6</v>
      </c>
      <c r="AO180" s="1">
        <v>0</v>
      </c>
    </row>
    <row r="181" spans="1:109" x14ac:dyDescent="0.2">
      <c r="A181" t="s">
        <v>107</v>
      </c>
      <c r="B181" s="2">
        <v>0.20480000000000001</v>
      </c>
      <c r="C181" s="2">
        <v>0.19719999999999999</v>
      </c>
      <c r="D181" s="2">
        <v>0.21290000000000001</v>
      </c>
      <c r="E181" s="2">
        <v>0.38030000000000003</v>
      </c>
      <c r="F181" s="2">
        <v>0.41620000000000001</v>
      </c>
      <c r="G181" s="2">
        <v>0.21240000000000001</v>
      </c>
      <c r="H181" s="2">
        <v>0.18740000000000001</v>
      </c>
      <c r="I181" s="2">
        <v>0.14050000000000001</v>
      </c>
      <c r="J181" s="2">
        <v>0.10879999999999999</v>
      </c>
      <c r="K181" s="2">
        <v>0.1991</v>
      </c>
      <c r="L181" s="2">
        <v>0.2102</v>
      </c>
      <c r="M181" s="2">
        <v>0.1691</v>
      </c>
      <c r="N181" s="2">
        <v>0.2407</v>
      </c>
      <c r="O181" s="2">
        <v>0.2097</v>
      </c>
      <c r="P181" s="2">
        <v>0.22359999999999999</v>
      </c>
      <c r="Q181" s="2">
        <v>0.1923</v>
      </c>
      <c r="R181" s="2">
        <v>0.1661</v>
      </c>
      <c r="S181" s="2">
        <v>0.16880000000000001</v>
      </c>
      <c r="T181" s="2">
        <v>0.21129999999999999</v>
      </c>
      <c r="U181" s="2">
        <v>0.20799999999999999</v>
      </c>
      <c r="V181" s="2">
        <v>0.2137</v>
      </c>
      <c r="W181" s="2">
        <v>0.1762</v>
      </c>
      <c r="X181" s="2">
        <v>0.18509999999999999</v>
      </c>
      <c r="Y181" s="2">
        <v>0.24210000000000001</v>
      </c>
      <c r="Z181" s="2">
        <v>0.45229999999999998</v>
      </c>
      <c r="AA181" s="2">
        <v>0.1101</v>
      </c>
      <c r="AB181" s="2">
        <v>9.4899999999999998E-2</v>
      </c>
      <c r="AC181" s="2">
        <v>0.23830000000000001</v>
      </c>
      <c r="AD181" s="2">
        <v>0.13569999999999999</v>
      </c>
      <c r="AE181" s="2">
        <v>0.13289999999999999</v>
      </c>
      <c r="AF181" s="2">
        <v>0.1963</v>
      </c>
      <c r="AG181" s="2">
        <v>0.21440000000000001</v>
      </c>
      <c r="AH181" s="2">
        <v>0.1012</v>
      </c>
      <c r="AI181" s="2">
        <v>0.29499999999999998</v>
      </c>
      <c r="AJ181" s="2">
        <v>0.60680000000000001</v>
      </c>
      <c r="AK181" s="2">
        <v>9.8199999999999996E-2</v>
      </c>
      <c r="AL181" s="2">
        <v>5.9400000000000001E-2</v>
      </c>
      <c r="AM181" s="2">
        <v>0.23849999999999999</v>
      </c>
      <c r="AN181" s="2">
        <v>0.1072</v>
      </c>
      <c r="AO181" s="1" t="s">
        <v>44</v>
      </c>
    </row>
    <row r="182" spans="1:109" x14ac:dyDescent="0.2">
      <c r="A182" t="s">
        <v>82</v>
      </c>
      <c r="B182" s="1">
        <v>666</v>
      </c>
      <c r="C182" s="1">
        <v>334</v>
      </c>
      <c r="D182" s="1">
        <v>331</v>
      </c>
      <c r="E182" s="1">
        <v>40</v>
      </c>
      <c r="F182" s="1">
        <v>60</v>
      </c>
      <c r="G182" s="1">
        <v>89</v>
      </c>
      <c r="H182" s="1">
        <v>109</v>
      </c>
      <c r="I182" s="1">
        <v>134</v>
      </c>
      <c r="J182" s="1">
        <v>233</v>
      </c>
      <c r="K182" s="1">
        <v>94</v>
      </c>
      <c r="L182" s="1">
        <v>143</v>
      </c>
      <c r="M182" s="1">
        <v>35</v>
      </c>
      <c r="N182" s="1">
        <v>39</v>
      </c>
      <c r="O182" s="1">
        <v>75</v>
      </c>
      <c r="P182" s="1">
        <v>139</v>
      </c>
      <c r="Q182" s="1">
        <v>68</v>
      </c>
      <c r="R182" s="1">
        <v>73</v>
      </c>
      <c r="S182" s="1">
        <v>111</v>
      </c>
      <c r="T182" s="1">
        <v>123</v>
      </c>
      <c r="U182" s="1">
        <v>121</v>
      </c>
      <c r="V182" s="1">
        <v>311</v>
      </c>
      <c r="W182" s="1">
        <v>126</v>
      </c>
      <c r="X182" s="1">
        <v>302</v>
      </c>
      <c r="Y182" s="1">
        <v>238</v>
      </c>
      <c r="Z182" s="1">
        <v>83</v>
      </c>
      <c r="AA182" s="1">
        <v>225</v>
      </c>
      <c r="AB182" s="1">
        <v>117</v>
      </c>
      <c r="AC182" s="1">
        <v>95</v>
      </c>
      <c r="AD182" s="1">
        <v>35</v>
      </c>
      <c r="AE182" s="1">
        <v>9</v>
      </c>
      <c r="AF182" s="1">
        <v>347</v>
      </c>
      <c r="AG182" s="1">
        <v>318</v>
      </c>
      <c r="AH182" s="1">
        <v>342</v>
      </c>
      <c r="AI182" s="1">
        <v>207</v>
      </c>
      <c r="AJ182" s="1">
        <v>47</v>
      </c>
      <c r="AK182" s="1">
        <v>228</v>
      </c>
      <c r="AL182" s="1">
        <v>157</v>
      </c>
      <c r="AM182" s="1">
        <v>87</v>
      </c>
      <c r="AN182" s="1">
        <v>35</v>
      </c>
      <c r="AO182" s="1">
        <v>2</v>
      </c>
    </row>
    <row r="183" spans="1:109" x14ac:dyDescent="0.2">
      <c r="A183" t="s">
        <v>107</v>
      </c>
      <c r="B183" s="2">
        <v>0.66120000000000001</v>
      </c>
      <c r="C183" s="2">
        <v>0.63849999999999996</v>
      </c>
      <c r="D183" s="2">
        <v>0.68579999999999997</v>
      </c>
      <c r="E183" s="2">
        <v>0.48920000000000002</v>
      </c>
      <c r="F183" s="2">
        <v>0.44840000000000002</v>
      </c>
      <c r="G183" s="2">
        <v>0.64159999999999995</v>
      </c>
      <c r="H183" s="2">
        <v>0.64870000000000005</v>
      </c>
      <c r="I183" s="2">
        <v>0.73729999999999996</v>
      </c>
      <c r="J183" s="2">
        <v>0.77180000000000004</v>
      </c>
      <c r="K183" s="2">
        <v>0.6431</v>
      </c>
      <c r="L183" s="2">
        <v>0.66120000000000001</v>
      </c>
      <c r="M183" s="2">
        <v>0.70469999999999999</v>
      </c>
      <c r="N183" s="2">
        <v>0.65769999999999995</v>
      </c>
      <c r="O183" s="2">
        <v>0.62670000000000003</v>
      </c>
      <c r="P183" s="2">
        <v>0.64439999999999997</v>
      </c>
      <c r="Q183" s="2">
        <v>0.75180000000000002</v>
      </c>
      <c r="R183" s="2">
        <v>0.66300000000000003</v>
      </c>
      <c r="S183" s="2">
        <v>0.66710000000000003</v>
      </c>
      <c r="T183" s="2">
        <v>0.6633</v>
      </c>
      <c r="U183" s="2">
        <v>0.62490000000000001</v>
      </c>
      <c r="V183" s="2">
        <v>0.6734</v>
      </c>
      <c r="W183" s="2">
        <v>0.63129999999999997</v>
      </c>
      <c r="X183" s="2">
        <v>0.70369999999999999</v>
      </c>
      <c r="Y183" s="2">
        <v>0.62880000000000003</v>
      </c>
      <c r="Z183" s="2">
        <v>0.40379999999999999</v>
      </c>
      <c r="AA183" s="2">
        <v>0.81699999999999995</v>
      </c>
      <c r="AB183" s="2">
        <v>0.86080000000000001</v>
      </c>
      <c r="AC183" s="2">
        <v>0.59389999999999998</v>
      </c>
      <c r="AD183" s="2">
        <v>0.67190000000000005</v>
      </c>
      <c r="AE183" s="2">
        <v>0.68089999999999995</v>
      </c>
      <c r="AF183" s="2">
        <v>0.64580000000000004</v>
      </c>
      <c r="AG183" s="2">
        <v>0.67879999999999996</v>
      </c>
      <c r="AH183" s="2">
        <v>0.81510000000000005</v>
      </c>
      <c r="AI183" s="2">
        <v>0.56210000000000004</v>
      </c>
      <c r="AJ183" s="2">
        <v>0.26929999999999998</v>
      </c>
      <c r="AK183" s="2">
        <v>0.84060000000000001</v>
      </c>
      <c r="AL183" s="2">
        <v>0.88790000000000002</v>
      </c>
      <c r="AM183" s="2">
        <v>0.58979999999999999</v>
      </c>
      <c r="AN183" s="2">
        <v>0.6361</v>
      </c>
      <c r="AO183" s="3">
        <v>1</v>
      </c>
    </row>
    <row r="184" spans="1:109" x14ac:dyDescent="0.2">
      <c r="A184" t="s">
        <v>83</v>
      </c>
      <c r="B184" s="1">
        <v>135</v>
      </c>
      <c r="C184" s="1">
        <v>86</v>
      </c>
      <c r="D184" s="1">
        <v>49</v>
      </c>
      <c r="E184" s="1">
        <v>11</v>
      </c>
      <c r="F184" s="1">
        <v>18</v>
      </c>
      <c r="G184" s="1">
        <v>20</v>
      </c>
      <c r="H184" s="1">
        <v>28</v>
      </c>
      <c r="I184" s="1">
        <v>22</v>
      </c>
      <c r="J184" s="1">
        <v>36</v>
      </c>
      <c r="K184" s="1">
        <v>23</v>
      </c>
      <c r="L184" s="1">
        <v>28</v>
      </c>
      <c r="M184" s="1">
        <v>6</v>
      </c>
      <c r="N184" s="1">
        <v>6</v>
      </c>
      <c r="O184" s="1">
        <v>20</v>
      </c>
      <c r="P184" s="1">
        <v>28</v>
      </c>
      <c r="Q184" s="1">
        <v>5</v>
      </c>
      <c r="R184" s="1">
        <v>19</v>
      </c>
      <c r="S184" s="1">
        <v>27</v>
      </c>
      <c r="T184" s="1">
        <v>23</v>
      </c>
      <c r="U184" s="1">
        <v>32</v>
      </c>
      <c r="V184" s="1">
        <v>52</v>
      </c>
      <c r="W184" s="1">
        <v>39</v>
      </c>
      <c r="X184" s="1">
        <v>48</v>
      </c>
      <c r="Y184" s="1">
        <v>49</v>
      </c>
      <c r="Z184" s="1">
        <v>30</v>
      </c>
      <c r="AA184" s="1">
        <v>20</v>
      </c>
      <c r="AB184" s="1">
        <v>6</v>
      </c>
      <c r="AC184" s="1">
        <v>27</v>
      </c>
      <c r="AD184" s="1">
        <v>10</v>
      </c>
      <c r="AE184" s="1">
        <v>3</v>
      </c>
      <c r="AF184" s="1">
        <v>85</v>
      </c>
      <c r="AG184" s="1">
        <v>50</v>
      </c>
      <c r="AH184" s="1">
        <v>35</v>
      </c>
      <c r="AI184" s="1">
        <v>53</v>
      </c>
      <c r="AJ184" s="1">
        <v>22</v>
      </c>
      <c r="AK184" s="1">
        <v>17</v>
      </c>
      <c r="AL184" s="1">
        <v>9</v>
      </c>
      <c r="AM184" s="1">
        <v>25</v>
      </c>
      <c r="AN184" s="1">
        <v>14</v>
      </c>
      <c r="AO184" s="1">
        <v>0</v>
      </c>
    </row>
    <row r="185" spans="1:109" x14ac:dyDescent="0.2">
      <c r="A185" t="s">
        <v>107</v>
      </c>
      <c r="B185" s="2">
        <v>0.1341</v>
      </c>
      <c r="C185" s="2">
        <v>0.16420000000000001</v>
      </c>
      <c r="D185" s="2">
        <v>0.1014</v>
      </c>
      <c r="E185" s="2">
        <v>0.13059999999999999</v>
      </c>
      <c r="F185" s="2">
        <v>0.13539999999999999</v>
      </c>
      <c r="G185" s="2">
        <v>0.14610000000000001</v>
      </c>
      <c r="H185" s="2">
        <v>0.16389999999999999</v>
      </c>
      <c r="I185" s="2">
        <v>0.1222</v>
      </c>
      <c r="J185" s="2">
        <v>0.1193</v>
      </c>
      <c r="K185" s="2">
        <v>0.1578</v>
      </c>
      <c r="L185" s="2">
        <v>0.12859999999999999</v>
      </c>
      <c r="M185" s="2">
        <v>0.12620000000000001</v>
      </c>
      <c r="N185" s="2">
        <v>0.10150000000000001</v>
      </c>
      <c r="O185" s="2">
        <v>0.1636</v>
      </c>
      <c r="P185" s="2">
        <v>0.13200000000000001</v>
      </c>
      <c r="Q185" s="2">
        <v>5.5899999999999998E-2</v>
      </c>
      <c r="R185" s="2">
        <v>0.1709</v>
      </c>
      <c r="S185" s="2">
        <v>0.1641</v>
      </c>
      <c r="T185" s="2">
        <v>0.12540000000000001</v>
      </c>
      <c r="U185" s="2">
        <v>0.1671</v>
      </c>
      <c r="V185" s="2">
        <v>0.1128</v>
      </c>
      <c r="W185" s="2">
        <v>0.1925</v>
      </c>
      <c r="X185" s="2">
        <v>0.11119999999999999</v>
      </c>
      <c r="Y185" s="2">
        <v>0.12909999999999999</v>
      </c>
      <c r="Z185" s="2">
        <v>0.1439</v>
      </c>
      <c r="AA185" s="2">
        <v>7.2900000000000006E-2</v>
      </c>
      <c r="AB185" s="2">
        <v>4.4299999999999999E-2</v>
      </c>
      <c r="AC185" s="2">
        <v>0.1678</v>
      </c>
      <c r="AD185" s="2">
        <v>0.19239999999999999</v>
      </c>
      <c r="AE185" s="2">
        <v>0.1862</v>
      </c>
      <c r="AF185" s="2">
        <v>0.1578</v>
      </c>
      <c r="AG185" s="2">
        <v>0.10680000000000001</v>
      </c>
      <c r="AH185" s="2">
        <v>8.3699999999999997E-2</v>
      </c>
      <c r="AI185" s="2">
        <v>0.1429</v>
      </c>
      <c r="AJ185" s="2">
        <v>0.1239</v>
      </c>
      <c r="AK185" s="2">
        <v>6.1199999999999997E-2</v>
      </c>
      <c r="AL185" s="2">
        <v>5.2699999999999997E-2</v>
      </c>
      <c r="AM185" s="2">
        <v>0.17169999999999999</v>
      </c>
      <c r="AN185" s="2">
        <v>0.25659999999999999</v>
      </c>
      <c r="AO185" s="1" t="s">
        <v>44</v>
      </c>
    </row>
    <row r="186" spans="1:109" x14ac:dyDescent="0.2">
      <c r="A186" t="s">
        <v>107</v>
      </c>
    </row>
    <row r="187" spans="1:109" x14ac:dyDescent="0.2">
      <c r="A187" s="7" t="str">
        <f>HYPERLINK("#Contents!A1", "Contents")</f>
        <v>Contents</v>
      </c>
    </row>
    <row r="188" spans="1:109" x14ac:dyDescent="0.2">
      <c r="A188" s="8" t="s">
        <v>84</v>
      </c>
      <c r="DE188" s="16" t="str">
        <f>LEFT(A188, FIND(" ", A188) - 2)</f>
        <v>Table_Q4.2</v>
      </c>
    </row>
    <row r="189" spans="1:109" x14ac:dyDescent="0.2">
      <c r="A189" t="s">
        <v>1</v>
      </c>
    </row>
    <row r="190" spans="1:109" ht="17" thickBot="1" x14ac:dyDescent="0.25">
      <c r="A190" t="s">
        <v>107</v>
      </c>
    </row>
    <row r="191" spans="1:109" ht="41" customHeight="1" x14ac:dyDescent="0.2">
      <c r="A191" t="s">
        <v>107</v>
      </c>
      <c r="B191" s="26" t="s">
        <v>10</v>
      </c>
      <c r="C191" s="28" t="s">
        <v>2</v>
      </c>
      <c r="D191" s="29"/>
      <c r="E191" s="28" t="s">
        <v>3</v>
      </c>
      <c r="F191" s="30"/>
      <c r="G191" s="30"/>
      <c r="H191" s="30"/>
      <c r="I191" s="30"/>
      <c r="J191" s="29"/>
      <c r="K191" s="23" t="s">
        <v>4</v>
      </c>
      <c r="L191" s="24"/>
      <c r="M191" s="24"/>
      <c r="N191" s="24"/>
      <c r="O191" s="24"/>
      <c r="P191" s="24"/>
      <c r="Q191" s="24"/>
      <c r="R191" s="31"/>
      <c r="S191" s="23" t="s">
        <v>5</v>
      </c>
      <c r="T191" s="24"/>
      <c r="U191" s="24"/>
      <c r="V191" s="24"/>
      <c r="W191" s="28" t="s">
        <v>120</v>
      </c>
      <c r="X191" s="30"/>
      <c r="Y191" s="30"/>
      <c r="Z191" s="23" t="s">
        <v>6</v>
      </c>
      <c r="AA191" s="24"/>
      <c r="AB191" s="24"/>
      <c r="AC191" s="24"/>
      <c r="AD191" s="24"/>
      <c r="AE191" s="24"/>
      <c r="AF191" s="23" t="s">
        <v>7</v>
      </c>
      <c r="AG191" s="24"/>
      <c r="AH191" s="23" t="s">
        <v>8</v>
      </c>
      <c r="AI191" s="24"/>
      <c r="AJ191" s="23" t="s">
        <v>9</v>
      </c>
      <c r="AK191" s="24"/>
      <c r="AL191" s="24"/>
      <c r="AM191" s="24"/>
      <c r="AN191" s="24"/>
      <c r="AO191" s="25"/>
    </row>
    <row r="192" spans="1:109" ht="41" customHeight="1" thickBot="1" x14ac:dyDescent="0.25">
      <c r="A192" t="s">
        <v>107</v>
      </c>
      <c r="B192" s="27"/>
      <c r="C192" s="4" t="s">
        <v>11</v>
      </c>
      <c r="D192" s="5" t="s">
        <v>12</v>
      </c>
      <c r="E192" s="4" t="s">
        <v>13</v>
      </c>
      <c r="F192" s="6" t="s">
        <v>14</v>
      </c>
      <c r="G192" s="6" t="s">
        <v>15</v>
      </c>
      <c r="H192" s="6" t="s">
        <v>16</v>
      </c>
      <c r="I192" s="6" t="s">
        <v>17</v>
      </c>
      <c r="J192" s="5" t="s">
        <v>18</v>
      </c>
      <c r="K192" s="4" t="s">
        <v>19</v>
      </c>
      <c r="L192" s="6" t="s">
        <v>20</v>
      </c>
      <c r="M192" s="6" t="s">
        <v>21</v>
      </c>
      <c r="N192" s="6" t="s">
        <v>22</v>
      </c>
      <c r="O192" s="6" t="s">
        <v>23</v>
      </c>
      <c r="P192" s="6" t="s">
        <v>24</v>
      </c>
      <c r="Q192" s="6" t="s">
        <v>25</v>
      </c>
      <c r="R192" s="6" t="s">
        <v>26</v>
      </c>
      <c r="S192" s="4" t="s">
        <v>27</v>
      </c>
      <c r="T192" s="6" t="s">
        <v>28</v>
      </c>
      <c r="U192" s="6" t="s">
        <v>29</v>
      </c>
      <c r="V192" s="6" t="s">
        <v>30</v>
      </c>
      <c r="W192" s="4" t="s">
        <v>121</v>
      </c>
      <c r="X192" s="6" t="s">
        <v>122</v>
      </c>
      <c r="Y192" s="6" t="s">
        <v>123</v>
      </c>
      <c r="Z192" s="4" t="s">
        <v>31</v>
      </c>
      <c r="AA192" s="6" t="s">
        <v>32</v>
      </c>
      <c r="AB192" s="6" t="s">
        <v>33</v>
      </c>
      <c r="AC192" s="6" t="s">
        <v>34</v>
      </c>
      <c r="AD192" s="6" t="s">
        <v>35</v>
      </c>
      <c r="AE192" s="6" t="s">
        <v>36</v>
      </c>
      <c r="AF192" s="4" t="s">
        <v>37</v>
      </c>
      <c r="AG192" s="6" t="s">
        <v>38</v>
      </c>
      <c r="AH192" s="4" t="s">
        <v>39</v>
      </c>
      <c r="AI192" s="6" t="s">
        <v>40</v>
      </c>
      <c r="AJ192" s="4" t="s">
        <v>31</v>
      </c>
      <c r="AK192" s="6" t="s">
        <v>32</v>
      </c>
      <c r="AL192" s="6" t="s">
        <v>33</v>
      </c>
      <c r="AM192" s="6" t="s">
        <v>34</v>
      </c>
      <c r="AN192" s="6" t="s">
        <v>35</v>
      </c>
      <c r="AO192" s="5" t="s">
        <v>36</v>
      </c>
    </row>
    <row r="193" spans="1:109" x14ac:dyDescent="0.2">
      <c r="A193" t="s">
        <v>41</v>
      </c>
      <c r="B193" s="1">
        <v>1007</v>
      </c>
      <c r="C193" s="1">
        <v>513</v>
      </c>
      <c r="D193" s="1">
        <v>494</v>
      </c>
      <c r="E193" s="1">
        <v>53</v>
      </c>
      <c r="F193" s="1">
        <v>143</v>
      </c>
      <c r="G193" s="1">
        <v>171</v>
      </c>
      <c r="H193" s="1">
        <v>181</v>
      </c>
      <c r="I193" s="1">
        <v>212</v>
      </c>
      <c r="J193" s="1">
        <v>247</v>
      </c>
      <c r="K193" s="1">
        <v>162</v>
      </c>
      <c r="L193" s="1">
        <v>250</v>
      </c>
      <c r="M193" s="1">
        <v>75</v>
      </c>
      <c r="N193" s="1">
        <v>50</v>
      </c>
      <c r="O193" s="1">
        <v>81</v>
      </c>
      <c r="P193" s="1">
        <v>241</v>
      </c>
      <c r="Q193" s="1">
        <v>49</v>
      </c>
      <c r="R193" s="1">
        <v>99</v>
      </c>
      <c r="S193" s="1">
        <v>168</v>
      </c>
      <c r="T193" s="1">
        <v>184</v>
      </c>
      <c r="U193" s="1">
        <v>190</v>
      </c>
      <c r="V193" s="1">
        <v>465</v>
      </c>
      <c r="W193" s="1">
        <v>209</v>
      </c>
      <c r="X193" s="1">
        <v>423</v>
      </c>
      <c r="Y193" s="1">
        <v>375</v>
      </c>
      <c r="Z193" s="1">
        <v>243</v>
      </c>
      <c r="AA193" s="1">
        <v>222</v>
      </c>
      <c r="AB193" s="1">
        <v>128</v>
      </c>
      <c r="AC193" s="1">
        <v>154</v>
      </c>
      <c r="AD193" s="1">
        <v>47</v>
      </c>
      <c r="AE193" s="1">
        <v>49</v>
      </c>
      <c r="AF193" s="1">
        <v>553</v>
      </c>
      <c r="AG193" s="1">
        <v>454</v>
      </c>
      <c r="AH193" s="1">
        <v>414</v>
      </c>
      <c r="AI193" s="1">
        <v>381</v>
      </c>
      <c r="AJ193" s="1">
        <v>203</v>
      </c>
      <c r="AK193" s="1">
        <v>238</v>
      </c>
      <c r="AL193" s="1">
        <v>175</v>
      </c>
      <c r="AM193" s="1">
        <v>144</v>
      </c>
      <c r="AN193" s="1">
        <v>56</v>
      </c>
      <c r="AO193" s="1">
        <v>5</v>
      </c>
    </row>
    <row r="194" spans="1:109" x14ac:dyDescent="0.2">
      <c r="A194" t="s">
        <v>42</v>
      </c>
      <c r="B194" s="1">
        <v>1007</v>
      </c>
      <c r="C194" s="1">
        <v>524</v>
      </c>
      <c r="D194" s="1">
        <v>483</v>
      </c>
      <c r="E194" s="1">
        <v>82</v>
      </c>
      <c r="F194" s="1">
        <v>133</v>
      </c>
      <c r="G194" s="1">
        <v>139</v>
      </c>
      <c r="H194" s="1">
        <v>169</v>
      </c>
      <c r="I194" s="1">
        <v>181</v>
      </c>
      <c r="J194" s="1">
        <v>302</v>
      </c>
      <c r="K194" s="1">
        <v>146</v>
      </c>
      <c r="L194" s="1">
        <v>216</v>
      </c>
      <c r="M194" s="1">
        <v>50</v>
      </c>
      <c r="N194" s="1">
        <v>60</v>
      </c>
      <c r="O194" s="1">
        <v>120</v>
      </c>
      <c r="P194" s="1">
        <v>215</v>
      </c>
      <c r="Q194" s="1">
        <v>91</v>
      </c>
      <c r="R194" s="1">
        <v>110</v>
      </c>
      <c r="S194" s="1">
        <v>166</v>
      </c>
      <c r="T194" s="1">
        <v>185</v>
      </c>
      <c r="U194" s="1">
        <v>193</v>
      </c>
      <c r="V194" s="1">
        <v>462</v>
      </c>
      <c r="W194" s="1">
        <v>200</v>
      </c>
      <c r="X194" s="1">
        <v>429</v>
      </c>
      <c r="Y194" s="1">
        <v>378</v>
      </c>
      <c r="Z194" s="1">
        <v>205</v>
      </c>
      <c r="AA194" s="1">
        <v>275</v>
      </c>
      <c r="AB194" s="1">
        <v>136</v>
      </c>
      <c r="AC194" s="1">
        <v>161</v>
      </c>
      <c r="AD194" s="1">
        <v>52</v>
      </c>
      <c r="AE194" s="1">
        <v>14</v>
      </c>
      <c r="AF194" s="1">
        <v>538</v>
      </c>
      <c r="AG194" s="1">
        <v>469</v>
      </c>
      <c r="AH194" s="1">
        <v>420</v>
      </c>
      <c r="AI194" s="1">
        <v>368</v>
      </c>
      <c r="AJ194" s="1">
        <v>176</v>
      </c>
      <c r="AK194" s="1">
        <v>271</v>
      </c>
      <c r="AL194" s="1">
        <v>177</v>
      </c>
      <c r="AM194" s="1">
        <v>148</v>
      </c>
      <c r="AN194" s="1">
        <v>55</v>
      </c>
      <c r="AO194" s="1">
        <v>2</v>
      </c>
    </row>
    <row r="195" spans="1:109" x14ac:dyDescent="0.2">
      <c r="A195" t="s">
        <v>81</v>
      </c>
      <c r="B195" s="1">
        <v>424</v>
      </c>
      <c r="C195" s="1">
        <v>201</v>
      </c>
      <c r="D195" s="1">
        <v>223</v>
      </c>
      <c r="E195" s="1">
        <v>27</v>
      </c>
      <c r="F195" s="1">
        <v>53</v>
      </c>
      <c r="G195" s="1">
        <v>45</v>
      </c>
      <c r="H195" s="1">
        <v>48</v>
      </c>
      <c r="I195" s="1">
        <v>74</v>
      </c>
      <c r="J195" s="1">
        <v>177</v>
      </c>
      <c r="K195" s="1">
        <v>65</v>
      </c>
      <c r="L195" s="1">
        <v>88</v>
      </c>
      <c r="M195" s="1">
        <v>17</v>
      </c>
      <c r="N195" s="1">
        <v>22</v>
      </c>
      <c r="O195" s="1">
        <v>43</v>
      </c>
      <c r="P195" s="1">
        <v>89</v>
      </c>
      <c r="Q195" s="1">
        <v>53</v>
      </c>
      <c r="R195" s="1">
        <v>47</v>
      </c>
      <c r="S195" s="1">
        <v>62</v>
      </c>
      <c r="T195" s="1">
        <v>72</v>
      </c>
      <c r="U195" s="1">
        <v>70</v>
      </c>
      <c r="V195" s="1">
        <v>220</v>
      </c>
      <c r="W195" s="1">
        <v>60</v>
      </c>
      <c r="X195" s="1">
        <v>200</v>
      </c>
      <c r="Y195" s="1">
        <v>164</v>
      </c>
      <c r="Z195" s="1">
        <v>48</v>
      </c>
      <c r="AA195" s="1">
        <v>226</v>
      </c>
      <c r="AB195" s="1">
        <v>60</v>
      </c>
      <c r="AC195" s="1">
        <v>38</v>
      </c>
      <c r="AD195" s="1">
        <v>19</v>
      </c>
      <c r="AE195" s="1">
        <v>7</v>
      </c>
      <c r="AF195" s="1">
        <v>199</v>
      </c>
      <c r="AG195" s="1">
        <v>225</v>
      </c>
      <c r="AH195" s="1">
        <v>216</v>
      </c>
      <c r="AI195" s="1">
        <v>146</v>
      </c>
      <c r="AJ195" s="1">
        <v>48</v>
      </c>
      <c r="AK195" s="1">
        <v>222</v>
      </c>
      <c r="AL195" s="1">
        <v>74</v>
      </c>
      <c r="AM195" s="1">
        <v>32</v>
      </c>
      <c r="AN195" s="1">
        <v>12</v>
      </c>
      <c r="AO195" s="1">
        <v>0</v>
      </c>
    </row>
    <row r="196" spans="1:109" x14ac:dyDescent="0.2">
      <c r="A196" t="s">
        <v>107</v>
      </c>
      <c r="B196" s="2">
        <v>0.42109999999999997</v>
      </c>
      <c r="C196" s="2">
        <v>0.38429999999999997</v>
      </c>
      <c r="D196" s="2">
        <v>0.46089999999999998</v>
      </c>
      <c r="E196" s="2">
        <v>0.33150000000000002</v>
      </c>
      <c r="F196" s="2">
        <v>0.40189999999999998</v>
      </c>
      <c r="G196" s="2">
        <v>0.32100000000000001</v>
      </c>
      <c r="H196" s="2">
        <v>0.28260000000000002</v>
      </c>
      <c r="I196" s="2">
        <v>0.40560000000000002</v>
      </c>
      <c r="J196" s="2">
        <v>0.58630000000000004</v>
      </c>
      <c r="K196" s="2">
        <v>0.44669999999999999</v>
      </c>
      <c r="L196" s="2">
        <v>0.40479999999999999</v>
      </c>
      <c r="M196" s="2">
        <v>0.34910000000000002</v>
      </c>
      <c r="N196" s="2">
        <v>0.36880000000000002</v>
      </c>
      <c r="O196" s="2">
        <v>0.36009999999999998</v>
      </c>
      <c r="P196" s="2">
        <v>0.41170000000000001</v>
      </c>
      <c r="Q196" s="2">
        <v>0.58860000000000001</v>
      </c>
      <c r="R196" s="2">
        <v>0.42670000000000002</v>
      </c>
      <c r="S196" s="2">
        <v>0.3705</v>
      </c>
      <c r="T196" s="2">
        <v>0.38719999999999999</v>
      </c>
      <c r="U196" s="2">
        <v>0.36449999999999999</v>
      </c>
      <c r="V196" s="2">
        <v>0.47649999999999998</v>
      </c>
      <c r="W196" s="2">
        <v>0.29770000000000002</v>
      </c>
      <c r="X196" s="2">
        <v>0.46700000000000003</v>
      </c>
      <c r="Y196" s="2">
        <v>0.43430000000000002</v>
      </c>
      <c r="Z196" s="2">
        <v>0.23230000000000001</v>
      </c>
      <c r="AA196" s="2">
        <v>0.82030000000000003</v>
      </c>
      <c r="AB196" s="2">
        <v>0.439</v>
      </c>
      <c r="AC196" s="2">
        <v>0.23799999999999999</v>
      </c>
      <c r="AD196" s="2">
        <v>0.36309999999999998</v>
      </c>
      <c r="AE196" s="2">
        <v>0.47910000000000003</v>
      </c>
      <c r="AF196" s="2">
        <v>0.37059999999999998</v>
      </c>
      <c r="AG196" s="2">
        <v>0.47899999999999998</v>
      </c>
      <c r="AH196" s="2">
        <v>0.51339999999999997</v>
      </c>
      <c r="AI196" s="2">
        <v>0.39660000000000001</v>
      </c>
      <c r="AJ196" s="3">
        <v>0.27</v>
      </c>
      <c r="AK196" s="2">
        <v>0.81789999999999996</v>
      </c>
      <c r="AL196" s="2">
        <v>0.4168</v>
      </c>
      <c r="AM196" s="2">
        <v>0.216</v>
      </c>
      <c r="AN196" s="2">
        <v>0.2167</v>
      </c>
      <c r="AO196" s="2">
        <v>0.14799999999999999</v>
      </c>
    </row>
    <row r="197" spans="1:109" x14ac:dyDescent="0.2">
      <c r="A197" t="s">
        <v>82</v>
      </c>
      <c r="B197" s="1">
        <v>410</v>
      </c>
      <c r="C197" s="1">
        <v>228</v>
      </c>
      <c r="D197" s="1">
        <v>182</v>
      </c>
      <c r="E197" s="1">
        <v>43</v>
      </c>
      <c r="F197" s="1">
        <v>57</v>
      </c>
      <c r="G197" s="1">
        <v>63</v>
      </c>
      <c r="H197" s="1">
        <v>87</v>
      </c>
      <c r="I197" s="1">
        <v>75</v>
      </c>
      <c r="J197" s="1">
        <v>84</v>
      </c>
      <c r="K197" s="1">
        <v>58</v>
      </c>
      <c r="L197" s="1">
        <v>91</v>
      </c>
      <c r="M197" s="1">
        <v>25</v>
      </c>
      <c r="N197" s="1">
        <v>26</v>
      </c>
      <c r="O197" s="1">
        <v>50</v>
      </c>
      <c r="P197" s="1">
        <v>92</v>
      </c>
      <c r="Q197" s="1">
        <v>25</v>
      </c>
      <c r="R197" s="1">
        <v>43</v>
      </c>
      <c r="S197" s="1">
        <v>70</v>
      </c>
      <c r="T197" s="1">
        <v>78</v>
      </c>
      <c r="U197" s="1">
        <v>91</v>
      </c>
      <c r="V197" s="1">
        <v>171</v>
      </c>
      <c r="W197" s="1">
        <v>95</v>
      </c>
      <c r="X197" s="1">
        <v>167</v>
      </c>
      <c r="Y197" s="1">
        <v>148</v>
      </c>
      <c r="Z197" s="1">
        <v>116</v>
      </c>
      <c r="AA197" s="1">
        <v>19</v>
      </c>
      <c r="AB197" s="1">
        <v>63</v>
      </c>
      <c r="AC197" s="1">
        <v>93</v>
      </c>
      <c r="AD197" s="1">
        <v>25</v>
      </c>
      <c r="AE197" s="1">
        <v>5</v>
      </c>
      <c r="AF197" s="1">
        <v>228</v>
      </c>
      <c r="AG197" s="1">
        <v>182</v>
      </c>
      <c r="AH197" s="1">
        <v>141</v>
      </c>
      <c r="AI197" s="1">
        <v>163</v>
      </c>
      <c r="AJ197" s="1">
        <v>102</v>
      </c>
      <c r="AK197" s="1">
        <v>25</v>
      </c>
      <c r="AL197" s="1">
        <v>80</v>
      </c>
      <c r="AM197" s="1">
        <v>86</v>
      </c>
      <c r="AN197" s="1">
        <v>31</v>
      </c>
      <c r="AO197" s="1">
        <v>2</v>
      </c>
    </row>
    <row r="198" spans="1:109" x14ac:dyDescent="0.2">
      <c r="A198" t="s">
        <v>107</v>
      </c>
      <c r="B198" s="2">
        <v>0.40739999999999998</v>
      </c>
      <c r="C198" s="2">
        <v>0.43569999999999998</v>
      </c>
      <c r="D198" s="2">
        <v>0.37680000000000002</v>
      </c>
      <c r="E198" s="2">
        <v>0.52359999999999995</v>
      </c>
      <c r="F198" s="2">
        <v>0.42970000000000003</v>
      </c>
      <c r="G198" s="2">
        <v>0.4526</v>
      </c>
      <c r="H198" s="2">
        <v>0.51890000000000003</v>
      </c>
      <c r="I198" s="2">
        <v>0.41399999999999998</v>
      </c>
      <c r="J198" s="2">
        <v>0.2792</v>
      </c>
      <c r="K198" s="2">
        <v>0.39839999999999998</v>
      </c>
      <c r="L198" s="2">
        <v>0.42120000000000002</v>
      </c>
      <c r="M198" s="2">
        <v>0.50239999999999996</v>
      </c>
      <c r="N198" s="2">
        <v>0.432</v>
      </c>
      <c r="O198" s="2">
        <v>0.42120000000000002</v>
      </c>
      <c r="P198" s="2">
        <v>0.42599999999999999</v>
      </c>
      <c r="Q198" s="2">
        <v>0.27579999999999999</v>
      </c>
      <c r="R198" s="2">
        <v>0.39329999999999998</v>
      </c>
      <c r="S198" s="2">
        <v>0.42249999999999999</v>
      </c>
      <c r="T198" s="2">
        <v>0.42309999999999998</v>
      </c>
      <c r="U198" s="2">
        <v>0.4713</v>
      </c>
      <c r="V198" s="2">
        <v>0.36899999999999999</v>
      </c>
      <c r="W198" s="2">
        <v>0.4743</v>
      </c>
      <c r="X198" s="2">
        <v>0.39050000000000001</v>
      </c>
      <c r="Y198" s="2">
        <v>0.39129999999999998</v>
      </c>
      <c r="Z198" s="2">
        <v>0.5665</v>
      </c>
      <c r="AA198" s="2">
        <v>6.9199999999999998E-2</v>
      </c>
      <c r="AB198" s="2">
        <v>0.46789999999999998</v>
      </c>
      <c r="AC198" s="2">
        <v>0.58140000000000003</v>
      </c>
      <c r="AD198" s="2">
        <v>0.47399999999999998</v>
      </c>
      <c r="AE198" s="2">
        <v>0.32879999999999998</v>
      </c>
      <c r="AF198" s="2">
        <v>0.4239</v>
      </c>
      <c r="AG198" s="2">
        <v>0.38850000000000001</v>
      </c>
      <c r="AH198" s="2">
        <v>0.33629999999999999</v>
      </c>
      <c r="AI198" s="2">
        <v>0.44340000000000002</v>
      </c>
      <c r="AJ198" s="2">
        <v>0.58089999999999997</v>
      </c>
      <c r="AK198" s="2">
        <v>9.3600000000000003E-2</v>
      </c>
      <c r="AL198" s="2">
        <v>0.45319999999999999</v>
      </c>
      <c r="AM198" s="2">
        <v>0.57730000000000004</v>
      </c>
      <c r="AN198" s="2">
        <v>0.56179999999999997</v>
      </c>
      <c r="AO198" s="2">
        <v>0.85199999999999998</v>
      </c>
    </row>
    <row r="199" spans="1:109" x14ac:dyDescent="0.2">
      <c r="A199" t="s">
        <v>83</v>
      </c>
      <c r="B199" s="1">
        <v>173</v>
      </c>
      <c r="C199" s="1">
        <v>94</v>
      </c>
      <c r="D199" s="1">
        <v>78</v>
      </c>
      <c r="E199" s="1">
        <v>12</v>
      </c>
      <c r="F199" s="1">
        <v>22</v>
      </c>
      <c r="G199" s="1">
        <v>32</v>
      </c>
      <c r="H199" s="1">
        <v>33</v>
      </c>
      <c r="I199" s="1">
        <v>33</v>
      </c>
      <c r="J199" s="1">
        <v>41</v>
      </c>
      <c r="K199" s="1">
        <v>23</v>
      </c>
      <c r="L199" s="1">
        <v>38</v>
      </c>
      <c r="M199" s="1">
        <v>7</v>
      </c>
      <c r="N199" s="1">
        <v>12</v>
      </c>
      <c r="O199" s="1">
        <v>26</v>
      </c>
      <c r="P199" s="1">
        <v>35</v>
      </c>
      <c r="Q199" s="1">
        <v>12</v>
      </c>
      <c r="R199" s="1">
        <v>20</v>
      </c>
      <c r="S199" s="1">
        <v>34</v>
      </c>
      <c r="T199" s="1">
        <v>35</v>
      </c>
      <c r="U199" s="1">
        <v>32</v>
      </c>
      <c r="V199" s="1">
        <v>71</v>
      </c>
      <c r="W199" s="1">
        <v>46</v>
      </c>
      <c r="X199" s="1">
        <v>61</v>
      </c>
      <c r="Y199" s="1">
        <v>66</v>
      </c>
      <c r="Z199" s="1">
        <v>41</v>
      </c>
      <c r="AA199" s="1">
        <v>30</v>
      </c>
      <c r="AB199" s="1">
        <v>13</v>
      </c>
      <c r="AC199" s="1">
        <v>29</v>
      </c>
      <c r="AD199" s="1">
        <v>9</v>
      </c>
      <c r="AE199" s="1">
        <v>3</v>
      </c>
      <c r="AF199" s="1">
        <v>111</v>
      </c>
      <c r="AG199" s="1">
        <v>62</v>
      </c>
      <c r="AH199" s="1">
        <v>63</v>
      </c>
      <c r="AI199" s="1">
        <v>59</v>
      </c>
      <c r="AJ199" s="1">
        <v>26</v>
      </c>
      <c r="AK199" s="1">
        <v>24</v>
      </c>
      <c r="AL199" s="1">
        <v>23</v>
      </c>
      <c r="AM199" s="1">
        <v>31</v>
      </c>
      <c r="AN199" s="1">
        <v>12</v>
      </c>
      <c r="AO199" s="1">
        <v>0</v>
      </c>
    </row>
    <row r="200" spans="1:109" x14ac:dyDescent="0.2">
      <c r="A200" t="s">
        <v>107</v>
      </c>
      <c r="B200" s="2">
        <v>0.17150000000000001</v>
      </c>
      <c r="C200" s="3">
        <v>0.18</v>
      </c>
      <c r="D200" s="2">
        <v>0.1623</v>
      </c>
      <c r="E200" s="2">
        <v>0.1449</v>
      </c>
      <c r="F200" s="2">
        <v>0.16830000000000001</v>
      </c>
      <c r="G200" s="2">
        <v>0.22639999999999999</v>
      </c>
      <c r="H200" s="2">
        <v>0.19850000000000001</v>
      </c>
      <c r="I200" s="2">
        <v>0.18029999999999999</v>
      </c>
      <c r="J200" s="2">
        <v>0.13439999999999999</v>
      </c>
      <c r="K200" s="2">
        <v>0.15490000000000001</v>
      </c>
      <c r="L200" s="2">
        <v>0.17399999999999999</v>
      </c>
      <c r="M200" s="2">
        <v>0.14849999999999999</v>
      </c>
      <c r="N200" s="2">
        <v>0.1991</v>
      </c>
      <c r="O200" s="2">
        <v>0.21870000000000001</v>
      </c>
      <c r="P200" s="2">
        <v>0.1623</v>
      </c>
      <c r="Q200" s="2">
        <v>0.1356</v>
      </c>
      <c r="R200" s="3">
        <v>0.18</v>
      </c>
      <c r="S200" s="2">
        <v>0.20699999999999999</v>
      </c>
      <c r="T200" s="2">
        <v>0.18970000000000001</v>
      </c>
      <c r="U200" s="2">
        <v>0.1641</v>
      </c>
      <c r="V200" s="2">
        <v>0.1545</v>
      </c>
      <c r="W200" s="2">
        <v>0.22800000000000001</v>
      </c>
      <c r="X200" s="2">
        <v>0.14249999999999999</v>
      </c>
      <c r="Y200" s="2">
        <v>0.1744</v>
      </c>
      <c r="Z200" s="2">
        <v>0.2011</v>
      </c>
      <c r="AA200" s="2">
        <v>0.1105</v>
      </c>
      <c r="AB200" s="2">
        <v>9.3100000000000002E-2</v>
      </c>
      <c r="AC200" s="2">
        <v>0.18060000000000001</v>
      </c>
      <c r="AD200" s="2">
        <v>0.16300000000000001</v>
      </c>
      <c r="AE200" s="2">
        <v>0.19209999999999999</v>
      </c>
      <c r="AF200" s="2">
        <v>0.20549999999999999</v>
      </c>
      <c r="AG200" s="2">
        <v>0.13250000000000001</v>
      </c>
      <c r="AH200" s="2">
        <v>0.15029999999999999</v>
      </c>
      <c r="AI200" s="3">
        <v>0.16</v>
      </c>
      <c r="AJ200" s="2">
        <v>0.1492</v>
      </c>
      <c r="AK200" s="2">
        <v>8.8499999999999995E-2</v>
      </c>
      <c r="AL200" s="3">
        <v>0.13</v>
      </c>
      <c r="AM200" s="2">
        <v>0.20669999999999999</v>
      </c>
      <c r="AN200" s="2">
        <v>0.2215</v>
      </c>
      <c r="AO200" s="1" t="s">
        <v>44</v>
      </c>
    </row>
    <row r="201" spans="1:109" x14ac:dyDescent="0.2">
      <c r="A201" t="s">
        <v>107</v>
      </c>
    </row>
    <row r="202" spans="1:109" x14ac:dyDescent="0.2">
      <c r="A202" s="7" t="str">
        <f>HYPERLINK("#Contents!A1", "Contents")</f>
        <v>Contents</v>
      </c>
    </row>
    <row r="203" spans="1:109" x14ac:dyDescent="0.2">
      <c r="A203" s="8" t="s">
        <v>85</v>
      </c>
      <c r="DE203" s="16" t="str">
        <f>LEFT(A203, FIND(" ", A203) - 2)</f>
        <v>Table_Q4.3</v>
      </c>
    </row>
    <row r="204" spans="1:109" x14ac:dyDescent="0.2">
      <c r="A204" t="s">
        <v>1</v>
      </c>
    </row>
    <row r="205" spans="1:109" ht="17" thickBot="1" x14ac:dyDescent="0.25">
      <c r="A205" t="s">
        <v>107</v>
      </c>
    </row>
    <row r="206" spans="1:109" ht="41" customHeight="1" x14ac:dyDescent="0.2">
      <c r="A206" t="s">
        <v>107</v>
      </c>
      <c r="B206" s="26" t="s">
        <v>10</v>
      </c>
      <c r="C206" s="28" t="s">
        <v>2</v>
      </c>
      <c r="D206" s="29"/>
      <c r="E206" s="28" t="s">
        <v>3</v>
      </c>
      <c r="F206" s="30"/>
      <c r="G206" s="30"/>
      <c r="H206" s="30"/>
      <c r="I206" s="30"/>
      <c r="J206" s="29"/>
      <c r="K206" s="23" t="s">
        <v>4</v>
      </c>
      <c r="L206" s="24"/>
      <c r="M206" s="24"/>
      <c r="N206" s="24"/>
      <c r="O206" s="24"/>
      <c r="P206" s="24"/>
      <c r="Q206" s="24"/>
      <c r="R206" s="31"/>
      <c r="S206" s="23" t="s">
        <v>5</v>
      </c>
      <c r="T206" s="24"/>
      <c r="U206" s="24"/>
      <c r="V206" s="24"/>
      <c r="W206" s="28" t="s">
        <v>120</v>
      </c>
      <c r="X206" s="30"/>
      <c r="Y206" s="30"/>
      <c r="Z206" s="23" t="s">
        <v>6</v>
      </c>
      <c r="AA206" s="24"/>
      <c r="AB206" s="24"/>
      <c r="AC206" s="24"/>
      <c r="AD206" s="24"/>
      <c r="AE206" s="24"/>
      <c r="AF206" s="23" t="s">
        <v>7</v>
      </c>
      <c r="AG206" s="24"/>
      <c r="AH206" s="23" t="s">
        <v>8</v>
      </c>
      <c r="AI206" s="24"/>
      <c r="AJ206" s="23" t="s">
        <v>9</v>
      </c>
      <c r="AK206" s="24"/>
      <c r="AL206" s="24"/>
      <c r="AM206" s="24"/>
      <c r="AN206" s="24"/>
      <c r="AO206" s="25"/>
    </row>
    <row r="207" spans="1:109" ht="41" customHeight="1" thickBot="1" x14ac:dyDescent="0.25">
      <c r="A207" t="s">
        <v>107</v>
      </c>
      <c r="B207" s="27"/>
      <c r="C207" s="4" t="s">
        <v>11</v>
      </c>
      <c r="D207" s="5" t="s">
        <v>12</v>
      </c>
      <c r="E207" s="4" t="s">
        <v>13</v>
      </c>
      <c r="F207" s="6" t="s">
        <v>14</v>
      </c>
      <c r="G207" s="6" t="s">
        <v>15</v>
      </c>
      <c r="H207" s="6" t="s">
        <v>16</v>
      </c>
      <c r="I207" s="6" t="s">
        <v>17</v>
      </c>
      <c r="J207" s="5" t="s">
        <v>18</v>
      </c>
      <c r="K207" s="4" t="s">
        <v>19</v>
      </c>
      <c r="L207" s="6" t="s">
        <v>20</v>
      </c>
      <c r="M207" s="6" t="s">
        <v>21</v>
      </c>
      <c r="N207" s="6" t="s">
        <v>22</v>
      </c>
      <c r="O207" s="6" t="s">
        <v>23</v>
      </c>
      <c r="P207" s="6" t="s">
        <v>24</v>
      </c>
      <c r="Q207" s="6" t="s">
        <v>25</v>
      </c>
      <c r="R207" s="6" t="s">
        <v>26</v>
      </c>
      <c r="S207" s="4" t="s">
        <v>27</v>
      </c>
      <c r="T207" s="6" t="s">
        <v>28</v>
      </c>
      <c r="U207" s="6" t="s">
        <v>29</v>
      </c>
      <c r="V207" s="6" t="s">
        <v>30</v>
      </c>
      <c r="W207" s="4" t="s">
        <v>121</v>
      </c>
      <c r="X207" s="6" t="s">
        <v>122</v>
      </c>
      <c r="Y207" s="6" t="s">
        <v>123</v>
      </c>
      <c r="Z207" s="4" t="s">
        <v>31</v>
      </c>
      <c r="AA207" s="6" t="s">
        <v>32</v>
      </c>
      <c r="AB207" s="6" t="s">
        <v>33</v>
      </c>
      <c r="AC207" s="6" t="s">
        <v>34</v>
      </c>
      <c r="AD207" s="6" t="s">
        <v>35</v>
      </c>
      <c r="AE207" s="6" t="s">
        <v>36</v>
      </c>
      <c r="AF207" s="4" t="s">
        <v>37</v>
      </c>
      <c r="AG207" s="6" t="s">
        <v>38</v>
      </c>
      <c r="AH207" s="4" t="s">
        <v>39</v>
      </c>
      <c r="AI207" s="6" t="s">
        <v>40</v>
      </c>
      <c r="AJ207" s="4" t="s">
        <v>31</v>
      </c>
      <c r="AK207" s="6" t="s">
        <v>32</v>
      </c>
      <c r="AL207" s="6" t="s">
        <v>33</v>
      </c>
      <c r="AM207" s="6" t="s">
        <v>34</v>
      </c>
      <c r="AN207" s="6" t="s">
        <v>35</v>
      </c>
      <c r="AO207" s="5" t="s">
        <v>36</v>
      </c>
    </row>
    <row r="208" spans="1:109" x14ac:dyDescent="0.2">
      <c r="A208" t="s">
        <v>41</v>
      </c>
      <c r="B208" s="1">
        <v>1007</v>
      </c>
      <c r="C208" s="1">
        <v>513</v>
      </c>
      <c r="D208" s="1">
        <v>494</v>
      </c>
      <c r="E208" s="1">
        <v>53</v>
      </c>
      <c r="F208" s="1">
        <v>143</v>
      </c>
      <c r="G208" s="1">
        <v>171</v>
      </c>
      <c r="H208" s="1">
        <v>181</v>
      </c>
      <c r="I208" s="1">
        <v>212</v>
      </c>
      <c r="J208" s="1">
        <v>247</v>
      </c>
      <c r="K208" s="1">
        <v>162</v>
      </c>
      <c r="L208" s="1">
        <v>250</v>
      </c>
      <c r="M208" s="1">
        <v>75</v>
      </c>
      <c r="N208" s="1">
        <v>50</v>
      </c>
      <c r="O208" s="1">
        <v>81</v>
      </c>
      <c r="P208" s="1">
        <v>241</v>
      </c>
      <c r="Q208" s="1">
        <v>49</v>
      </c>
      <c r="R208" s="1">
        <v>99</v>
      </c>
      <c r="S208" s="1">
        <v>168</v>
      </c>
      <c r="T208" s="1">
        <v>184</v>
      </c>
      <c r="U208" s="1">
        <v>190</v>
      </c>
      <c r="V208" s="1">
        <v>465</v>
      </c>
      <c r="W208" s="1">
        <v>209</v>
      </c>
      <c r="X208" s="1">
        <v>423</v>
      </c>
      <c r="Y208" s="1">
        <v>375</v>
      </c>
      <c r="Z208" s="1">
        <v>243</v>
      </c>
      <c r="AA208" s="1">
        <v>222</v>
      </c>
      <c r="AB208" s="1">
        <v>128</v>
      </c>
      <c r="AC208" s="1">
        <v>154</v>
      </c>
      <c r="AD208" s="1">
        <v>47</v>
      </c>
      <c r="AE208" s="1">
        <v>49</v>
      </c>
      <c r="AF208" s="1">
        <v>553</v>
      </c>
      <c r="AG208" s="1">
        <v>454</v>
      </c>
      <c r="AH208" s="1">
        <v>414</v>
      </c>
      <c r="AI208" s="1">
        <v>381</v>
      </c>
      <c r="AJ208" s="1">
        <v>203</v>
      </c>
      <c r="AK208" s="1">
        <v>238</v>
      </c>
      <c r="AL208" s="1">
        <v>175</v>
      </c>
      <c r="AM208" s="1">
        <v>144</v>
      </c>
      <c r="AN208" s="1">
        <v>56</v>
      </c>
      <c r="AO208" s="1">
        <v>5</v>
      </c>
    </row>
    <row r="209" spans="1:109" x14ac:dyDescent="0.2">
      <c r="A209" t="s">
        <v>42</v>
      </c>
      <c r="B209" s="1">
        <v>1007</v>
      </c>
      <c r="C209" s="1">
        <v>524</v>
      </c>
      <c r="D209" s="1">
        <v>483</v>
      </c>
      <c r="E209" s="1">
        <v>82</v>
      </c>
      <c r="F209" s="1">
        <v>133</v>
      </c>
      <c r="G209" s="1">
        <v>139</v>
      </c>
      <c r="H209" s="1">
        <v>169</v>
      </c>
      <c r="I209" s="1">
        <v>181</v>
      </c>
      <c r="J209" s="1">
        <v>302</v>
      </c>
      <c r="K209" s="1">
        <v>146</v>
      </c>
      <c r="L209" s="1">
        <v>216</v>
      </c>
      <c r="M209" s="1">
        <v>50</v>
      </c>
      <c r="N209" s="1">
        <v>60</v>
      </c>
      <c r="O209" s="1">
        <v>120</v>
      </c>
      <c r="P209" s="1">
        <v>215</v>
      </c>
      <c r="Q209" s="1">
        <v>91</v>
      </c>
      <c r="R209" s="1">
        <v>110</v>
      </c>
      <c r="S209" s="1">
        <v>166</v>
      </c>
      <c r="T209" s="1">
        <v>185</v>
      </c>
      <c r="U209" s="1">
        <v>193</v>
      </c>
      <c r="V209" s="1">
        <v>462</v>
      </c>
      <c r="W209" s="1">
        <v>200</v>
      </c>
      <c r="X209" s="1">
        <v>429</v>
      </c>
      <c r="Y209" s="1">
        <v>378</v>
      </c>
      <c r="Z209" s="1">
        <v>205</v>
      </c>
      <c r="AA209" s="1">
        <v>275</v>
      </c>
      <c r="AB209" s="1">
        <v>136</v>
      </c>
      <c r="AC209" s="1">
        <v>161</v>
      </c>
      <c r="AD209" s="1">
        <v>52</v>
      </c>
      <c r="AE209" s="1">
        <v>14</v>
      </c>
      <c r="AF209" s="1">
        <v>538</v>
      </c>
      <c r="AG209" s="1">
        <v>469</v>
      </c>
      <c r="AH209" s="1">
        <v>420</v>
      </c>
      <c r="AI209" s="1">
        <v>368</v>
      </c>
      <c r="AJ209" s="1">
        <v>176</v>
      </c>
      <c r="AK209" s="1">
        <v>271</v>
      </c>
      <c r="AL209" s="1">
        <v>177</v>
      </c>
      <c r="AM209" s="1">
        <v>148</v>
      </c>
      <c r="AN209" s="1">
        <v>55</v>
      </c>
      <c r="AO209" s="1">
        <v>2</v>
      </c>
    </row>
    <row r="210" spans="1:109" x14ac:dyDescent="0.2">
      <c r="A210" t="s">
        <v>81</v>
      </c>
      <c r="B210" s="1">
        <v>390</v>
      </c>
      <c r="C210" s="1">
        <v>189</v>
      </c>
      <c r="D210" s="1">
        <v>201</v>
      </c>
      <c r="E210" s="1">
        <v>39</v>
      </c>
      <c r="F210" s="1">
        <v>50</v>
      </c>
      <c r="G210" s="1">
        <v>43</v>
      </c>
      <c r="H210" s="1">
        <v>57</v>
      </c>
      <c r="I210" s="1">
        <v>78</v>
      </c>
      <c r="J210" s="1">
        <v>123</v>
      </c>
      <c r="K210" s="1">
        <v>47</v>
      </c>
      <c r="L210" s="1">
        <v>79</v>
      </c>
      <c r="M210" s="1">
        <v>10</v>
      </c>
      <c r="N210" s="1">
        <v>18</v>
      </c>
      <c r="O210" s="1">
        <v>43</v>
      </c>
      <c r="P210" s="1">
        <v>111</v>
      </c>
      <c r="Q210" s="1">
        <v>38</v>
      </c>
      <c r="R210" s="1">
        <v>45</v>
      </c>
      <c r="S210" s="1">
        <v>52</v>
      </c>
      <c r="T210" s="1">
        <v>73</v>
      </c>
      <c r="U210" s="1">
        <v>82</v>
      </c>
      <c r="V210" s="1">
        <v>183</v>
      </c>
      <c r="W210" s="1">
        <v>49</v>
      </c>
      <c r="X210" s="1">
        <v>181</v>
      </c>
      <c r="Y210" s="1">
        <v>160</v>
      </c>
      <c r="Z210" s="1">
        <v>83</v>
      </c>
      <c r="AA210" s="1">
        <v>103</v>
      </c>
      <c r="AB210" s="1">
        <v>35</v>
      </c>
      <c r="AC210" s="1">
        <v>114</v>
      </c>
      <c r="AD210" s="1">
        <v>22</v>
      </c>
      <c r="AE210" s="1">
        <v>4</v>
      </c>
      <c r="AF210" s="1">
        <v>183</v>
      </c>
      <c r="AG210" s="1">
        <v>207</v>
      </c>
      <c r="AH210" s="1">
        <v>157</v>
      </c>
      <c r="AI210" s="1">
        <v>167</v>
      </c>
      <c r="AJ210" s="1">
        <v>79</v>
      </c>
      <c r="AK210" s="1">
        <v>106</v>
      </c>
      <c r="AL210" s="1">
        <v>40</v>
      </c>
      <c r="AM210" s="1">
        <v>120</v>
      </c>
      <c r="AN210" s="1">
        <v>14</v>
      </c>
      <c r="AO210" s="1">
        <v>0</v>
      </c>
    </row>
    <row r="211" spans="1:109" x14ac:dyDescent="0.2">
      <c r="A211" t="s">
        <v>107</v>
      </c>
      <c r="B211" s="2">
        <v>0.3871</v>
      </c>
      <c r="C211" s="2">
        <v>0.36070000000000002</v>
      </c>
      <c r="D211" s="2">
        <v>0.41570000000000001</v>
      </c>
      <c r="E211" s="2">
        <v>0.47010000000000002</v>
      </c>
      <c r="F211" s="2">
        <v>0.37690000000000001</v>
      </c>
      <c r="G211" s="2">
        <v>0.31090000000000001</v>
      </c>
      <c r="H211" s="2">
        <v>0.33560000000000001</v>
      </c>
      <c r="I211" s="2">
        <v>0.42920000000000003</v>
      </c>
      <c r="J211" s="2">
        <v>0.4078</v>
      </c>
      <c r="K211" s="2">
        <v>0.31979999999999997</v>
      </c>
      <c r="L211" s="2">
        <v>0.36609999999999998</v>
      </c>
      <c r="M211" s="2">
        <v>0.19700000000000001</v>
      </c>
      <c r="N211" s="2">
        <v>0.3029</v>
      </c>
      <c r="O211" s="2">
        <v>0.35560000000000003</v>
      </c>
      <c r="P211" s="2">
        <v>0.51359999999999995</v>
      </c>
      <c r="Q211" s="2">
        <v>0.41660000000000003</v>
      </c>
      <c r="R211" s="2">
        <v>0.41160000000000002</v>
      </c>
      <c r="S211" s="2">
        <v>0.31109999999999999</v>
      </c>
      <c r="T211" s="2">
        <v>0.39169999999999999</v>
      </c>
      <c r="U211" s="2">
        <v>0.42459999999999998</v>
      </c>
      <c r="V211" s="2">
        <v>0.39700000000000002</v>
      </c>
      <c r="W211" s="2">
        <v>0.24540000000000001</v>
      </c>
      <c r="X211" s="2">
        <v>0.42209999999999998</v>
      </c>
      <c r="Y211" s="2">
        <v>0.42249999999999999</v>
      </c>
      <c r="Z211" s="2">
        <v>0.40579999999999999</v>
      </c>
      <c r="AA211" s="2">
        <v>0.37609999999999999</v>
      </c>
      <c r="AB211" s="2">
        <v>0.2601</v>
      </c>
      <c r="AC211" s="2">
        <v>0.70820000000000005</v>
      </c>
      <c r="AD211" s="2">
        <v>0.42059999999999997</v>
      </c>
      <c r="AE211" s="2">
        <v>0.25919999999999999</v>
      </c>
      <c r="AF211" s="2">
        <v>0.34050000000000002</v>
      </c>
      <c r="AG211" s="2">
        <v>0.44059999999999999</v>
      </c>
      <c r="AH211" s="2">
        <v>0.37469999999999998</v>
      </c>
      <c r="AI211" s="2">
        <v>0.45329999999999998</v>
      </c>
      <c r="AJ211" s="2">
        <v>0.44600000000000001</v>
      </c>
      <c r="AK211" s="2">
        <v>0.3921</v>
      </c>
      <c r="AL211" s="2">
        <v>0.2253</v>
      </c>
      <c r="AM211" s="2">
        <v>0.80930000000000002</v>
      </c>
      <c r="AN211" s="2">
        <v>0.255</v>
      </c>
      <c r="AO211" s="2">
        <v>0.14799999999999999</v>
      </c>
    </row>
    <row r="212" spans="1:109" x14ac:dyDescent="0.2">
      <c r="A212" t="s">
        <v>82</v>
      </c>
      <c r="B212" s="1">
        <v>314</v>
      </c>
      <c r="C212" s="1">
        <v>153</v>
      </c>
      <c r="D212" s="1">
        <v>162</v>
      </c>
      <c r="E212" s="1">
        <v>21</v>
      </c>
      <c r="F212" s="1">
        <v>43</v>
      </c>
      <c r="G212" s="1">
        <v>50</v>
      </c>
      <c r="H212" s="1">
        <v>52</v>
      </c>
      <c r="I212" s="1">
        <v>49</v>
      </c>
      <c r="J212" s="1">
        <v>99</v>
      </c>
      <c r="K212" s="1">
        <v>48</v>
      </c>
      <c r="L212" s="1">
        <v>77</v>
      </c>
      <c r="M212" s="1">
        <v>23</v>
      </c>
      <c r="N212" s="1">
        <v>22</v>
      </c>
      <c r="O212" s="1">
        <v>44</v>
      </c>
      <c r="P212" s="1">
        <v>43</v>
      </c>
      <c r="Q212" s="1">
        <v>30</v>
      </c>
      <c r="R212" s="1">
        <v>27</v>
      </c>
      <c r="S212" s="1">
        <v>57</v>
      </c>
      <c r="T212" s="1">
        <v>49</v>
      </c>
      <c r="U212" s="1">
        <v>55</v>
      </c>
      <c r="V212" s="1">
        <v>153</v>
      </c>
      <c r="W212" s="1">
        <v>71</v>
      </c>
      <c r="X212" s="1">
        <v>132</v>
      </c>
      <c r="Y212" s="1">
        <v>111</v>
      </c>
      <c r="Z212" s="1">
        <v>62</v>
      </c>
      <c r="AA212" s="1">
        <v>91</v>
      </c>
      <c r="AB212" s="1">
        <v>68</v>
      </c>
      <c r="AC212" s="1">
        <v>17</v>
      </c>
      <c r="AD212" s="1">
        <v>12</v>
      </c>
      <c r="AE212" s="1">
        <v>4</v>
      </c>
      <c r="AF212" s="1">
        <v>185</v>
      </c>
      <c r="AG212" s="1">
        <v>130</v>
      </c>
      <c r="AH212" s="1">
        <v>146</v>
      </c>
      <c r="AI212" s="1">
        <v>95</v>
      </c>
      <c r="AJ212" s="1">
        <v>41</v>
      </c>
      <c r="AK212" s="1">
        <v>97</v>
      </c>
      <c r="AL212" s="1">
        <v>88</v>
      </c>
      <c r="AM212" s="1">
        <v>13</v>
      </c>
      <c r="AN212" s="1">
        <v>19</v>
      </c>
      <c r="AO212" s="1">
        <v>1</v>
      </c>
    </row>
    <row r="213" spans="1:109" x14ac:dyDescent="0.2">
      <c r="A213" t="s">
        <v>107</v>
      </c>
      <c r="B213" s="2">
        <v>0.31230000000000002</v>
      </c>
      <c r="C213" s="2">
        <v>0.29160000000000003</v>
      </c>
      <c r="D213" s="2">
        <v>0.3347</v>
      </c>
      <c r="E213" s="2">
        <v>0.25690000000000002</v>
      </c>
      <c r="F213" s="2">
        <v>0.32250000000000001</v>
      </c>
      <c r="G213" s="2">
        <v>0.36030000000000001</v>
      </c>
      <c r="H213" s="3">
        <v>0.31</v>
      </c>
      <c r="I213" s="2">
        <v>0.2697</v>
      </c>
      <c r="J213" s="2">
        <v>0.32729999999999998</v>
      </c>
      <c r="K213" s="2">
        <v>0.33169999999999999</v>
      </c>
      <c r="L213" s="2">
        <v>0.35720000000000002</v>
      </c>
      <c r="M213" s="2">
        <v>0.45729999999999998</v>
      </c>
      <c r="N213" s="2">
        <v>0.37040000000000001</v>
      </c>
      <c r="O213" s="2">
        <v>0.36899999999999999</v>
      </c>
      <c r="P213" s="2">
        <v>0.20030000000000001</v>
      </c>
      <c r="Q213" s="2">
        <v>0.3266</v>
      </c>
      <c r="R213" s="2">
        <v>0.24690000000000001</v>
      </c>
      <c r="S213" s="2">
        <v>0.34060000000000001</v>
      </c>
      <c r="T213" s="2">
        <v>0.26619999999999999</v>
      </c>
      <c r="U213" s="2">
        <v>0.28499999999999998</v>
      </c>
      <c r="V213" s="2">
        <v>0.33189999999999997</v>
      </c>
      <c r="W213" s="2">
        <v>0.35520000000000002</v>
      </c>
      <c r="X213" s="2">
        <v>0.3085</v>
      </c>
      <c r="Y213" s="2">
        <v>0.29380000000000001</v>
      </c>
      <c r="Z213" s="2">
        <v>0.30009999999999998</v>
      </c>
      <c r="AA213" s="2">
        <v>0.33229999999999998</v>
      </c>
      <c r="AB213" s="2">
        <v>0.50080000000000002</v>
      </c>
      <c r="AC213" s="2">
        <v>0.1031</v>
      </c>
      <c r="AD213" s="2">
        <v>0.2346</v>
      </c>
      <c r="AE213" s="2">
        <v>0.31469999999999998</v>
      </c>
      <c r="AF213" s="2">
        <v>0.34310000000000002</v>
      </c>
      <c r="AG213" s="2">
        <v>0.27689999999999998</v>
      </c>
      <c r="AH213" s="2">
        <v>0.34689999999999999</v>
      </c>
      <c r="AI213" s="2">
        <v>0.25940000000000002</v>
      </c>
      <c r="AJ213" s="2">
        <v>0.23380000000000001</v>
      </c>
      <c r="AK213" s="2">
        <v>0.35570000000000002</v>
      </c>
      <c r="AL213" s="2">
        <v>0.49690000000000001</v>
      </c>
      <c r="AM213" s="2">
        <v>8.5999999999999993E-2</v>
      </c>
      <c r="AN213" s="2">
        <v>0.33989999999999998</v>
      </c>
      <c r="AO213" s="2">
        <v>0.75760000000000005</v>
      </c>
    </row>
    <row r="214" spans="1:109" x14ac:dyDescent="0.2">
      <c r="A214" t="s">
        <v>83</v>
      </c>
      <c r="B214" s="1">
        <v>303</v>
      </c>
      <c r="C214" s="1">
        <v>182</v>
      </c>
      <c r="D214" s="1">
        <v>121</v>
      </c>
      <c r="E214" s="1">
        <v>22</v>
      </c>
      <c r="F214" s="1">
        <v>40</v>
      </c>
      <c r="G214" s="1">
        <v>46</v>
      </c>
      <c r="H214" s="1">
        <v>60</v>
      </c>
      <c r="I214" s="1">
        <v>55</v>
      </c>
      <c r="J214" s="1">
        <v>80</v>
      </c>
      <c r="K214" s="1">
        <v>51</v>
      </c>
      <c r="L214" s="1">
        <v>60</v>
      </c>
      <c r="M214" s="1">
        <v>17</v>
      </c>
      <c r="N214" s="1">
        <v>20</v>
      </c>
      <c r="O214" s="1">
        <v>33</v>
      </c>
      <c r="P214" s="1">
        <v>62</v>
      </c>
      <c r="Q214" s="1">
        <v>23</v>
      </c>
      <c r="R214" s="1">
        <v>38</v>
      </c>
      <c r="S214" s="1">
        <v>58</v>
      </c>
      <c r="T214" s="1">
        <v>63</v>
      </c>
      <c r="U214" s="1">
        <v>56</v>
      </c>
      <c r="V214" s="1">
        <v>125</v>
      </c>
      <c r="W214" s="1">
        <v>80</v>
      </c>
      <c r="X214" s="1">
        <v>115</v>
      </c>
      <c r="Y214" s="1">
        <v>107</v>
      </c>
      <c r="Z214" s="1">
        <v>60</v>
      </c>
      <c r="AA214" s="1">
        <v>80</v>
      </c>
      <c r="AB214" s="1">
        <v>32</v>
      </c>
      <c r="AC214" s="1">
        <v>30</v>
      </c>
      <c r="AD214" s="1">
        <v>18</v>
      </c>
      <c r="AE214" s="1">
        <v>6</v>
      </c>
      <c r="AF214" s="1">
        <v>170</v>
      </c>
      <c r="AG214" s="1">
        <v>133</v>
      </c>
      <c r="AH214" s="1">
        <v>117</v>
      </c>
      <c r="AI214" s="1">
        <v>106</v>
      </c>
      <c r="AJ214" s="1">
        <v>56</v>
      </c>
      <c r="AK214" s="1">
        <v>68</v>
      </c>
      <c r="AL214" s="1">
        <v>49</v>
      </c>
      <c r="AM214" s="1">
        <v>16</v>
      </c>
      <c r="AN214" s="1">
        <v>22</v>
      </c>
      <c r="AO214" s="1">
        <v>0</v>
      </c>
    </row>
    <row r="215" spans="1:109" x14ac:dyDescent="0.2">
      <c r="A215" t="s">
        <v>107</v>
      </c>
      <c r="B215" s="2">
        <v>0.30059999999999998</v>
      </c>
      <c r="C215" s="2">
        <v>0.34770000000000001</v>
      </c>
      <c r="D215" s="2">
        <v>0.24959999999999999</v>
      </c>
      <c r="E215" s="2">
        <v>0.27300000000000002</v>
      </c>
      <c r="F215" s="2">
        <v>0.30059999999999998</v>
      </c>
      <c r="G215" s="2">
        <v>0.32879999999999998</v>
      </c>
      <c r="H215" s="2">
        <v>0.35439999999999999</v>
      </c>
      <c r="I215" s="2">
        <v>0.30109999999999998</v>
      </c>
      <c r="J215" s="2">
        <v>0.26479999999999998</v>
      </c>
      <c r="K215" s="2">
        <v>0.34849999999999998</v>
      </c>
      <c r="L215" s="2">
        <v>0.27679999999999999</v>
      </c>
      <c r="M215" s="2">
        <v>0.34570000000000001</v>
      </c>
      <c r="N215" s="2">
        <v>0.32669999999999999</v>
      </c>
      <c r="O215" s="2">
        <v>0.27539999999999998</v>
      </c>
      <c r="P215" s="2">
        <v>0.28610000000000002</v>
      </c>
      <c r="Q215" s="2">
        <v>0.25679999999999997</v>
      </c>
      <c r="R215" s="2">
        <v>0.34150000000000003</v>
      </c>
      <c r="S215" s="2">
        <v>0.34820000000000001</v>
      </c>
      <c r="T215" s="2">
        <v>0.34210000000000002</v>
      </c>
      <c r="U215" s="2">
        <v>0.29039999999999999</v>
      </c>
      <c r="V215" s="2">
        <v>0.27110000000000001</v>
      </c>
      <c r="W215" s="2">
        <v>0.39939999999999998</v>
      </c>
      <c r="X215" s="2">
        <v>0.26950000000000002</v>
      </c>
      <c r="Y215" s="2">
        <v>0.28370000000000001</v>
      </c>
      <c r="Z215" s="2">
        <v>0.29409999999999997</v>
      </c>
      <c r="AA215" s="2">
        <v>0.29160000000000003</v>
      </c>
      <c r="AB215" s="2">
        <v>0.23899999999999999</v>
      </c>
      <c r="AC215" s="2">
        <v>0.18870000000000001</v>
      </c>
      <c r="AD215" s="2">
        <v>0.3448</v>
      </c>
      <c r="AE215" s="2">
        <v>0.42609999999999998</v>
      </c>
      <c r="AF215" s="2">
        <v>0.31630000000000003</v>
      </c>
      <c r="AG215" s="2">
        <v>0.28260000000000002</v>
      </c>
      <c r="AH215" s="2">
        <v>0.27850000000000003</v>
      </c>
      <c r="AI215" s="2">
        <v>0.2873</v>
      </c>
      <c r="AJ215" s="2">
        <v>0.32019999999999998</v>
      </c>
      <c r="AK215" s="2">
        <v>0.25219999999999998</v>
      </c>
      <c r="AL215" s="2">
        <v>0.27779999999999999</v>
      </c>
      <c r="AM215" s="2">
        <v>0.1047</v>
      </c>
      <c r="AN215" s="2">
        <v>0.40510000000000002</v>
      </c>
      <c r="AO215" s="2">
        <v>9.4399999999999998E-2</v>
      </c>
    </row>
    <row r="216" spans="1:109" x14ac:dyDescent="0.2">
      <c r="A216" t="s">
        <v>107</v>
      </c>
    </row>
    <row r="217" spans="1:109" x14ac:dyDescent="0.2">
      <c r="A217" s="7" t="str">
        <f>HYPERLINK("#Contents!A1", "Contents")</f>
        <v>Contents</v>
      </c>
    </row>
    <row r="218" spans="1:109" x14ac:dyDescent="0.2">
      <c r="A218" s="8" t="s">
        <v>86</v>
      </c>
      <c r="DE218" s="16" t="str">
        <f>LEFT(A218, FIND(" ", A218) - 2)</f>
        <v>Table_Q4.4</v>
      </c>
    </row>
    <row r="219" spans="1:109" x14ac:dyDescent="0.2">
      <c r="A219" t="s">
        <v>1</v>
      </c>
    </row>
    <row r="220" spans="1:109" ht="17" thickBot="1" x14ac:dyDescent="0.25">
      <c r="A220" t="s">
        <v>107</v>
      </c>
    </row>
    <row r="221" spans="1:109" ht="41" customHeight="1" x14ac:dyDescent="0.2">
      <c r="A221" t="s">
        <v>107</v>
      </c>
      <c r="B221" s="26" t="s">
        <v>10</v>
      </c>
      <c r="C221" s="28" t="s">
        <v>2</v>
      </c>
      <c r="D221" s="29"/>
      <c r="E221" s="28" t="s">
        <v>3</v>
      </c>
      <c r="F221" s="30"/>
      <c r="G221" s="30"/>
      <c r="H221" s="30"/>
      <c r="I221" s="30"/>
      <c r="J221" s="29"/>
      <c r="K221" s="23" t="s">
        <v>4</v>
      </c>
      <c r="L221" s="24"/>
      <c r="M221" s="24"/>
      <c r="N221" s="24"/>
      <c r="O221" s="24"/>
      <c r="P221" s="24"/>
      <c r="Q221" s="24"/>
      <c r="R221" s="31"/>
      <c r="S221" s="23" t="s">
        <v>5</v>
      </c>
      <c r="T221" s="24"/>
      <c r="U221" s="24"/>
      <c r="V221" s="24"/>
      <c r="W221" s="28" t="s">
        <v>120</v>
      </c>
      <c r="X221" s="30"/>
      <c r="Y221" s="30"/>
      <c r="Z221" s="23" t="s">
        <v>6</v>
      </c>
      <c r="AA221" s="24"/>
      <c r="AB221" s="24"/>
      <c r="AC221" s="24"/>
      <c r="AD221" s="24"/>
      <c r="AE221" s="24"/>
      <c r="AF221" s="23" t="s">
        <v>7</v>
      </c>
      <c r="AG221" s="24"/>
      <c r="AH221" s="23" t="s">
        <v>8</v>
      </c>
      <c r="AI221" s="24"/>
      <c r="AJ221" s="23" t="s">
        <v>9</v>
      </c>
      <c r="AK221" s="24"/>
      <c r="AL221" s="24"/>
      <c r="AM221" s="24"/>
      <c r="AN221" s="24"/>
      <c r="AO221" s="25"/>
    </row>
    <row r="222" spans="1:109" ht="41" customHeight="1" thickBot="1" x14ac:dyDescent="0.25">
      <c r="A222" t="s">
        <v>107</v>
      </c>
      <c r="B222" s="27"/>
      <c r="C222" s="4" t="s">
        <v>11</v>
      </c>
      <c r="D222" s="5" t="s">
        <v>12</v>
      </c>
      <c r="E222" s="4" t="s">
        <v>13</v>
      </c>
      <c r="F222" s="6" t="s">
        <v>14</v>
      </c>
      <c r="G222" s="6" t="s">
        <v>15</v>
      </c>
      <c r="H222" s="6" t="s">
        <v>16</v>
      </c>
      <c r="I222" s="6" t="s">
        <v>17</v>
      </c>
      <c r="J222" s="5" t="s">
        <v>18</v>
      </c>
      <c r="K222" s="4" t="s">
        <v>19</v>
      </c>
      <c r="L222" s="6" t="s">
        <v>20</v>
      </c>
      <c r="M222" s="6" t="s">
        <v>21</v>
      </c>
      <c r="N222" s="6" t="s">
        <v>22</v>
      </c>
      <c r="O222" s="6" t="s">
        <v>23</v>
      </c>
      <c r="P222" s="6" t="s">
        <v>24</v>
      </c>
      <c r="Q222" s="6" t="s">
        <v>25</v>
      </c>
      <c r="R222" s="6" t="s">
        <v>26</v>
      </c>
      <c r="S222" s="4" t="s">
        <v>27</v>
      </c>
      <c r="T222" s="6" t="s">
        <v>28</v>
      </c>
      <c r="U222" s="6" t="s">
        <v>29</v>
      </c>
      <c r="V222" s="6" t="s">
        <v>30</v>
      </c>
      <c r="W222" s="4" t="s">
        <v>121</v>
      </c>
      <c r="X222" s="6" t="s">
        <v>122</v>
      </c>
      <c r="Y222" s="6" t="s">
        <v>123</v>
      </c>
      <c r="Z222" s="4" t="s">
        <v>31</v>
      </c>
      <c r="AA222" s="6" t="s">
        <v>32</v>
      </c>
      <c r="AB222" s="6" t="s">
        <v>33</v>
      </c>
      <c r="AC222" s="6" t="s">
        <v>34</v>
      </c>
      <c r="AD222" s="6" t="s">
        <v>35</v>
      </c>
      <c r="AE222" s="6" t="s">
        <v>36</v>
      </c>
      <c r="AF222" s="4" t="s">
        <v>37</v>
      </c>
      <c r="AG222" s="6" t="s">
        <v>38</v>
      </c>
      <c r="AH222" s="4" t="s">
        <v>39</v>
      </c>
      <c r="AI222" s="6" t="s">
        <v>40</v>
      </c>
      <c r="AJ222" s="4" t="s">
        <v>31</v>
      </c>
      <c r="AK222" s="6" t="s">
        <v>32</v>
      </c>
      <c r="AL222" s="6" t="s">
        <v>33</v>
      </c>
      <c r="AM222" s="6" t="s">
        <v>34</v>
      </c>
      <c r="AN222" s="6" t="s">
        <v>35</v>
      </c>
      <c r="AO222" s="5" t="s">
        <v>36</v>
      </c>
    </row>
    <row r="223" spans="1:109" x14ac:dyDescent="0.2">
      <c r="A223" t="s">
        <v>41</v>
      </c>
      <c r="B223" s="1">
        <v>1007</v>
      </c>
      <c r="C223" s="1">
        <v>513</v>
      </c>
      <c r="D223" s="1">
        <v>494</v>
      </c>
      <c r="E223" s="1">
        <v>53</v>
      </c>
      <c r="F223" s="1">
        <v>143</v>
      </c>
      <c r="G223" s="1">
        <v>171</v>
      </c>
      <c r="H223" s="1">
        <v>181</v>
      </c>
      <c r="I223" s="1">
        <v>212</v>
      </c>
      <c r="J223" s="1">
        <v>247</v>
      </c>
      <c r="K223" s="1">
        <v>162</v>
      </c>
      <c r="L223" s="1">
        <v>250</v>
      </c>
      <c r="M223" s="1">
        <v>75</v>
      </c>
      <c r="N223" s="1">
        <v>50</v>
      </c>
      <c r="O223" s="1">
        <v>81</v>
      </c>
      <c r="P223" s="1">
        <v>241</v>
      </c>
      <c r="Q223" s="1">
        <v>49</v>
      </c>
      <c r="R223" s="1">
        <v>99</v>
      </c>
      <c r="S223" s="1">
        <v>168</v>
      </c>
      <c r="T223" s="1">
        <v>184</v>
      </c>
      <c r="U223" s="1">
        <v>190</v>
      </c>
      <c r="V223" s="1">
        <v>465</v>
      </c>
      <c r="W223" s="1">
        <v>209</v>
      </c>
      <c r="X223" s="1">
        <v>423</v>
      </c>
      <c r="Y223" s="1">
        <v>375</v>
      </c>
      <c r="Z223" s="1">
        <v>243</v>
      </c>
      <c r="AA223" s="1">
        <v>222</v>
      </c>
      <c r="AB223" s="1">
        <v>128</v>
      </c>
      <c r="AC223" s="1">
        <v>154</v>
      </c>
      <c r="AD223" s="1">
        <v>47</v>
      </c>
      <c r="AE223" s="1">
        <v>49</v>
      </c>
      <c r="AF223" s="1">
        <v>553</v>
      </c>
      <c r="AG223" s="1">
        <v>454</v>
      </c>
      <c r="AH223" s="1">
        <v>414</v>
      </c>
      <c r="AI223" s="1">
        <v>381</v>
      </c>
      <c r="AJ223" s="1">
        <v>203</v>
      </c>
      <c r="AK223" s="1">
        <v>238</v>
      </c>
      <c r="AL223" s="1">
        <v>175</v>
      </c>
      <c r="AM223" s="1">
        <v>144</v>
      </c>
      <c r="AN223" s="1">
        <v>56</v>
      </c>
      <c r="AO223" s="1">
        <v>5</v>
      </c>
    </row>
    <row r="224" spans="1:109" x14ac:dyDescent="0.2">
      <c r="A224" t="s">
        <v>42</v>
      </c>
      <c r="B224" s="1">
        <v>1007</v>
      </c>
      <c r="C224" s="1">
        <v>524</v>
      </c>
      <c r="D224" s="1">
        <v>483</v>
      </c>
      <c r="E224" s="1">
        <v>82</v>
      </c>
      <c r="F224" s="1">
        <v>133</v>
      </c>
      <c r="G224" s="1">
        <v>139</v>
      </c>
      <c r="H224" s="1">
        <v>169</v>
      </c>
      <c r="I224" s="1">
        <v>181</v>
      </c>
      <c r="J224" s="1">
        <v>302</v>
      </c>
      <c r="K224" s="1">
        <v>146</v>
      </c>
      <c r="L224" s="1">
        <v>216</v>
      </c>
      <c r="M224" s="1">
        <v>50</v>
      </c>
      <c r="N224" s="1">
        <v>60</v>
      </c>
      <c r="O224" s="1">
        <v>120</v>
      </c>
      <c r="P224" s="1">
        <v>215</v>
      </c>
      <c r="Q224" s="1">
        <v>91</v>
      </c>
      <c r="R224" s="1">
        <v>110</v>
      </c>
      <c r="S224" s="1">
        <v>166</v>
      </c>
      <c r="T224" s="1">
        <v>185</v>
      </c>
      <c r="U224" s="1">
        <v>193</v>
      </c>
      <c r="V224" s="1">
        <v>462</v>
      </c>
      <c r="W224" s="1">
        <v>200</v>
      </c>
      <c r="X224" s="1">
        <v>429</v>
      </c>
      <c r="Y224" s="1">
        <v>378</v>
      </c>
      <c r="Z224" s="1">
        <v>205</v>
      </c>
      <c r="AA224" s="1">
        <v>275</v>
      </c>
      <c r="AB224" s="1">
        <v>136</v>
      </c>
      <c r="AC224" s="1">
        <v>161</v>
      </c>
      <c r="AD224" s="1">
        <v>52</v>
      </c>
      <c r="AE224" s="1">
        <v>14</v>
      </c>
      <c r="AF224" s="1">
        <v>538</v>
      </c>
      <c r="AG224" s="1">
        <v>469</v>
      </c>
      <c r="AH224" s="1">
        <v>420</v>
      </c>
      <c r="AI224" s="1">
        <v>368</v>
      </c>
      <c r="AJ224" s="1">
        <v>176</v>
      </c>
      <c r="AK224" s="1">
        <v>271</v>
      </c>
      <c r="AL224" s="1">
        <v>177</v>
      </c>
      <c r="AM224" s="1">
        <v>148</v>
      </c>
      <c r="AN224" s="1">
        <v>55</v>
      </c>
      <c r="AO224" s="1">
        <v>2</v>
      </c>
    </row>
    <row r="225" spans="1:109" x14ac:dyDescent="0.2">
      <c r="A225" t="s">
        <v>81</v>
      </c>
      <c r="B225" s="1">
        <v>324</v>
      </c>
      <c r="C225" s="1">
        <v>156</v>
      </c>
      <c r="D225" s="1">
        <v>168</v>
      </c>
      <c r="E225" s="1">
        <v>30</v>
      </c>
      <c r="F225" s="1">
        <v>47</v>
      </c>
      <c r="G225" s="1">
        <v>37</v>
      </c>
      <c r="H225" s="1">
        <v>43</v>
      </c>
      <c r="I225" s="1">
        <v>62</v>
      </c>
      <c r="J225" s="1">
        <v>105</v>
      </c>
      <c r="K225" s="1">
        <v>55</v>
      </c>
      <c r="L225" s="1">
        <v>75</v>
      </c>
      <c r="M225" s="1">
        <v>18</v>
      </c>
      <c r="N225" s="1">
        <v>15</v>
      </c>
      <c r="O225" s="1">
        <v>34</v>
      </c>
      <c r="P225" s="1">
        <v>65</v>
      </c>
      <c r="Q225" s="1">
        <v>36</v>
      </c>
      <c r="R225" s="1">
        <v>26</v>
      </c>
      <c r="S225" s="1">
        <v>59</v>
      </c>
      <c r="T225" s="1">
        <v>68</v>
      </c>
      <c r="U225" s="1">
        <v>52</v>
      </c>
      <c r="V225" s="1">
        <v>144</v>
      </c>
      <c r="W225" s="1">
        <v>69</v>
      </c>
      <c r="X225" s="1">
        <v>136</v>
      </c>
      <c r="Y225" s="1">
        <v>119</v>
      </c>
      <c r="Z225" s="1">
        <v>41</v>
      </c>
      <c r="AA225" s="1">
        <v>104</v>
      </c>
      <c r="AB225" s="1">
        <v>113</v>
      </c>
      <c r="AC225" s="1">
        <v>15</v>
      </c>
      <c r="AD225" s="1">
        <v>9</v>
      </c>
      <c r="AE225" s="1">
        <v>5</v>
      </c>
      <c r="AF225" s="1">
        <v>166</v>
      </c>
      <c r="AG225" s="1">
        <v>158</v>
      </c>
      <c r="AH225" s="1">
        <v>198</v>
      </c>
      <c r="AI225" s="1">
        <v>58</v>
      </c>
      <c r="AJ225" s="1">
        <v>33</v>
      </c>
      <c r="AK225" s="1">
        <v>87</v>
      </c>
      <c r="AL225" s="1">
        <v>147</v>
      </c>
      <c r="AM225" s="1">
        <v>23</v>
      </c>
      <c r="AN225" s="1">
        <v>5</v>
      </c>
      <c r="AO225" s="1">
        <v>0</v>
      </c>
    </row>
    <row r="226" spans="1:109" x14ac:dyDescent="0.2">
      <c r="A226" t="s">
        <v>107</v>
      </c>
      <c r="B226" s="2">
        <v>0.32169999999999999</v>
      </c>
      <c r="C226" s="2">
        <v>0.29830000000000001</v>
      </c>
      <c r="D226" s="2">
        <v>0.34710000000000002</v>
      </c>
      <c r="E226" s="2">
        <v>0.36709999999999998</v>
      </c>
      <c r="F226" s="2">
        <v>0.35070000000000001</v>
      </c>
      <c r="G226" s="2">
        <v>0.26329999999999998</v>
      </c>
      <c r="H226" s="2">
        <v>0.25800000000000001</v>
      </c>
      <c r="I226" s="2">
        <v>0.34310000000000002</v>
      </c>
      <c r="J226" s="2">
        <v>0.3463</v>
      </c>
      <c r="K226" s="2">
        <v>0.37590000000000001</v>
      </c>
      <c r="L226" s="2">
        <v>0.34820000000000001</v>
      </c>
      <c r="M226" s="2">
        <v>0.37309999999999999</v>
      </c>
      <c r="N226" s="2">
        <v>0.24640000000000001</v>
      </c>
      <c r="O226" s="2">
        <v>0.28839999999999999</v>
      </c>
      <c r="P226" s="2">
        <v>0.29980000000000001</v>
      </c>
      <c r="Q226" s="2">
        <v>0.39290000000000003</v>
      </c>
      <c r="R226" s="2">
        <v>0.2361</v>
      </c>
      <c r="S226" s="2">
        <v>0.35389999999999999</v>
      </c>
      <c r="T226" s="2">
        <v>0.3695</v>
      </c>
      <c r="U226" s="2">
        <v>0.27150000000000002</v>
      </c>
      <c r="V226" s="2">
        <v>0.312</v>
      </c>
      <c r="W226" s="2">
        <v>0.3448</v>
      </c>
      <c r="X226" s="2">
        <v>0.31840000000000002</v>
      </c>
      <c r="Y226" s="2">
        <v>0.31330000000000002</v>
      </c>
      <c r="Z226" s="2">
        <v>0.2006</v>
      </c>
      <c r="AA226" s="2">
        <v>0.37830000000000003</v>
      </c>
      <c r="AB226" s="2">
        <v>0.83520000000000005</v>
      </c>
      <c r="AC226" s="2">
        <v>9.4500000000000001E-2</v>
      </c>
      <c r="AD226" s="2">
        <v>0.17699999999999999</v>
      </c>
      <c r="AE226" s="2">
        <v>0.33529999999999999</v>
      </c>
      <c r="AF226" s="2">
        <v>0.30919999999999997</v>
      </c>
      <c r="AG226" s="2">
        <v>0.33610000000000001</v>
      </c>
      <c r="AH226" s="2">
        <v>0.47020000000000001</v>
      </c>
      <c r="AI226" s="2">
        <v>0.159</v>
      </c>
      <c r="AJ226" s="2">
        <v>0.18740000000000001</v>
      </c>
      <c r="AK226" s="2">
        <v>0.32029999999999997</v>
      </c>
      <c r="AL226" s="2">
        <v>0.83140000000000003</v>
      </c>
      <c r="AM226" s="2">
        <v>0.1555</v>
      </c>
      <c r="AN226" s="2">
        <v>8.5800000000000001E-2</v>
      </c>
      <c r="AO226" s="1" t="s">
        <v>44</v>
      </c>
    </row>
    <row r="227" spans="1:109" x14ac:dyDescent="0.2">
      <c r="A227" t="s">
        <v>82</v>
      </c>
      <c r="B227" s="1">
        <v>386</v>
      </c>
      <c r="C227" s="1">
        <v>198</v>
      </c>
      <c r="D227" s="1">
        <v>188</v>
      </c>
      <c r="E227" s="1">
        <v>33</v>
      </c>
      <c r="F227" s="1">
        <v>48</v>
      </c>
      <c r="G227" s="1">
        <v>56</v>
      </c>
      <c r="H227" s="1">
        <v>72</v>
      </c>
      <c r="I227" s="1">
        <v>71</v>
      </c>
      <c r="J227" s="1">
        <v>106</v>
      </c>
      <c r="K227" s="1">
        <v>51</v>
      </c>
      <c r="L227" s="1">
        <v>85</v>
      </c>
      <c r="M227" s="1">
        <v>19</v>
      </c>
      <c r="N227" s="1">
        <v>23</v>
      </c>
      <c r="O227" s="1">
        <v>50</v>
      </c>
      <c r="P227" s="1">
        <v>81</v>
      </c>
      <c r="Q227" s="1">
        <v>32</v>
      </c>
      <c r="R227" s="1">
        <v>45</v>
      </c>
      <c r="S227" s="1">
        <v>58</v>
      </c>
      <c r="T227" s="1">
        <v>49</v>
      </c>
      <c r="U227" s="1">
        <v>79</v>
      </c>
      <c r="V227" s="1">
        <v>200</v>
      </c>
      <c r="W227" s="1">
        <v>64</v>
      </c>
      <c r="X227" s="1">
        <v>168</v>
      </c>
      <c r="Y227" s="1">
        <v>155</v>
      </c>
      <c r="Z227" s="1">
        <v>99</v>
      </c>
      <c r="AA227" s="1">
        <v>84</v>
      </c>
      <c r="AB227" s="1">
        <v>12</v>
      </c>
      <c r="AC227" s="1">
        <v>98</v>
      </c>
      <c r="AD227" s="1">
        <v>25</v>
      </c>
      <c r="AE227" s="1">
        <v>5</v>
      </c>
      <c r="AF227" s="1">
        <v>210</v>
      </c>
      <c r="AG227" s="1">
        <v>177</v>
      </c>
      <c r="AH227" s="1">
        <v>112</v>
      </c>
      <c r="AI227" s="1">
        <v>199</v>
      </c>
      <c r="AJ227" s="1">
        <v>92</v>
      </c>
      <c r="AK227" s="1">
        <v>96</v>
      </c>
      <c r="AL227" s="1">
        <v>14</v>
      </c>
      <c r="AM227" s="1">
        <v>85</v>
      </c>
      <c r="AN227" s="1">
        <v>34</v>
      </c>
      <c r="AO227" s="1">
        <v>2</v>
      </c>
    </row>
    <row r="228" spans="1:109" x14ac:dyDescent="0.2">
      <c r="A228" t="s">
        <v>107</v>
      </c>
      <c r="B228" s="2">
        <v>0.38379999999999997</v>
      </c>
      <c r="C228" s="2">
        <v>0.37890000000000001</v>
      </c>
      <c r="D228" s="2">
        <v>0.3891</v>
      </c>
      <c r="E228" s="2">
        <v>0.39939999999999998</v>
      </c>
      <c r="F228" s="2">
        <v>0.35770000000000002</v>
      </c>
      <c r="G228" s="2">
        <v>0.4037</v>
      </c>
      <c r="H228" s="2">
        <v>0.42870000000000003</v>
      </c>
      <c r="I228" s="2">
        <v>0.39369999999999999</v>
      </c>
      <c r="J228" s="2">
        <v>0.3508</v>
      </c>
      <c r="K228" s="2">
        <v>0.35170000000000001</v>
      </c>
      <c r="L228" s="2">
        <v>0.39340000000000003</v>
      </c>
      <c r="M228" s="2">
        <v>0.38540000000000002</v>
      </c>
      <c r="N228" s="2">
        <v>0.38850000000000001</v>
      </c>
      <c r="O228" s="2">
        <v>0.41649999999999998</v>
      </c>
      <c r="P228" s="2">
        <v>0.3765</v>
      </c>
      <c r="Q228" s="2">
        <v>0.34810000000000002</v>
      </c>
      <c r="R228" s="2">
        <v>0.41220000000000001</v>
      </c>
      <c r="S228" s="2">
        <v>0.34870000000000001</v>
      </c>
      <c r="T228" s="2">
        <v>0.26600000000000001</v>
      </c>
      <c r="U228" s="2">
        <v>0.40920000000000001</v>
      </c>
      <c r="V228" s="2">
        <v>0.433</v>
      </c>
      <c r="W228" s="2">
        <v>0.32090000000000002</v>
      </c>
      <c r="X228" s="2">
        <v>0.39090000000000003</v>
      </c>
      <c r="Y228" s="2">
        <v>0.40899999999999997</v>
      </c>
      <c r="Z228" s="2">
        <v>0.4834</v>
      </c>
      <c r="AA228" s="2">
        <v>0.30549999999999999</v>
      </c>
      <c r="AB228" s="2">
        <v>8.9099999999999999E-2</v>
      </c>
      <c r="AC228" s="2">
        <v>0.60809999999999997</v>
      </c>
      <c r="AD228" s="2">
        <v>0.47789999999999999</v>
      </c>
      <c r="AE228" s="2">
        <v>0.37469999999999998</v>
      </c>
      <c r="AF228" s="3">
        <v>0.39</v>
      </c>
      <c r="AG228" s="2">
        <v>0.37669999999999998</v>
      </c>
      <c r="AH228" s="2">
        <v>0.26629999999999998</v>
      </c>
      <c r="AI228" s="2">
        <v>0.54079999999999995</v>
      </c>
      <c r="AJ228" s="2">
        <v>0.52049999999999996</v>
      </c>
      <c r="AK228" s="2">
        <v>0.35389999999999999</v>
      </c>
      <c r="AL228" s="2">
        <v>8.0299999999999996E-2</v>
      </c>
      <c r="AM228" s="2">
        <v>0.57540000000000002</v>
      </c>
      <c r="AN228" s="2">
        <v>0.62060000000000004</v>
      </c>
      <c r="AO228" s="3">
        <v>1</v>
      </c>
    </row>
    <row r="229" spans="1:109" x14ac:dyDescent="0.2">
      <c r="A229" t="s">
        <v>83</v>
      </c>
      <c r="B229" s="1">
        <v>297</v>
      </c>
      <c r="C229" s="1">
        <v>169</v>
      </c>
      <c r="D229" s="1">
        <v>128</v>
      </c>
      <c r="E229" s="1">
        <v>19</v>
      </c>
      <c r="F229" s="1">
        <v>39</v>
      </c>
      <c r="G229" s="1">
        <v>46</v>
      </c>
      <c r="H229" s="1">
        <v>53</v>
      </c>
      <c r="I229" s="1">
        <v>48</v>
      </c>
      <c r="J229" s="1">
        <v>92</v>
      </c>
      <c r="K229" s="1">
        <v>40</v>
      </c>
      <c r="L229" s="1">
        <v>56</v>
      </c>
      <c r="M229" s="1">
        <v>12</v>
      </c>
      <c r="N229" s="1">
        <v>22</v>
      </c>
      <c r="O229" s="1">
        <v>35</v>
      </c>
      <c r="P229" s="1">
        <v>70</v>
      </c>
      <c r="Q229" s="1">
        <v>23</v>
      </c>
      <c r="R229" s="1">
        <v>39</v>
      </c>
      <c r="S229" s="1">
        <v>50</v>
      </c>
      <c r="T229" s="1">
        <v>68</v>
      </c>
      <c r="U229" s="1">
        <v>62</v>
      </c>
      <c r="V229" s="1">
        <v>118</v>
      </c>
      <c r="W229" s="1">
        <v>67</v>
      </c>
      <c r="X229" s="1">
        <v>125</v>
      </c>
      <c r="Y229" s="1">
        <v>105</v>
      </c>
      <c r="Z229" s="1">
        <v>65</v>
      </c>
      <c r="AA229" s="1">
        <v>87</v>
      </c>
      <c r="AB229" s="1">
        <v>10</v>
      </c>
      <c r="AC229" s="1">
        <v>48</v>
      </c>
      <c r="AD229" s="1">
        <v>18</v>
      </c>
      <c r="AE229" s="1">
        <v>4</v>
      </c>
      <c r="AF229" s="1">
        <v>162</v>
      </c>
      <c r="AG229" s="1">
        <v>135</v>
      </c>
      <c r="AH229" s="1">
        <v>111</v>
      </c>
      <c r="AI229" s="1">
        <v>110</v>
      </c>
      <c r="AJ229" s="1">
        <v>52</v>
      </c>
      <c r="AK229" s="1">
        <v>88</v>
      </c>
      <c r="AL229" s="1">
        <v>16</v>
      </c>
      <c r="AM229" s="1">
        <v>40</v>
      </c>
      <c r="AN229" s="1">
        <v>16</v>
      </c>
      <c r="AO229" s="1">
        <v>0</v>
      </c>
    </row>
    <row r="230" spans="1:109" x14ac:dyDescent="0.2">
      <c r="A230" t="s">
        <v>107</v>
      </c>
      <c r="B230" s="2">
        <v>0.29449999999999998</v>
      </c>
      <c r="C230" s="2">
        <v>0.32279999999999998</v>
      </c>
      <c r="D230" s="2">
        <v>0.26379999999999998</v>
      </c>
      <c r="E230" s="2">
        <v>0.2336</v>
      </c>
      <c r="F230" s="2">
        <v>0.29160000000000003</v>
      </c>
      <c r="G230" s="2">
        <v>0.33300000000000002</v>
      </c>
      <c r="H230" s="2">
        <v>0.31330000000000002</v>
      </c>
      <c r="I230" s="2">
        <v>0.26319999999999999</v>
      </c>
      <c r="J230" s="2">
        <v>0.30280000000000001</v>
      </c>
      <c r="K230" s="2">
        <v>0.27239999999999998</v>
      </c>
      <c r="L230" s="2">
        <v>0.25840000000000002</v>
      </c>
      <c r="M230" s="2">
        <v>0.24149999999999999</v>
      </c>
      <c r="N230" s="2">
        <v>0.36499999999999999</v>
      </c>
      <c r="O230" s="2">
        <v>0.29509999999999997</v>
      </c>
      <c r="P230" s="2">
        <v>0.32369999999999999</v>
      </c>
      <c r="Q230" s="2">
        <v>0.25900000000000001</v>
      </c>
      <c r="R230" s="2">
        <v>0.35170000000000001</v>
      </c>
      <c r="S230" s="2">
        <v>0.29749999999999999</v>
      </c>
      <c r="T230" s="2">
        <v>0.36449999999999999</v>
      </c>
      <c r="U230" s="2">
        <v>0.31929999999999997</v>
      </c>
      <c r="V230" s="2">
        <v>0.255</v>
      </c>
      <c r="W230" s="2">
        <v>0.33439999999999998</v>
      </c>
      <c r="X230" s="2">
        <v>0.29070000000000001</v>
      </c>
      <c r="Y230" s="2">
        <v>0.2777</v>
      </c>
      <c r="Z230" s="2">
        <v>0.316</v>
      </c>
      <c r="AA230" s="2">
        <v>0.31619999999999998</v>
      </c>
      <c r="AB230" s="2">
        <v>7.5700000000000003E-2</v>
      </c>
      <c r="AC230" s="2">
        <v>0.29730000000000001</v>
      </c>
      <c r="AD230" s="2">
        <v>0.34510000000000002</v>
      </c>
      <c r="AE230" s="3">
        <v>0.28999999999999998</v>
      </c>
      <c r="AF230" s="2">
        <v>0.3009</v>
      </c>
      <c r="AG230" s="2">
        <v>0.28720000000000001</v>
      </c>
      <c r="AH230" s="2">
        <v>0.26350000000000001</v>
      </c>
      <c r="AI230" s="2">
        <v>0.30020000000000002</v>
      </c>
      <c r="AJ230" s="2">
        <v>0.29210000000000003</v>
      </c>
      <c r="AK230" s="2">
        <v>0.32569999999999999</v>
      </c>
      <c r="AL230" s="2">
        <v>8.8400000000000006E-2</v>
      </c>
      <c r="AM230" s="2">
        <v>0.26910000000000001</v>
      </c>
      <c r="AN230" s="2">
        <v>0.29370000000000002</v>
      </c>
      <c r="AO230" s="1" t="s">
        <v>44</v>
      </c>
    </row>
    <row r="231" spans="1:109" x14ac:dyDescent="0.2">
      <c r="A231" t="s">
        <v>107</v>
      </c>
    </row>
    <row r="232" spans="1:109" x14ac:dyDescent="0.2">
      <c r="A232" s="7" t="str">
        <f>HYPERLINK("#Contents!A1", "Contents")</f>
        <v>Contents</v>
      </c>
    </row>
    <row r="233" spans="1:109" x14ac:dyDescent="0.2">
      <c r="A233" s="8" t="s">
        <v>87</v>
      </c>
      <c r="DE233" s="16" t="str">
        <f>LEFT(A233, FIND(" ", A233) - 2)</f>
        <v>Table_Q4.5</v>
      </c>
    </row>
    <row r="234" spans="1:109" x14ac:dyDescent="0.2">
      <c r="A234" t="s">
        <v>1</v>
      </c>
    </row>
    <row r="235" spans="1:109" ht="17" thickBot="1" x14ac:dyDescent="0.25">
      <c r="A235" t="s">
        <v>107</v>
      </c>
    </row>
    <row r="236" spans="1:109" ht="41" customHeight="1" x14ac:dyDescent="0.2">
      <c r="A236" t="s">
        <v>107</v>
      </c>
      <c r="B236" s="26" t="s">
        <v>10</v>
      </c>
      <c r="C236" s="28" t="s">
        <v>2</v>
      </c>
      <c r="D236" s="29"/>
      <c r="E236" s="28" t="s">
        <v>3</v>
      </c>
      <c r="F236" s="30"/>
      <c r="G236" s="30"/>
      <c r="H236" s="30"/>
      <c r="I236" s="30"/>
      <c r="J236" s="29"/>
      <c r="K236" s="23" t="s">
        <v>4</v>
      </c>
      <c r="L236" s="24"/>
      <c r="M236" s="24"/>
      <c r="N236" s="24"/>
      <c r="O236" s="24"/>
      <c r="P236" s="24"/>
      <c r="Q236" s="24"/>
      <c r="R236" s="31"/>
      <c r="S236" s="23" t="s">
        <v>5</v>
      </c>
      <c r="T236" s="24"/>
      <c r="U236" s="24"/>
      <c r="V236" s="24"/>
      <c r="W236" s="28" t="s">
        <v>120</v>
      </c>
      <c r="X236" s="30"/>
      <c r="Y236" s="30"/>
      <c r="Z236" s="23" t="s">
        <v>6</v>
      </c>
      <c r="AA236" s="24"/>
      <c r="AB236" s="24"/>
      <c r="AC236" s="24"/>
      <c r="AD236" s="24"/>
      <c r="AE236" s="24"/>
      <c r="AF236" s="23" t="s">
        <v>7</v>
      </c>
      <c r="AG236" s="24"/>
      <c r="AH236" s="23" t="s">
        <v>8</v>
      </c>
      <c r="AI236" s="24"/>
      <c r="AJ236" s="23" t="s">
        <v>9</v>
      </c>
      <c r="AK236" s="24"/>
      <c r="AL236" s="24"/>
      <c r="AM236" s="24"/>
      <c r="AN236" s="24"/>
      <c r="AO236" s="25"/>
    </row>
    <row r="237" spans="1:109" ht="41" customHeight="1" thickBot="1" x14ac:dyDescent="0.25">
      <c r="A237" t="s">
        <v>107</v>
      </c>
      <c r="B237" s="27"/>
      <c r="C237" s="4" t="s">
        <v>11</v>
      </c>
      <c r="D237" s="5" t="s">
        <v>12</v>
      </c>
      <c r="E237" s="4" t="s">
        <v>13</v>
      </c>
      <c r="F237" s="6" t="s">
        <v>14</v>
      </c>
      <c r="G237" s="6" t="s">
        <v>15</v>
      </c>
      <c r="H237" s="6" t="s">
        <v>16</v>
      </c>
      <c r="I237" s="6" t="s">
        <v>17</v>
      </c>
      <c r="J237" s="5" t="s">
        <v>18</v>
      </c>
      <c r="K237" s="4" t="s">
        <v>19</v>
      </c>
      <c r="L237" s="6" t="s">
        <v>20</v>
      </c>
      <c r="M237" s="6" t="s">
        <v>21</v>
      </c>
      <c r="N237" s="6" t="s">
        <v>22</v>
      </c>
      <c r="O237" s="6" t="s">
        <v>23</v>
      </c>
      <c r="P237" s="6" t="s">
        <v>24</v>
      </c>
      <c r="Q237" s="6" t="s">
        <v>25</v>
      </c>
      <c r="R237" s="6" t="s">
        <v>26</v>
      </c>
      <c r="S237" s="4" t="s">
        <v>27</v>
      </c>
      <c r="T237" s="6" t="s">
        <v>28</v>
      </c>
      <c r="U237" s="6" t="s">
        <v>29</v>
      </c>
      <c r="V237" s="6" t="s">
        <v>30</v>
      </c>
      <c r="W237" s="4" t="s">
        <v>121</v>
      </c>
      <c r="X237" s="6" t="s">
        <v>122</v>
      </c>
      <c r="Y237" s="6" t="s">
        <v>123</v>
      </c>
      <c r="Z237" s="4" t="s">
        <v>31</v>
      </c>
      <c r="AA237" s="6" t="s">
        <v>32</v>
      </c>
      <c r="AB237" s="6" t="s">
        <v>33</v>
      </c>
      <c r="AC237" s="6" t="s">
        <v>34</v>
      </c>
      <c r="AD237" s="6" t="s">
        <v>35</v>
      </c>
      <c r="AE237" s="6" t="s">
        <v>36</v>
      </c>
      <c r="AF237" s="4" t="s">
        <v>37</v>
      </c>
      <c r="AG237" s="6" t="s">
        <v>38</v>
      </c>
      <c r="AH237" s="4" t="s">
        <v>39</v>
      </c>
      <c r="AI237" s="6" t="s">
        <v>40</v>
      </c>
      <c r="AJ237" s="4" t="s">
        <v>31</v>
      </c>
      <c r="AK237" s="6" t="s">
        <v>32</v>
      </c>
      <c r="AL237" s="6" t="s">
        <v>33</v>
      </c>
      <c r="AM237" s="6" t="s">
        <v>34</v>
      </c>
      <c r="AN237" s="6" t="s">
        <v>35</v>
      </c>
      <c r="AO237" s="5" t="s">
        <v>36</v>
      </c>
    </row>
    <row r="238" spans="1:109" x14ac:dyDescent="0.2">
      <c r="A238" t="s">
        <v>41</v>
      </c>
      <c r="B238" s="1">
        <v>1007</v>
      </c>
      <c r="C238" s="1">
        <v>513</v>
      </c>
      <c r="D238" s="1">
        <v>494</v>
      </c>
      <c r="E238" s="1">
        <v>53</v>
      </c>
      <c r="F238" s="1">
        <v>143</v>
      </c>
      <c r="G238" s="1">
        <v>171</v>
      </c>
      <c r="H238" s="1">
        <v>181</v>
      </c>
      <c r="I238" s="1">
        <v>212</v>
      </c>
      <c r="J238" s="1">
        <v>247</v>
      </c>
      <c r="K238" s="1">
        <v>162</v>
      </c>
      <c r="L238" s="1">
        <v>250</v>
      </c>
      <c r="M238" s="1">
        <v>75</v>
      </c>
      <c r="N238" s="1">
        <v>50</v>
      </c>
      <c r="O238" s="1">
        <v>81</v>
      </c>
      <c r="P238" s="1">
        <v>241</v>
      </c>
      <c r="Q238" s="1">
        <v>49</v>
      </c>
      <c r="R238" s="1">
        <v>99</v>
      </c>
      <c r="S238" s="1">
        <v>168</v>
      </c>
      <c r="T238" s="1">
        <v>184</v>
      </c>
      <c r="U238" s="1">
        <v>190</v>
      </c>
      <c r="V238" s="1">
        <v>465</v>
      </c>
      <c r="W238" s="1">
        <v>209</v>
      </c>
      <c r="X238" s="1">
        <v>423</v>
      </c>
      <c r="Y238" s="1">
        <v>375</v>
      </c>
      <c r="Z238" s="1">
        <v>243</v>
      </c>
      <c r="AA238" s="1">
        <v>222</v>
      </c>
      <c r="AB238" s="1">
        <v>128</v>
      </c>
      <c r="AC238" s="1">
        <v>154</v>
      </c>
      <c r="AD238" s="1">
        <v>47</v>
      </c>
      <c r="AE238" s="1">
        <v>49</v>
      </c>
      <c r="AF238" s="1">
        <v>553</v>
      </c>
      <c r="AG238" s="1">
        <v>454</v>
      </c>
      <c r="AH238" s="1">
        <v>414</v>
      </c>
      <c r="AI238" s="1">
        <v>381</v>
      </c>
      <c r="AJ238" s="1">
        <v>203</v>
      </c>
      <c r="AK238" s="1">
        <v>238</v>
      </c>
      <c r="AL238" s="1">
        <v>175</v>
      </c>
      <c r="AM238" s="1">
        <v>144</v>
      </c>
      <c r="AN238" s="1">
        <v>56</v>
      </c>
      <c r="AO238" s="1">
        <v>5</v>
      </c>
    </row>
    <row r="239" spans="1:109" x14ac:dyDescent="0.2">
      <c r="A239" t="s">
        <v>42</v>
      </c>
      <c r="B239" s="1">
        <v>1007</v>
      </c>
      <c r="C239" s="1">
        <v>524</v>
      </c>
      <c r="D239" s="1">
        <v>483</v>
      </c>
      <c r="E239" s="1">
        <v>82</v>
      </c>
      <c r="F239" s="1">
        <v>133</v>
      </c>
      <c r="G239" s="1">
        <v>139</v>
      </c>
      <c r="H239" s="1">
        <v>169</v>
      </c>
      <c r="I239" s="1">
        <v>181</v>
      </c>
      <c r="J239" s="1">
        <v>302</v>
      </c>
      <c r="K239" s="1">
        <v>146</v>
      </c>
      <c r="L239" s="1">
        <v>216</v>
      </c>
      <c r="M239" s="1">
        <v>50</v>
      </c>
      <c r="N239" s="1">
        <v>60</v>
      </c>
      <c r="O239" s="1">
        <v>120</v>
      </c>
      <c r="P239" s="1">
        <v>215</v>
      </c>
      <c r="Q239" s="1">
        <v>91</v>
      </c>
      <c r="R239" s="1">
        <v>110</v>
      </c>
      <c r="S239" s="1">
        <v>166</v>
      </c>
      <c r="T239" s="1">
        <v>185</v>
      </c>
      <c r="U239" s="1">
        <v>193</v>
      </c>
      <c r="V239" s="1">
        <v>462</v>
      </c>
      <c r="W239" s="1">
        <v>200</v>
      </c>
      <c r="X239" s="1">
        <v>429</v>
      </c>
      <c r="Y239" s="1">
        <v>378</v>
      </c>
      <c r="Z239" s="1">
        <v>205</v>
      </c>
      <c r="AA239" s="1">
        <v>275</v>
      </c>
      <c r="AB239" s="1">
        <v>136</v>
      </c>
      <c r="AC239" s="1">
        <v>161</v>
      </c>
      <c r="AD239" s="1">
        <v>52</v>
      </c>
      <c r="AE239" s="1">
        <v>14</v>
      </c>
      <c r="AF239" s="1">
        <v>538</v>
      </c>
      <c r="AG239" s="1">
        <v>469</v>
      </c>
      <c r="AH239" s="1">
        <v>420</v>
      </c>
      <c r="AI239" s="1">
        <v>368</v>
      </c>
      <c r="AJ239" s="1">
        <v>176</v>
      </c>
      <c r="AK239" s="1">
        <v>271</v>
      </c>
      <c r="AL239" s="1">
        <v>177</v>
      </c>
      <c r="AM239" s="1">
        <v>148</v>
      </c>
      <c r="AN239" s="1">
        <v>55</v>
      </c>
      <c r="AO239" s="1">
        <v>2</v>
      </c>
    </row>
    <row r="240" spans="1:109" x14ac:dyDescent="0.2">
      <c r="A240" t="s">
        <v>81</v>
      </c>
      <c r="B240" s="1">
        <v>526</v>
      </c>
      <c r="C240" s="1">
        <v>301</v>
      </c>
      <c r="D240" s="1">
        <v>224</v>
      </c>
      <c r="E240" s="1">
        <v>63</v>
      </c>
      <c r="F240" s="1">
        <v>59</v>
      </c>
      <c r="G240" s="1">
        <v>69</v>
      </c>
      <c r="H240" s="1">
        <v>92</v>
      </c>
      <c r="I240" s="1">
        <v>100</v>
      </c>
      <c r="J240" s="1">
        <v>143</v>
      </c>
      <c r="K240" s="1">
        <v>67</v>
      </c>
      <c r="L240" s="1">
        <v>116</v>
      </c>
      <c r="M240" s="1">
        <v>20</v>
      </c>
      <c r="N240" s="1">
        <v>28</v>
      </c>
      <c r="O240" s="1">
        <v>62</v>
      </c>
      <c r="P240" s="1">
        <v>122</v>
      </c>
      <c r="Q240" s="1">
        <v>55</v>
      </c>
      <c r="R240" s="1">
        <v>56</v>
      </c>
      <c r="S240" s="1">
        <v>75</v>
      </c>
      <c r="T240" s="1">
        <v>98</v>
      </c>
      <c r="U240" s="1">
        <v>98</v>
      </c>
      <c r="V240" s="1">
        <v>254</v>
      </c>
      <c r="W240" s="1">
        <v>95</v>
      </c>
      <c r="X240" s="1">
        <v>231</v>
      </c>
      <c r="Y240" s="1">
        <v>200</v>
      </c>
      <c r="Z240" s="1">
        <v>125</v>
      </c>
      <c r="AA240" s="1">
        <v>131</v>
      </c>
      <c r="AB240" s="1">
        <v>58</v>
      </c>
      <c r="AC240" s="1">
        <v>94</v>
      </c>
      <c r="AD240" s="1">
        <v>40</v>
      </c>
      <c r="AE240" s="1">
        <v>7</v>
      </c>
      <c r="AF240" s="1">
        <v>265</v>
      </c>
      <c r="AG240" s="1">
        <v>260</v>
      </c>
      <c r="AH240" s="1">
        <v>194</v>
      </c>
      <c r="AI240" s="1">
        <v>219</v>
      </c>
      <c r="AJ240" s="1">
        <v>106</v>
      </c>
      <c r="AK240" s="1">
        <v>136</v>
      </c>
      <c r="AL240" s="1">
        <v>72</v>
      </c>
      <c r="AM240" s="1">
        <v>97</v>
      </c>
      <c r="AN240" s="1">
        <v>42</v>
      </c>
      <c r="AO240" s="1">
        <v>0</v>
      </c>
    </row>
    <row r="241" spans="1:109" x14ac:dyDescent="0.2">
      <c r="A241" t="s">
        <v>107</v>
      </c>
      <c r="B241" s="2">
        <v>0.52200000000000002</v>
      </c>
      <c r="C241" s="2">
        <v>0.57509999999999994</v>
      </c>
      <c r="D241" s="2">
        <v>0.46439999999999998</v>
      </c>
      <c r="E241" s="2">
        <v>0.76780000000000004</v>
      </c>
      <c r="F241" s="2">
        <v>0.44450000000000001</v>
      </c>
      <c r="G241" s="2">
        <v>0.49680000000000002</v>
      </c>
      <c r="H241" s="2">
        <v>0.54569999999999996</v>
      </c>
      <c r="I241" s="2">
        <v>0.54859999999999998</v>
      </c>
      <c r="J241" s="2">
        <v>0.4718</v>
      </c>
      <c r="K241" s="2">
        <v>0.45879999999999999</v>
      </c>
      <c r="L241" s="2">
        <v>0.53759999999999997</v>
      </c>
      <c r="M241" s="2">
        <v>0.4093</v>
      </c>
      <c r="N241" s="2">
        <v>0.46210000000000001</v>
      </c>
      <c r="O241" s="2">
        <v>0.51880000000000004</v>
      </c>
      <c r="P241" s="2">
        <v>0.56679999999999997</v>
      </c>
      <c r="Q241" s="2">
        <v>0.60419999999999996</v>
      </c>
      <c r="R241" s="2">
        <v>0.50619999999999998</v>
      </c>
      <c r="S241" s="2">
        <v>0.45200000000000001</v>
      </c>
      <c r="T241" s="2">
        <v>0.52669999999999995</v>
      </c>
      <c r="U241" s="2">
        <v>0.50939999999999996</v>
      </c>
      <c r="V241" s="2">
        <v>0.55049999999999999</v>
      </c>
      <c r="W241" s="2">
        <v>0.47710000000000002</v>
      </c>
      <c r="X241" s="2">
        <v>0.53790000000000004</v>
      </c>
      <c r="Y241" s="2">
        <v>0.52769999999999995</v>
      </c>
      <c r="Z241" s="2">
        <v>0.60719999999999996</v>
      </c>
      <c r="AA241" s="2">
        <v>0.47639999999999999</v>
      </c>
      <c r="AB241" s="2">
        <v>0.43090000000000001</v>
      </c>
      <c r="AC241" s="2">
        <v>0.58260000000000001</v>
      </c>
      <c r="AD241" s="2">
        <v>0.76870000000000005</v>
      </c>
      <c r="AE241" s="2">
        <v>0.52680000000000005</v>
      </c>
      <c r="AF241" s="2">
        <v>0.49309999999999998</v>
      </c>
      <c r="AG241" s="2">
        <v>0.55500000000000005</v>
      </c>
      <c r="AH241" s="2">
        <v>0.46210000000000001</v>
      </c>
      <c r="AI241" s="2">
        <v>0.59519999999999995</v>
      </c>
      <c r="AJ241" s="2">
        <v>0.59899999999999998</v>
      </c>
      <c r="AK241" s="2">
        <v>0.50170000000000003</v>
      </c>
      <c r="AL241" s="2">
        <v>0.40500000000000003</v>
      </c>
      <c r="AM241" s="2">
        <v>0.65580000000000005</v>
      </c>
      <c r="AN241" s="2">
        <v>0.76070000000000004</v>
      </c>
      <c r="AO241" s="2">
        <v>0.1143</v>
      </c>
    </row>
    <row r="242" spans="1:109" x14ac:dyDescent="0.2">
      <c r="A242" t="s">
        <v>82</v>
      </c>
      <c r="B242" s="1">
        <v>252</v>
      </c>
      <c r="C242" s="1">
        <v>104</v>
      </c>
      <c r="D242" s="1">
        <v>149</v>
      </c>
      <c r="E242" s="1">
        <v>10</v>
      </c>
      <c r="F242" s="1">
        <v>37</v>
      </c>
      <c r="G242" s="1">
        <v>36</v>
      </c>
      <c r="H242" s="1">
        <v>41</v>
      </c>
      <c r="I242" s="1">
        <v>38</v>
      </c>
      <c r="J242" s="1">
        <v>90</v>
      </c>
      <c r="K242" s="1">
        <v>43</v>
      </c>
      <c r="L242" s="1">
        <v>58</v>
      </c>
      <c r="M242" s="1">
        <v>17</v>
      </c>
      <c r="N242" s="1">
        <v>13</v>
      </c>
      <c r="O242" s="1">
        <v>36</v>
      </c>
      <c r="P242" s="1">
        <v>43</v>
      </c>
      <c r="Q242" s="1">
        <v>22</v>
      </c>
      <c r="R242" s="1">
        <v>20</v>
      </c>
      <c r="S242" s="1">
        <v>46</v>
      </c>
      <c r="T242" s="1">
        <v>42</v>
      </c>
      <c r="U242" s="1">
        <v>44</v>
      </c>
      <c r="V242" s="1">
        <v>121</v>
      </c>
      <c r="W242" s="1">
        <v>46</v>
      </c>
      <c r="X242" s="1">
        <v>114</v>
      </c>
      <c r="Y242" s="1">
        <v>93</v>
      </c>
      <c r="Z242" s="1">
        <v>39</v>
      </c>
      <c r="AA242" s="1">
        <v>79</v>
      </c>
      <c r="AB242" s="1">
        <v>50</v>
      </c>
      <c r="AC242" s="1">
        <v>38</v>
      </c>
      <c r="AD242" s="1">
        <v>4</v>
      </c>
      <c r="AE242" s="1">
        <v>2</v>
      </c>
      <c r="AF242" s="1">
        <v>143</v>
      </c>
      <c r="AG242" s="1">
        <v>109</v>
      </c>
      <c r="AH242" s="1">
        <v>124</v>
      </c>
      <c r="AI242" s="1">
        <v>80</v>
      </c>
      <c r="AJ242" s="1">
        <v>32</v>
      </c>
      <c r="AK242" s="1">
        <v>78</v>
      </c>
      <c r="AL242" s="1">
        <v>66</v>
      </c>
      <c r="AM242" s="1">
        <v>28</v>
      </c>
      <c r="AN242" s="1">
        <v>6</v>
      </c>
      <c r="AO242" s="1">
        <v>2</v>
      </c>
    </row>
    <row r="243" spans="1:109" x14ac:dyDescent="0.2">
      <c r="A243" t="s">
        <v>107</v>
      </c>
      <c r="B243" s="2">
        <v>0.25059999999999999</v>
      </c>
      <c r="C243" s="2">
        <v>0.1983</v>
      </c>
      <c r="D243" s="2">
        <v>0.30730000000000002</v>
      </c>
      <c r="E243" s="2">
        <v>0.1241</v>
      </c>
      <c r="F243" s="2">
        <v>0.27779999999999999</v>
      </c>
      <c r="G243" s="2">
        <v>0.2586</v>
      </c>
      <c r="H243" s="2">
        <v>0.2437</v>
      </c>
      <c r="I243" s="2">
        <v>0.21149999999999999</v>
      </c>
      <c r="J243" s="2">
        <v>0.29659999999999997</v>
      </c>
      <c r="K243" s="2">
        <v>0.29189999999999999</v>
      </c>
      <c r="L243" s="2">
        <v>0.26819999999999999</v>
      </c>
      <c r="M243" s="2">
        <v>0.3422</v>
      </c>
      <c r="N243" s="2">
        <v>0.2185</v>
      </c>
      <c r="O243" s="2">
        <v>0.2994</v>
      </c>
      <c r="P243" s="2">
        <v>0.2014</v>
      </c>
      <c r="Q243" s="2">
        <v>0.24590000000000001</v>
      </c>
      <c r="R243" s="2">
        <v>0.18490000000000001</v>
      </c>
      <c r="S243" s="2">
        <v>0.27400000000000002</v>
      </c>
      <c r="T243" s="2">
        <v>0.2278</v>
      </c>
      <c r="U243" s="2">
        <v>0.22700000000000001</v>
      </c>
      <c r="V243" s="2">
        <v>0.26119999999999999</v>
      </c>
      <c r="W243" s="2">
        <v>0.2283</v>
      </c>
      <c r="X243" s="2">
        <v>0.2651</v>
      </c>
      <c r="Y243" s="2">
        <v>0.24610000000000001</v>
      </c>
      <c r="Z243" s="2">
        <v>0.1908</v>
      </c>
      <c r="AA243" s="2">
        <v>0.28789999999999999</v>
      </c>
      <c r="AB243" s="2">
        <v>0.36759999999999998</v>
      </c>
      <c r="AC243" s="2">
        <v>0.2364</v>
      </c>
      <c r="AD243" s="2">
        <v>7.9299999999999995E-2</v>
      </c>
      <c r="AE243" s="2">
        <v>0.1686</v>
      </c>
      <c r="AF243" s="2">
        <v>0.26629999999999998</v>
      </c>
      <c r="AG243" s="2">
        <v>0.2326</v>
      </c>
      <c r="AH243" s="2">
        <v>0.29459999999999997</v>
      </c>
      <c r="AI243" s="2">
        <v>0.21879999999999999</v>
      </c>
      <c r="AJ243" s="2">
        <v>0.18260000000000001</v>
      </c>
      <c r="AK243" s="2">
        <v>0.28649999999999998</v>
      </c>
      <c r="AL243" s="2">
        <v>0.37340000000000001</v>
      </c>
      <c r="AM243" s="2">
        <v>0.1857</v>
      </c>
      <c r="AN243" s="2">
        <v>0.1045</v>
      </c>
      <c r="AO243" s="2">
        <v>0.88570000000000004</v>
      </c>
    </row>
    <row r="244" spans="1:109" x14ac:dyDescent="0.2">
      <c r="A244" t="s">
        <v>83</v>
      </c>
      <c r="B244" s="1">
        <v>229</v>
      </c>
      <c r="C244" s="1">
        <v>119</v>
      </c>
      <c r="D244" s="1">
        <v>110</v>
      </c>
      <c r="E244" s="1">
        <v>9</v>
      </c>
      <c r="F244" s="1">
        <v>37</v>
      </c>
      <c r="G244" s="1">
        <v>34</v>
      </c>
      <c r="H244" s="1">
        <v>35</v>
      </c>
      <c r="I244" s="1">
        <v>44</v>
      </c>
      <c r="J244" s="1">
        <v>70</v>
      </c>
      <c r="K244" s="1">
        <v>36</v>
      </c>
      <c r="L244" s="1">
        <v>42</v>
      </c>
      <c r="M244" s="1">
        <v>12</v>
      </c>
      <c r="N244" s="1">
        <v>19</v>
      </c>
      <c r="O244" s="1">
        <v>22</v>
      </c>
      <c r="P244" s="1">
        <v>50</v>
      </c>
      <c r="Q244" s="1">
        <v>14</v>
      </c>
      <c r="R244" s="1">
        <v>34</v>
      </c>
      <c r="S244" s="1">
        <v>46</v>
      </c>
      <c r="T244" s="1">
        <v>45</v>
      </c>
      <c r="U244" s="1">
        <v>51</v>
      </c>
      <c r="V244" s="1">
        <v>87</v>
      </c>
      <c r="W244" s="1">
        <v>59</v>
      </c>
      <c r="X244" s="1">
        <v>84</v>
      </c>
      <c r="Y244" s="1">
        <v>86</v>
      </c>
      <c r="Z244" s="1">
        <v>41</v>
      </c>
      <c r="AA244" s="1">
        <v>65</v>
      </c>
      <c r="AB244" s="1">
        <v>27</v>
      </c>
      <c r="AC244" s="1">
        <v>29</v>
      </c>
      <c r="AD244" s="1">
        <v>8</v>
      </c>
      <c r="AE244" s="1">
        <v>4</v>
      </c>
      <c r="AF244" s="1">
        <v>129</v>
      </c>
      <c r="AG244" s="1">
        <v>100</v>
      </c>
      <c r="AH244" s="1">
        <v>102</v>
      </c>
      <c r="AI244" s="1">
        <v>68</v>
      </c>
      <c r="AJ244" s="1">
        <v>38</v>
      </c>
      <c r="AK244" s="1">
        <v>57</v>
      </c>
      <c r="AL244" s="1">
        <v>39</v>
      </c>
      <c r="AM244" s="1">
        <v>23</v>
      </c>
      <c r="AN244" s="1">
        <v>7</v>
      </c>
      <c r="AO244" s="1">
        <v>0</v>
      </c>
    </row>
    <row r="245" spans="1:109" x14ac:dyDescent="0.2">
      <c r="A245" t="s">
        <v>107</v>
      </c>
      <c r="B245" s="2">
        <v>0.22739999999999999</v>
      </c>
      <c r="C245" s="2">
        <v>0.2266</v>
      </c>
      <c r="D245" s="2">
        <v>0.2283</v>
      </c>
      <c r="E245" s="2">
        <v>0.1081</v>
      </c>
      <c r="F245" s="2">
        <v>0.2777</v>
      </c>
      <c r="G245" s="2">
        <v>0.2445</v>
      </c>
      <c r="H245" s="2">
        <v>0.21049999999999999</v>
      </c>
      <c r="I245" s="2">
        <v>0.2399</v>
      </c>
      <c r="J245" s="2">
        <v>0.23150000000000001</v>
      </c>
      <c r="K245" s="2">
        <v>0.24929999999999999</v>
      </c>
      <c r="L245" s="2">
        <v>0.19420000000000001</v>
      </c>
      <c r="M245" s="2">
        <v>0.2485</v>
      </c>
      <c r="N245" s="2">
        <v>0.31940000000000002</v>
      </c>
      <c r="O245" s="2">
        <v>0.18179999999999999</v>
      </c>
      <c r="P245" s="2">
        <v>0.23180000000000001</v>
      </c>
      <c r="Q245" s="2">
        <v>0.14990000000000001</v>
      </c>
      <c r="R245" s="2">
        <v>0.30890000000000001</v>
      </c>
      <c r="S245" s="2">
        <v>0.27389999999999998</v>
      </c>
      <c r="T245" s="2">
        <v>0.2455</v>
      </c>
      <c r="U245" s="2">
        <v>0.2636</v>
      </c>
      <c r="V245" s="2">
        <v>0.18820000000000001</v>
      </c>
      <c r="W245" s="2">
        <v>0.29459999999999997</v>
      </c>
      <c r="X245" s="2">
        <v>0.19700000000000001</v>
      </c>
      <c r="Y245" s="2">
        <v>0.22620000000000001</v>
      </c>
      <c r="Z245" s="2">
        <v>0.20200000000000001</v>
      </c>
      <c r="AA245" s="2">
        <v>0.23569999999999999</v>
      </c>
      <c r="AB245" s="2">
        <v>0.2016</v>
      </c>
      <c r="AC245" s="2">
        <v>0.18099999999999999</v>
      </c>
      <c r="AD245" s="2">
        <v>0.15190000000000001</v>
      </c>
      <c r="AE245" s="2">
        <v>0.30459999999999998</v>
      </c>
      <c r="AF245" s="2">
        <v>0.24049999999999999</v>
      </c>
      <c r="AG245" s="2">
        <v>0.21229999999999999</v>
      </c>
      <c r="AH245" s="2">
        <v>0.24329999999999999</v>
      </c>
      <c r="AI245" s="2">
        <v>0.186</v>
      </c>
      <c r="AJ245" s="2">
        <v>0.21829999999999999</v>
      </c>
      <c r="AK245" s="2">
        <v>0.21179999999999999</v>
      </c>
      <c r="AL245" s="2">
        <v>0.22159999999999999</v>
      </c>
      <c r="AM245" s="2">
        <v>0.1585</v>
      </c>
      <c r="AN245" s="2">
        <v>0.1348</v>
      </c>
      <c r="AO245" s="1" t="s">
        <v>44</v>
      </c>
    </row>
    <row r="246" spans="1:109" x14ac:dyDescent="0.2">
      <c r="A246" t="s">
        <v>107</v>
      </c>
    </row>
    <row r="247" spans="1:109" x14ac:dyDescent="0.2">
      <c r="A247" s="7" t="str">
        <f>HYPERLINK("#Contents!A1", "Contents")</f>
        <v>Contents</v>
      </c>
    </row>
    <row r="248" spans="1:109" x14ac:dyDescent="0.2">
      <c r="A248" s="8" t="s">
        <v>88</v>
      </c>
      <c r="DE248" s="16" t="str">
        <f>LEFT(A248, FIND(" ", A248) - 2)</f>
        <v>Table_Q4.Summary</v>
      </c>
    </row>
    <row r="249" spans="1:109" ht="17" thickBot="1" x14ac:dyDescent="0.25">
      <c r="A249" t="s">
        <v>1</v>
      </c>
    </row>
    <row r="250" spans="1:109" ht="31" customHeight="1" x14ac:dyDescent="0.2">
      <c r="A250" t="s">
        <v>107</v>
      </c>
      <c r="B250" s="26" t="s">
        <v>48</v>
      </c>
      <c r="C250" s="26" t="s">
        <v>49</v>
      </c>
      <c r="D250" s="26" t="s">
        <v>51</v>
      </c>
      <c r="E250" s="26" t="s">
        <v>50</v>
      </c>
      <c r="F250" s="26" t="s">
        <v>52</v>
      </c>
    </row>
    <row r="251" spans="1:109" ht="31" customHeight="1" thickBot="1" x14ac:dyDescent="0.25">
      <c r="A251" t="s">
        <v>107</v>
      </c>
      <c r="B251" s="27"/>
      <c r="C251" s="27"/>
      <c r="D251" s="27"/>
      <c r="E251" s="27"/>
      <c r="F251" s="27"/>
    </row>
    <row r="252" spans="1:109" x14ac:dyDescent="0.2">
      <c r="A252" t="s">
        <v>41</v>
      </c>
      <c r="B252" s="1">
        <v>1007</v>
      </c>
      <c r="C252" s="1">
        <v>1007</v>
      </c>
      <c r="D252" s="1">
        <v>1007</v>
      </c>
      <c r="E252" s="1">
        <v>1007</v>
      </c>
      <c r="F252" s="1">
        <v>1007</v>
      </c>
    </row>
    <row r="253" spans="1:109" x14ac:dyDescent="0.2">
      <c r="A253" t="s">
        <v>42</v>
      </c>
      <c r="B253" s="1">
        <v>1007</v>
      </c>
      <c r="C253" s="1">
        <v>1007</v>
      </c>
      <c r="D253" s="1">
        <v>1007</v>
      </c>
      <c r="E253" s="1">
        <v>1007</v>
      </c>
      <c r="F253" s="1">
        <v>1007</v>
      </c>
    </row>
    <row r="254" spans="1:109" x14ac:dyDescent="0.2">
      <c r="A254" t="s">
        <v>81</v>
      </c>
      <c r="B254" s="1">
        <v>206</v>
      </c>
      <c r="C254" s="1">
        <v>424</v>
      </c>
      <c r="D254" s="1">
        <v>390</v>
      </c>
      <c r="E254" s="1">
        <v>324</v>
      </c>
      <c r="F254" s="1">
        <v>526</v>
      </c>
    </row>
    <row r="255" spans="1:109" x14ac:dyDescent="0.2">
      <c r="A255" t="s">
        <v>107</v>
      </c>
      <c r="B255" s="2">
        <v>0.20480000000000001</v>
      </c>
      <c r="C255" s="2">
        <v>0.42109999999999997</v>
      </c>
      <c r="D255" s="2">
        <v>0.3871</v>
      </c>
      <c r="E255" s="2">
        <v>0.32169999999999999</v>
      </c>
      <c r="F255" s="2">
        <v>0.52200000000000002</v>
      </c>
    </row>
    <row r="256" spans="1:109" x14ac:dyDescent="0.2">
      <c r="A256" t="s">
        <v>82</v>
      </c>
      <c r="B256" s="1">
        <v>666</v>
      </c>
      <c r="C256" s="1">
        <v>410</v>
      </c>
      <c r="D256" s="1">
        <v>314</v>
      </c>
      <c r="E256" s="1">
        <v>386</v>
      </c>
      <c r="F256" s="1">
        <v>252</v>
      </c>
    </row>
    <row r="257" spans="1:109" x14ac:dyDescent="0.2">
      <c r="A257" t="s">
        <v>107</v>
      </c>
      <c r="B257" s="2">
        <v>0.66120000000000001</v>
      </c>
      <c r="C257" s="2">
        <v>0.40739999999999998</v>
      </c>
      <c r="D257" s="2">
        <v>0.31230000000000002</v>
      </c>
      <c r="E257" s="2">
        <v>0.38379999999999997</v>
      </c>
      <c r="F257" s="2">
        <v>0.25059999999999999</v>
      </c>
    </row>
    <row r="258" spans="1:109" x14ac:dyDescent="0.2">
      <c r="A258" t="s">
        <v>83</v>
      </c>
      <c r="B258" s="1">
        <v>135</v>
      </c>
      <c r="C258" s="1">
        <v>173</v>
      </c>
      <c r="D258" s="1">
        <v>303</v>
      </c>
      <c r="E258" s="1">
        <v>297</v>
      </c>
      <c r="F258" s="1">
        <v>229</v>
      </c>
    </row>
    <row r="259" spans="1:109" x14ac:dyDescent="0.2">
      <c r="A259" t="s">
        <v>107</v>
      </c>
      <c r="B259" s="2">
        <v>0.1341</v>
      </c>
      <c r="C259" s="2">
        <v>0.17150000000000001</v>
      </c>
      <c r="D259" s="2">
        <v>0.30059999999999998</v>
      </c>
      <c r="E259" s="2">
        <v>0.29449999999999998</v>
      </c>
      <c r="F259" s="2">
        <v>0.22739999999999999</v>
      </c>
    </row>
    <row r="260" spans="1:109" x14ac:dyDescent="0.2">
      <c r="A260" t="s">
        <v>107</v>
      </c>
    </row>
    <row r="261" spans="1:109" x14ac:dyDescent="0.2">
      <c r="A261" s="7" t="str">
        <f>HYPERLINK("#Contents!A1", "Contents")</f>
        <v>Contents</v>
      </c>
    </row>
    <row r="262" spans="1:109" x14ac:dyDescent="0.2">
      <c r="A262" s="8" t="s">
        <v>119</v>
      </c>
      <c r="DE262" s="16" t="str">
        <f>LEFT(A262, FIND(" ", A262) - 2)</f>
        <v>Table_Q5</v>
      </c>
    </row>
    <row r="263" spans="1:109" x14ac:dyDescent="0.2">
      <c r="A263" t="s">
        <v>1</v>
      </c>
    </row>
    <row r="264" spans="1:109" ht="17" thickBot="1" x14ac:dyDescent="0.25">
      <c r="A264" t="s">
        <v>107</v>
      </c>
    </row>
    <row r="265" spans="1:109" ht="41" customHeight="1" x14ac:dyDescent="0.2">
      <c r="A265" t="s">
        <v>107</v>
      </c>
      <c r="B265" s="26" t="s">
        <v>10</v>
      </c>
      <c r="C265" s="28" t="s">
        <v>2</v>
      </c>
      <c r="D265" s="29"/>
      <c r="E265" s="28" t="s">
        <v>3</v>
      </c>
      <c r="F265" s="30"/>
      <c r="G265" s="30"/>
      <c r="H265" s="30"/>
      <c r="I265" s="30"/>
      <c r="J265" s="29"/>
      <c r="K265" s="23" t="s">
        <v>4</v>
      </c>
      <c r="L265" s="24"/>
      <c r="M265" s="24"/>
      <c r="N265" s="24"/>
      <c r="O265" s="24"/>
      <c r="P265" s="24"/>
      <c r="Q265" s="24"/>
      <c r="R265" s="31"/>
      <c r="S265" s="23" t="s">
        <v>5</v>
      </c>
      <c r="T265" s="24"/>
      <c r="U265" s="24"/>
      <c r="V265" s="24"/>
      <c r="W265" s="28" t="s">
        <v>120</v>
      </c>
      <c r="X265" s="30"/>
      <c r="Y265" s="30"/>
      <c r="Z265" s="23" t="s">
        <v>6</v>
      </c>
      <c r="AA265" s="24"/>
      <c r="AB265" s="24"/>
      <c r="AC265" s="24"/>
      <c r="AD265" s="24"/>
      <c r="AE265" s="24"/>
      <c r="AF265" s="23" t="s">
        <v>7</v>
      </c>
      <c r="AG265" s="24"/>
      <c r="AH265" s="23" t="s">
        <v>8</v>
      </c>
      <c r="AI265" s="24"/>
      <c r="AJ265" s="23" t="s">
        <v>9</v>
      </c>
      <c r="AK265" s="24"/>
      <c r="AL265" s="24"/>
      <c r="AM265" s="24"/>
      <c r="AN265" s="24"/>
      <c r="AO265" s="25"/>
    </row>
    <row r="266" spans="1:109" ht="41" customHeight="1" thickBot="1" x14ac:dyDescent="0.25">
      <c r="A266" t="s">
        <v>107</v>
      </c>
      <c r="B266" s="27"/>
      <c r="C266" s="4" t="s">
        <v>11</v>
      </c>
      <c r="D266" s="5" t="s">
        <v>12</v>
      </c>
      <c r="E266" s="4" t="s">
        <v>13</v>
      </c>
      <c r="F266" s="6" t="s">
        <v>14</v>
      </c>
      <c r="G266" s="6" t="s">
        <v>15</v>
      </c>
      <c r="H266" s="6" t="s">
        <v>16</v>
      </c>
      <c r="I266" s="6" t="s">
        <v>17</v>
      </c>
      <c r="J266" s="5" t="s">
        <v>18</v>
      </c>
      <c r="K266" s="4" t="s">
        <v>19</v>
      </c>
      <c r="L266" s="6" t="s">
        <v>20</v>
      </c>
      <c r="M266" s="6" t="s">
        <v>21</v>
      </c>
      <c r="N266" s="6" t="s">
        <v>22</v>
      </c>
      <c r="O266" s="6" t="s">
        <v>23</v>
      </c>
      <c r="P266" s="6" t="s">
        <v>24</v>
      </c>
      <c r="Q266" s="6" t="s">
        <v>25</v>
      </c>
      <c r="R266" s="6" t="s">
        <v>26</v>
      </c>
      <c r="S266" s="4" t="s">
        <v>27</v>
      </c>
      <c r="T266" s="6" t="s">
        <v>28</v>
      </c>
      <c r="U266" s="6" t="s">
        <v>29</v>
      </c>
      <c r="V266" s="6" t="s">
        <v>30</v>
      </c>
      <c r="W266" s="4" t="s">
        <v>121</v>
      </c>
      <c r="X266" s="6" t="s">
        <v>122</v>
      </c>
      <c r="Y266" s="6" t="s">
        <v>123</v>
      </c>
      <c r="Z266" s="4" t="s">
        <v>31</v>
      </c>
      <c r="AA266" s="6" t="s">
        <v>32</v>
      </c>
      <c r="AB266" s="6" t="s">
        <v>33</v>
      </c>
      <c r="AC266" s="6" t="s">
        <v>34</v>
      </c>
      <c r="AD266" s="6" t="s">
        <v>35</v>
      </c>
      <c r="AE266" s="6" t="s">
        <v>36</v>
      </c>
      <c r="AF266" s="4" t="s">
        <v>37</v>
      </c>
      <c r="AG266" s="6" t="s">
        <v>38</v>
      </c>
      <c r="AH266" s="4" t="s">
        <v>39</v>
      </c>
      <c r="AI266" s="6" t="s">
        <v>40</v>
      </c>
      <c r="AJ266" s="4" t="s">
        <v>31</v>
      </c>
      <c r="AK266" s="6" t="s">
        <v>32</v>
      </c>
      <c r="AL266" s="6" t="s">
        <v>33</v>
      </c>
      <c r="AM266" s="6" t="s">
        <v>34</v>
      </c>
      <c r="AN266" s="6" t="s">
        <v>35</v>
      </c>
      <c r="AO266" s="5" t="s">
        <v>36</v>
      </c>
    </row>
    <row r="267" spans="1:109" x14ac:dyDescent="0.2">
      <c r="A267" t="s">
        <v>41</v>
      </c>
      <c r="B267" s="1">
        <v>1007</v>
      </c>
      <c r="C267" s="1">
        <v>513</v>
      </c>
      <c r="D267" s="1">
        <v>494</v>
      </c>
      <c r="E267" s="1">
        <v>53</v>
      </c>
      <c r="F267" s="1">
        <v>143</v>
      </c>
      <c r="G267" s="1">
        <v>171</v>
      </c>
      <c r="H267" s="1">
        <v>181</v>
      </c>
      <c r="I267" s="1">
        <v>212</v>
      </c>
      <c r="J267" s="1">
        <v>247</v>
      </c>
      <c r="K267" s="1">
        <v>162</v>
      </c>
      <c r="L267" s="1">
        <v>250</v>
      </c>
      <c r="M267" s="1">
        <v>75</v>
      </c>
      <c r="N267" s="1">
        <v>50</v>
      </c>
      <c r="O267" s="1">
        <v>81</v>
      </c>
      <c r="P267" s="1">
        <v>241</v>
      </c>
      <c r="Q267" s="1">
        <v>49</v>
      </c>
      <c r="R267" s="1">
        <v>99</v>
      </c>
      <c r="S267" s="1">
        <v>168</v>
      </c>
      <c r="T267" s="1">
        <v>184</v>
      </c>
      <c r="U267" s="1">
        <v>190</v>
      </c>
      <c r="V267" s="1">
        <v>465</v>
      </c>
      <c r="W267" s="1">
        <v>209</v>
      </c>
      <c r="X267" s="1">
        <v>423</v>
      </c>
      <c r="Y267" s="1">
        <v>375</v>
      </c>
      <c r="Z267" s="1">
        <v>243</v>
      </c>
      <c r="AA267" s="1">
        <v>222</v>
      </c>
      <c r="AB267" s="1">
        <v>128</v>
      </c>
      <c r="AC267" s="1">
        <v>154</v>
      </c>
      <c r="AD267" s="1">
        <v>47</v>
      </c>
      <c r="AE267" s="1">
        <v>49</v>
      </c>
      <c r="AF267" s="1">
        <v>553</v>
      </c>
      <c r="AG267" s="1">
        <v>454</v>
      </c>
      <c r="AH267" s="1">
        <v>414</v>
      </c>
      <c r="AI267" s="1">
        <v>381</v>
      </c>
      <c r="AJ267" s="1">
        <v>203</v>
      </c>
      <c r="AK267" s="1">
        <v>238</v>
      </c>
      <c r="AL267" s="1">
        <v>175</v>
      </c>
      <c r="AM267" s="1">
        <v>144</v>
      </c>
      <c r="AN267" s="1">
        <v>56</v>
      </c>
      <c r="AO267" s="1">
        <v>5</v>
      </c>
    </row>
    <row r="268" spans="1:109" x14ac:dyDescent="0.2">
      <c r="A268" t="s">
        <v>42</v>
      </c>
      <c r="B268" s="1">
        <v>1007</v>
      </c>
      <c r="C268" s="1">
        <v>524</v>
      </c>
      <c r="D268" s="1">
        <v>483</v>
      </c>
      <c r="E268" s="1">
        <v>82</v>
      </c>
      <c r="F268" s="1">
        <v>133</v>
      </c>
      <c r="G268" s="1">
        <v>139</v>
      </c>
      <c r="H268" s="1">
        <v>169</v>
      </c>
      <c r="I268" s="1">
        <v>181</v>
      </c>
      <c r="J268" s="1">
        <v>302</v>
      </c>
      <c r="K268" s="1">
        <v>146</v>
      </c>
      <c r="L268" s="1">
        <v>216</v>
      </c>
      <c r="M268" s="1">
        <v>50</v>
      </c>
      <c r="N268" s="1">
        <v>60</v>
      </c>
      <c r="O268" s="1">
        <v>120</v>
      </c>
      <c r="P268" s="1">
        <v>215</v>
      </c>
      <c r="Q268" s="1">
        <v>91</v>
      </c>
      <c r="R268" s="1">
        <v>110</v>
      </c>
      <c r="S268" s="1">
        <v>166</v>
      </c>
      <c r="T268" s="1">
        <v>185</v>
      </c>
      <c r="U268" s="1">
        <v>193</v>
      </c>
      <c r="V268" s="1">
        <v>462</v>
      </c>
      <c r="W268" s="1">
        <v>200</v>
      </c>
      <c r="X268" s="1">
        <v>429</v>
      </c>
      <c r="Y268" s="1">
        <v>378</v>
      </c>
      <c r="Z268" s="1">
        <v>205</v>
      </c>
      <c r="AA268" s="1">
        <v>275</v>
      </c>
      <c r="AB268" s="1">
        <v>136</v>
      </c>
      <c r="AC268" s="1">
        <v>161</v>
      </c>
      <c r="AD268" s="1">
        <v>52</v>
      </c>
      <c r="AE268" s="1">
        <v>14</v>
      </c>
      <c r="AF268" s="1">
        <v>538</v>
      </c>
      <c r="AG268" s="1">
        <v>469</v>
      </c>
      <c r="AH268" s="1">
        <v>420</v>
      </c>
      <c r="AI268" s="1">
        <v>368</v>
      </c>
      <c r="AJ268" s="1">
        <v>176</v>
      </c>
      <c r="AK268" s="1">
        <v>271</v>
      </c>
      <c r="AL268" s="1">
        <v>177</v>
      </c>
      <c r="AM268" s="1">
        <v>148</v>
      </c>
      <c r="AN268" s="1">
        <v>55</v>
      </c>
      <c r="AO268" s="1">
        <v>2</v>
      </c>
    </row>
    <row r="269" spans="1:109" x14ac:dyDescent="0.2">
      <c r="A269" t="s">
        <v>89</v>
      </c>
      <c r="B269" s="1">
        <v>615</v>
      </c>
      <c r="C269" s="1">
        <v>310</v>
      </c>
      <c r="D269" s="1">
        <v>304</v>
      </c>
      <c r="E269" s="1">
        <v>38</v>
      </c>
      <c r="F269" s="1">
        <v>54</v>
      </c>
      <c r="G269" s="1">
        <v>80</v>
      </c>
      <c r="H269" s="1">
        <v>99</v>
      </c>
      <c r="I269" s="1">
        <v>122</v>
      </c>
      <c r="J269" s="1">
        <v>223</v>
      </c>
      <c r="K269" s="1">
        <v>91</v>
      </c>
      <c r="L269" s="1">
        <v>139</v>
      </c>
      <c r="M269" s="1">
        <v>33</v>
      </c>
      <c r="N269" s="1">
        <v>37</v>
      </c>
      <c r="O269" s="1">
        <v>69</v>
      </c>
      <c r="P269" s="1">
        <v>125</v>
      </c>
      <c r="Q269" s="1">
        <v>52</v>
      </c>
      <c r="R269" s="1">
        <v>68</v>
      </c>
      <c r="S269" s="1">
        <v>108</v>
      </c>
      <c r="T269" s="1">
        <v>120</v>
      </c>
      <c r="U269" s="1">
        <v>116</v>
      </c>
      <c r="V269" s="1">
        <v>271</v>
      </c>
      <c r="W269" s="1">
        <v>123</v>
      </c>
      <c r="X269" s="1">
        <v>272</v>
      </c>
      <c r="Y269" s="1">
        <v>219</v>
      </c>
      <c r="Z269" s="1">
        <v>86</v>
      </c>
      <c r="AA269" s="1">
        <v>224</v>
      </c>
      <c r="AB269" s="1">
        <v>108</v>
      </c>
      <c r="AC269" s="1">
        <v>76</v>
      </c>
      <c r="AD269" s="1">
        <v>28</v>
      </c>
      <c r="AE269" s="1">
        <v>9</v>
      </c>
      <c r="AF269" s="1">
        <v>323</v>
      </c>
      <c r="AG269" s="1">
        <v>291</v>
      </c>
      <c r="AH269" s="1">
        <v>328</v>
      </c>
      <c r="AI269" s="1">
        <v>185</v>
      </c>
      <c r="AJ269" s="1">
        <v>46</v>
      </c>
      <c r="AK269" s="1">
        <v>224</v>
      </c>
      <c r="AL269" s="1">
        <v>146</v>
      </c>
      <c r="AM269" s="1">
        <v>70</v>
      </c>
      <c r="AN269" s="1">
        <v>29</v>
      </c>
      <c r="AO269" s="1">
        <v>2</v>
      </c>
    </row>
    <row r="270" spans="1:109" x14ac:dyDescent="0.2">
      <c r="A270" t="s">
        <v>107</v>
      </c>
      <c r="B270" s="2">
        <v>0.61029999999999995</v>
      </c>
      <c r="C270" s="2">
        <v>0.59219999999999995</v>
      </c>
      <c r="D270" s="2">
        <v>0.62990000000000002</v>
      </c>
      <c r="E270" s="2">
        <v>0.46139999999999998</v>
      </c>
      <c r="F270" s="2">
        <v>0.4027</v>
      </c>
      <c r="G270" s="2">
        <v>0.57230000000000003</v>
      </c>
      <c r="H270" s="2">
        <v>0.58609999999999995</v>
      </c>
      <c r="I270" s="2">
        <v>0.67230000000000001</v>
      </c>
      <c r="J270" s="2">
        <v>0.73580000000000001</v>
      </c>
      <c r="K270" s="2">
        <v>0.62370000000000003</v>
      </c>
      <c r="L270" s="2">
        <v>0.64249999999999996</v>
      </c>
      <c r="M270" s="2">
        <v>0.67149999999999999</v>
      </c>
      <c r="N270" s="2">
        <v>0.62060000000000004</v>
      </c>
      <c r="O270" s="2">
        <v>0.57320000000000004</v>
      </c>
      <c r="P270" s="2">
        <v>0.58199999999999996</v>
      </c>
      <c r="Q270" s="2">
        <v>0.57640000000000002</v>
      </c>
      <c r="R270" s="2">
        <v>0.61980000000000002</v>
      </c>
      <c r="S270" s="2">
        <v>0.65100000000000002</v>
      </c>
      <c r="T270" s="2">
        <v>0.6452</v>
      </c>
      <c r="U270" s="2">
        <v>0.59909999999999997</v>
      </c>
      <c r="V270" s="2">
        <v>0.58630000000000004</v>
      </c>
      <c r="W270" s="2">
        <v>0.6169</v>
      </c>
      <c r="X270" s="2">
        <v>0.63500000000000001</v>
      </c>
      <c r="Y270" s="2">
        <v>0.57879999999999998</v>
      </c>
      <c r="Z270" s="2">
        <v>0.41820000000000002</v>
      </c>
      <c r="AA270" s="2">
        <v>0.81620000000000004</v>
      </c>
      <c r="AB270" s="2">
        <v>0.79320000000000002</v>
      </c>
      <c r="AC270" s="2">
        <v>0.47210000000000002</v>
      </c>
      <c r="AD270" s="2">
        <v>0.52869999999999995</v>
      </c>
      <c r="AE270" s="2">
        <v>0.66190000000000004</v>
      </c>
      <c r="AF270" s="2">
        <v>0.60050000000000003</v>
      </c>
      <c r="AG270" s="2">
        <v>0.62150000000000005</v>
      </c>
      <c r="AH270" s="2">
        <v>0.77969999999999995</v>
      </c>
      <c r="AI270" s="2">
        <v>0.50329999999999997</v>
      </c>
      <c r="AJ270" s="2">
        <v>0.26319999999999999</v>
      </c>
      <c r="AK270" s="2">
        <v>0.82569999999999999</v>
      </c>
      <c r="AL270" s="2">
        <v>0.82369999999999999</v>
      </c>
      <c r="AM270" s="2">
        <v>0.4723</v>
      </c>
      <c r="AN270" s="2">
        <v>0.52959999999999996</v>
      </c>
      <c r="AO270" s="3">
        <v>1</v>
      </c>
    </row>
    <row r="271" spans="1:109" x14ac:dyDescent="0.2">
      <c r="A271" t="s">
        <v>90</v>
      </c>
      <c r="B271" s="1">
        <v>175</v>
      </c>
      <c r="C271" s="1">
        <v>80</v>
      </c>
      <c r="D271" s="1">
        <v>95</v>
      </c>
      <c r="E271" s="1">
        <v>31</v>
      </c>
      <c r="F271" s="1">
        <v>50</v>
      </c>
      <c r="G271" s="1">
        <v>22</v>
      </c>
      <c r="H271" s="1">
        <v>23</v>
      </c>
      <c r="I271" s="1">
        <v>19</v>
      </c>
      <c r="J271" s="1">
        <v>29</v>
      </c>
      <c r="K271" s="1">
        <v>26</v>
      </c>
      <c r="L271" s="1">
        <v>36</v>
      </c>
      <c r="M271" s="1">
        <v>10</v>
      </c>
      <c r="N271" s="1">
        <v>12</v>
      </c>
      <c r="O271" s="1">
        <v>21</v>
      </c>
      <c r="P271" s="1">
        <v>32</v>
      </c>
      <c r="Q271" s="1">
        <v>18</v>
      </c>
      <c r="R271" s="1">
        <v>20</v>
      </c>
      <c r="S271" s="1">
        <v>22</v>
      </c>
      <c r="T271" s="1">
        <v>23</v>
      </c>
      <c r="U271" s="1">
        <v>35</v>
      </c>
      <c r="V271" s="1">
        <v>95</v>
      </c>
      <c r="W271" s="1">
        <v>33</v>
      </c>
      <c r="X271" s="1">
        <v>66</v>
      </c>
      <c r="Y271" s="1">
        <v>76</v>
      </c>
      <c r="Z271" s="1">
        <v>68</v>
      </c>
      <c r="AA271" s="1">
        <v>30</v>
      </c>
      <c r="AB271" s="1">
        <v>17</v>
      </c>
      <c r="AC271" s="1">
        <v>32</v>
      </c>
      <c r="AD271" s="1">
        <v>6</v>
      </c>
      <c r="AE271" s="1">
        <v>2</v>
      </c>
      <c r="AF271" s="1">
        <v>87</v>
      </c>
      <c r="AG271" s="1">
        <v>88</v>
      </c>
      <c r="AH271" s="1">
        <v>34</v>
      </c>
      <c r="AI271" s="1">
        <v>88</v>
      </c>
      <c r="AJ271" s="1">
        <v>83</v>
      </c>
      <c r="AK271" s="1">
        <v>23</v>
      </c>
      <c r="AL271" s="1">
        <v>17</v>
      </c>
      <c r="AM271" s="1">
        <v>29</v>
      </c>
      <c r="AN271" s="1">
        <v>10</v>
      </c>
      <c r="AO271" s="1">
        <v>0</v>
      </c>
    </row>
    <row r="272" spans="1:109" x14ac:dyDescent="0.2">
      <c r="A272" t="s">
        <v>107</v>
      </c>
      <c r="B272" s="2">
        <v>0.1736</v>
      </c>
      <c r="C272" s="2">
        <v>0.1532</v>
      </c>
      <c r="D272" s="2">
        <v>0.1956</v>
      </c>
      <c r="E272" s="2">
        <v>0.38350000000000001</v>
      </c>
      <c r="F272" s="2">
        <v>0.37880000000000003</v>
      </c>
      <c r="G272" s="2">
        <v>0.158</v>
      </c>
      <c r="H272" s="2">
        <v>0.13750000000000001</v>
      </c>
      <c r="I272" s="2">
        <v>0.1024</v>
      </c>
      <c r="J272" s="2">
        <v>9.6299999999999997E-2</v>
      </c>
      <c r="K272" s="2">
        <v>0.18049999999999999</v>
      </c>
      <c r="L272" s="2">
        <v>0.16600000000000001</v>
      </c>
      <c r="M272" s="2">
        <v>0.21079999999999999</v>
      </c>
      <c r="N272" s="2">
        <v>0.19470000000000001</v>
      </c>
      <c r="O272" s="2">
        <v>0.1726</v>
      </c>
      <c r="P272" s="2">
        <v>0.14810000000000001</v>
      </c>
      <c r="Q272" s="2">
        <v>0.20169999999999999</v>
      </c>
      <c r="R272" s="2">
        <v>0.17879999999999999</v>
      </c>
      <c r="S272" s="2">
        <v>0.13039999999999999</v>
      </c>
      <c r="T272" s="2">
        <v>0.12379999999999999</v>
      </c>
      <c r="U272" s="2">
        <v>0.18079999999999999</v>
      </c>
      <c r="V272" s="2">
        <v>0.20610000000000001</v>
      </c>
      <c r="W272" s="2">
        <v>0.16520000000000001</v>
      </c>
      <c r="X272" s="2">
        <v>0.153</v>
      </c>
      <c r="Y272" s="2">
        <v>0.20130000000000001</v>
      </c>
      <c r="Z272" s="2">
        <v>0.33350000000000002</v>
      </c>
      <c r="AA272" s="2">
        <v>0.1096</v>
      </c>
      <c r="AB272" s="2">
        <v>0.1242</v>
      </c>
      <c r="AC272" s="2">
        <v>0.1968</v>
      </c>
      <c r="AD272" s="2">
        <v>0.1192</v>
      </c>
      <c r="AE272" s="2">
        <v>0.1164</v>
      </c>
      <c r="AF272" s="2">
        <v>0.16200000000000001</v>
      </c>
      <c r="AG272" s="2">
        <v>0.18690000000000001</v>
      </c>
      <c r="AH272" s="2">
        <v>8.0199999999999994E-2</v>
      </c>
      <c r="AI272" s="2">
        <v>0.24010000000000001</v>
      </c>
      <c r="AJ272" s="2">
        <v>0.46789999999999998</v>
      </c>
      <c r="AK272" s="2">
        <v>8.3299999999999999E-2</v>
      </c>
      <c r="AL272" s="2">
        <v>9.64E-2</v>
      </c>
      <c r="AM272" s="2">
        <v>0.1978</v>
      </c>
      <c r="AN272" s="2">
        <v>0.18590000000000001</v>
      </c>
      <c r="AO272" s="1" t="s">
        <v>44</v>
      </c>
    </row>
    <row r="273" spans="1:109" x14ac:dyDescent="0.2">
      <c r="A273" t="s">
        <v>118</v>
      </c>
      <c r="B273" s="1">
        <v>218</v>
      </c>
      <c r="C273" s="1">
        <v>133</v>
      </c>
      <c r="D273" s="1">
        <v>84</v>
      </c>
      <c r="E273" s="1">
        <v>13</v>
      </c>
      <c r="F273" s="1">
        <v>29</v>
      </c>
      <c r="G273" s="1">
        <v>38</v>
      </c>
      <c r="H273" s="1">
        <v>47</v>
      </c>
      <c r="I273" s="1">
        <v>41</v>
      </c>
      <c r="J273" s="1">
        <v>51</v>
      </c>
      <c r="K273" s="1">
        <v>29</v>
      </c>
      <c r="L273" s="1">
        <v>41</v>
      </c>
      <c r="M273" s="1">
        <v>6</v>
      </c>
      <c r="N273" s="1">
        <v>11</v>
      </c>
      <c r="O273" s="1">
        <v>30</v>
      </c>
      <c r="P273" s="1">
        <v>58</v>
      </c>
      <c r="Q273" s="1">
        <v>20</v>
      </c>
      <c r="R273" s="1">
        <v>22</v>
      </c>
      <c r="S273" s="1">
        <v>36</v>
      </c>
      <c r="T273" s="1">
        <v>43</v>
      </c>
      <c r="U273" s="1">
        <v>43</v>
      </c>
      <c r="V273" s="1">
        <v>96</v>
      </c>
      <c r="W273" s="1">
        <v>44</v>
      </c>
      <c r="X273" s="1">
        <v>91</v>
      </c>
      <c r="Y273" s="1">
        <v>83</v>
      </c>
      <c r="Z273" s="1">
        <v>51</v>
      </c>
      <c r="AA273" s="1">
        <v>20</v>
      </c>
      <c r="AB273" s="1">
        <v>11</v>
      </c>
      <c r="AC273" s="1">
        <v>53</v>
      </c>
      <c r="AD273" s="1">
        <v>18</v>
      </c>
      <c r="AE273" s="1">
        <v>3</v>
      </c>
      <c r="AF273" s="1">
        <v>128</v>
      </c>
      <c r="AG273" s="1">
        <v>90</v>
      </c>
      <c r="AH273" s="1">
        <v>59</v>
      </c>
      <c r="AI273" s="1">
        <v>94</v>
      </c>
      <c r="AJ273" s="1">
        <v>47</v>
      </c>
      <c r="AK273" s="1">
        <v>25</v>
      </c>
      <c r="AL273" s="1">
        <v>14</v>
      </c>
      <c r="AM273" s="1">
        <v>49</v>
      </c>
      <c r="AN273" s="1">
        <v>16</v>
      </c>
      <c r="AO273" s="1">
        <v>0</v>
      </c>
    </row>
    <row r="274" spans="1:109" x14ac:dyDescent="0.2">
      <c r="A274" t="s">
        <v>107</v>
      </c>
      <c r="B274" s="2">
        <v>0.21609999999999999</v>
      </c>
      <c r="C274" s="2">
        <v>0.25459999999999999</v>
      </c>
      <c r="D274" s="2">
        <v>0.17449999999999999</v>
      </c>
      <c r="E274" s="2">
        <v>0.15509999999999999</v>
      </c>
      <c r="F274" s="2">
        <v>0.2185</v>
      </c>
      <c r="G274" s="2">
        <v>0.2697</v>
      </c>
      <c r="H274" s="2">
        <v>0.27639999999999998</v>
      </c>
      <c r="I274" s="2">
        <v>0.2253</v>
      </c>
      <c r="J274" s="2">
        <v>0.16789999999999999</v>
      </c>
      <c r="K274" s="2">
        <v>0.19589999999999999</v>
      </c>
      <c r="L274" s="2">
        <v>0.1915</v>
      </c>
      <c r="M274" s="2">
        <v>0.1178</v>
      </c>
      <c r="N274" s="2">
        <v>0.1847</v>
      </c>
      <c r="O274" s="2">
        <v>0.25419999999999998</v>
      </c>
      <c r="P274" s="2">
        <v>0.26989999999999997</v>
      </c>
      <c r="Q274" s="2">
        <v>0.222</v>
      </c>
      <c r="R274" s="2">
        <v>0.2014</v>
      </c>
      <c r="S274" s="2">
        <v>0.21859999999999999</v>
      </c>
      <c r="T274" s="2">
        <v>0.23100000000000001</v>
      </c>
      <c r="U274" s="2">
        <v>0.22020000000000001</v>
      </c>
      <c r="V274" s="2">
        <v>0.2077</v>
      </c>
      <c r="W274" s="2">
        <v>0.21790000000000001</v>
      </c>
      <c r="X274" s="2">
        <v>0.21210000000000001</v>
      </c>
      <c r="Y274" s="2">
        <v>0.21990000000000001</v>
      </c>
      <c r="Z274" s="2">
        <v>0.24829999999999999</v>
      </c>
      <c r="AA274" s="2">
        <v>7.4099999999999999E-2</v>
      </c>
      <c r="AB274" s="2">
        <v>8.2500000000000004E-2</v>
      </c>
      <c r="AC274" s="2">
        <v>0.33119999999999999</v>
      </c>
      <c r="AD274" s="2">
        <v>0.35210000000000002</v>
      </c>
      <c r="AE274" s="2">
        <v>0.22170000000000001</v>
      </c>
      <c r="AF274" s="2">
        <v>0.23749999999999999</v>
      </c>
      <c r="AG274" s="2">
        <v>0.19159999999999999</v>
      </c>
      <c r="AH274" s="2">
        <v>0.1401</v>
      </c>
      <c r="AI274" s="2">
        <v>0.25659999999999999</v>
      </c>
      <c r="AJ274" s="2">
        <v>0.26889999999999997</v>
      </c>
      <c r="AK274" s="2">
        <v>9.0999999999999998E-2</v>
      </c>
      <c r="AL274" s="2">
        <v>7.9899999999999999E-2</v>
      </c>
      <c r="AM274" s="2">
        <v>0.32990000000000003</v>
      </c>
      <c r="AN274" s="2">
        <v>0.28449999999999998</v>
      </c>
      <c r="AO274" s="1" t="s">
        <v>44</v>
      </c>
    </row>
    <row r="275" spans="1:109" x14ac:dyDescent="0.2">
      <c r="A275" t="s">
        <v>107</v>
      </c>
    </row>
    <row r="276" spans="1:109" x14ac:dyDescent="0.2">
      <c r="A276" s="7" t="str">
        <f>HYPERLINK("#Contents!A1", "Contents")</f>
        <v>Contents</v>
      </c>
    </row>
    <row r="277" spans="1:109" x14ac:dyDescent="0.2">
      <c r="A277" s="8" t="s">
        <v>91</v>
      </c>
      <c r="DE277" s="16" t="str">
        <f>LEFT(A277, FIND(" ", A277) - 2)</f>
        <v>Table_Q6</v>
      </c>
    </row>
    <row r="278" spans="1:109" x14ac:dyDescent="0.2">
      <c r="A278" t="s">
        <v>1</v>
      </c>
    </row>
    <row r="279" spans="1:109" ht="17" thickBot="1" x14ac:dyDescent="0.25">
      <c r="A279" t="s">
        <v>107</v>
      </c>
    </row>
    <row r="280" spans="1:109" ht="41" customHeight="1" x14ac:dyDescent="0.2">
      <c r="A280" t="s">
        <v>107</v>
      </c>
      <c r="B280" s="26" t="s">
        <v>10</v>
      </c>
      <c r="C280" s="28" t="s">
        <v>2</v>
      </c>
      <c r="D280" s="29"/>
      <c r="E280" s="28" t="s">
        <v>3</v>
      </c>
      <c r="F280" s="30"/>
      <c r="G280" s="30"/>
      <c r="H280" s="30"/>
      <c r="I280" s="30"/>
      <c r="J280" s="29"/>
      <c r="K280" s="23" t="s">
        <v>4</v>
      </c>
      <c r="L280" s="24"/>
      <c r="M280" s="24"/>
      <c r="N280" s="24"/>
      <c r="O280" s="24"/>
      <c r="P280" s="24"/>
      <c r="Q280" s="24"/>
      <c r="R280" s="31"/>
      <c r="S280" s="23" t="s">
        <v>5</v>
      </c>
      <c r="T280" s="24"/>
      <c r="U280" s="24"/>
      <c r="V280" s="24"/>
      <c r="W280" s="28" t="s">
        <v>120</v>
      </c>
      <c r="X280" s="30"/>
      <c r="Y280" s="30"/>
      <c r="Z280" s="23" t="s">
        <v>6</v>
      </c>
      <c r="AA280" s="24"/>
      <c r="AB280" s="24"/>
      <c r="AC280" s="24"/>
      <c r="AD280" s="24"/>
      <c r="AE280" s="24"/>
      <c r="AF280" s="23" t="s">
        <v>7</v>
      </c>
      <c r="AG280" s="24"/>
      <c r="AH280" s="23" t="s">
        <v>8</v>
      </c>
      <c r="AI280" s="24"/>
      <c r="AJ280" s="23" t="s">
        <v>9</v>
      </c>
      <c r="AK280" s="24"/>
      <c r="AL280" s="24"/>
      <c r="AM280" s="24"/>
      <c r="AN280" s="24"/>
      <c r="AO280" s="25"/>
    </row>
    <row r="281" spans="1:109" ht="41" customHeight="1" thickBot="1" x14ac:dyDescent="0.25">
      <c r="A281" t="s">
        <v>107</v>
      </c>
      <c r="B281" s="27"/>
      <c r="C281" s="4" t="s">
        <v>11</v>
      </c>
      <c r="D281" s="5" t="s">
        <v>12</v>
      </c>
      <c r="E281" s="4" t="s">
        <v>13</v>
      </c>
      <c r="F281" s="6" t="s">
        <v>14</v>
      </c>
      <c r="G281" s="6" t="s">
        <v>15</v>
      </c>
      <c r="H281" s="6" t="s">
        <v>16</v>
      </c>
      <c r="I281" s="6" t="s">
        <v>17</v>
      </c>
      <c r="J281" s="5" t="s">
        <v>18</v>
      </c>
      <c r="K281" s="4" t="s">
        <v>19</v>
      </c>
      <c r="L281" s="6" t="s">
        <v>20</v>
      </c>
      <c r="M281" s="6" t="s">
        <v>21</v>
      </c>
      <c r="N281" s="6" t="s">
        <v>22</v>
      </c>
      <c r="O281" s="6" t="s">
        <v>23</v>
      </c>
      <c r="P281" s="6" t="s">
        <v>24</v>
      </c>
      <c r="Q281" s="6" t="s">
        <v>25</v>
      </c>
      <c r="R281" s="6" t="s">
        <v>26</v>
      </c>
      <c r="S281" s="4" t="s">
        <v>27</v>
      </c>
      <c r="T281" s="6" t="s">
        <v>28</v>
      </c>
      <c r="U281" s="6" t="s">
        <v>29</v>
      </c>
      <c r="V281" s="6" t="s">
        <v>30</v>
      </c>
      <c r="W281" s="4" t="s">
        <v>121</v>
      </c>
      <c r="X281" s="6" t="s">
        <v>122</v>
      </c>
      <c r="Y281" s="6" t="s">
        <v>123</v>
      </c>
      <c r="Z281" s="4" t="s">
        <v>31</v>
      </c>
      <c r="AA281" s="6" t="s">
        <v>32</v>
      </c>
      <c r="AB281" s="6" t="s">
        <v>33</v>
      </c>
      <c r="AC281" s="6" t="s">
        <v>34</v>
      </c>
      <c r="AD281" s="6" t="s">
        <v>35</v>
      </c>
      <c r="AE281" s="6" t="s">
        <v>36</v>
      </c>
      <c r="AF281" s="4" t="s">
        <v>37</v>
      </c>
      <c r="AG281" s="6" t="s">
        <v>38</v>
      </c>
      <c r="AH281" s="4" t="s">
        <v>39</v>
      </c>
      <c r="AI281" s="6" t="s">
        <v>40</v>
      </c>
      <c r="AJ281" s="4" t="s">
        <v>31</v>
      </c>
      <c r="AK281" s="6" t="s">
        <v>32</v>
      </c>
      <c r="AL281" s="6" t="s">
        <v>33</v>
      </c>
      <c r="AM281" s="6" t="s">
        <v>34</v>
      </c>
      <c r="AN281" s="6" t="s">
        <v>35</v>
      </c>
      <c r="AO281" s="5" t="s">
        <v>36</v>
      </c>
    </row>
    <row r="282" spans="1:109" x14ac:dyDescent="0.2">
      <c r="A282" t="s">
        <v>41</v>
      </c>
      <c r="B282" s="1">
        <v>1007</v>
      </c>
      <c r="C282" s="1">
        <v>513</v>
      </c>
      <c r="D282" s="1">
        <v>494</v>
      </c>
      <c r="E282" s="1">
        <v>53</v>
      </c>
      <c r="F282" s="1">
        <v>143</v>
      </c>
      <c r="G282" s="1">
        <v>171</v>
      </c>
      <c r="H282" s="1">
        <v>181</v>
      </c>
      <c r="I282" s="1">
        <v>212</v>
      </c>
      <c r="J282" s="1">
        <v>247</v>
      </c>
      <c r="K282" s="1">
        <v>162</v>
      </c>
      <c r="L282" s="1">
        <v>250</v>
      </c>
      <c r="M282" s="1">
        <v>75</v>
      </c>
      <c r="N282" s="1">
        <v>50</v>
      </c>
      <c r="O282" s="1">
        <v>81</v>
      </c>
      <c r="P282" s="1">
        <v>241</v>
      </c>
      <c r="Q282" s="1">
        <v>49</v>
      </c>
      <c r="R282" s="1">
        <v>99</v>
      </c>
      <c r="S282" s="1">
        <v>168</v>
      </c>
      <c r="T282" s="1">
        <v>184</v>
      </c>
      <c r="U282" s="1">
        <v>190</v>
      </c>
      <c r="V282" s="1">
        <v>465</v>
      </c>
      <c r="W282" s="1">
        <v>209</v>
      </c>
      <c r="X282" s="1">
        <v>423</v>
      </c>
      <c r="Y282" s="1">
        <v>375</v>
      </c>
      <c r="Z282" s="1">
        <v>243</v>
      </c>
      <c r="AA282" s="1">
        <v>222</v>
      </c>
      <c r="AB282" s="1">
        <v>128</v>
      </c>
      <c r="AC282" s="1">
        <v>154</v>
      </c>
      <c r="AD282" s="1">
        <v>47</v>
      </c>
      <c r="AE282" s="1">
        <v>49</v>
      </c>
      <c r="AF282" s="1">
        <v>553</v>
      </c>
      <c r="AG282" s="1">
        <v>454</v>
      </c>
      <c r="AH282" s="1">
        <v>414</v>
      </c>
      <c r="AI282" s="1">
        <v>381</v>
      </c>
      <c r="AJ282" s="1">
        <v>203</v>
      </c>
      <c r="AK282" s="1">
        <v>238</v>
      </c>
      <c r="AL282" s="1">
        <v>175</v>
      </c>
      <c r="AM282" s="1">
        <v>144</v>
      </c>
      <c r="AN282" s="1">
        <v>56</v>
      </c>
      <c r="AO282" s="1">
        <v>5</v>
      </c>
    </row>
    <row r="283" spans="1:109" x14ac:dyDescent="0.2">
      <c r="A283" t="s">
        <v>42</v>
      </c>
      <c r="B283" s="1">
        <v>1007</v>
      </c>
      <c r="C283" s="1">
        <v>524</v>
      </c>
      <c r="D283" s="1">
        <v>483</v>
      </c>
      <c r="E283" s="1">
        <v>82</v>
      </c>
      <c r="F283" s="1">
        <v>133</v>
      </c>
      <c r="G283" s="1">
        <v>139</v>
      </c>
      <c r="H283" s="1">
        <v>169</v>
      </c>
      <c r="I283" s="1">
        <v>181</v>
      </c>
      <c r="J283" s="1">
        <v>302</v>
      </c>
      <c r="K283" s="1">
        <v>146</v>
      </c>
      <c r="L283" s="1">
        <v>216</v>
      </c>
      <c r="M283" s="1">
        <v>50</v>
      </c>
      <c r="N283" s="1">
        <v>60</v>
      </c>
      <c r="O283" s="1">
        <v>120</v>
      </c>
      <c r="P283" s="1">
        <v>215</v>
      </c>
      <c r="Q283" s="1">
        <v>91</v>
      </c>
      <c r="R283" s="1">
        <v>110</v>
      </c>
      <c r="S283" s="1">
        <v>166</v>
      </c>
      <c r="T283" s="1">
        <v>185</v>
      </c>
      <c r="U283" s="1">
        <v>193</v>
      </c>
      <c r="V283" s="1">
        <v>462</v>
      </c>
      <c r="W283" s="1">
        <v>200</v>
      </c>
      <c r="X283" s="1">
        <v>429</v>
      </c>
      <c r="Y283" s="1">
        <v>378</v>
      </c>
      <c r="Z283" s="1">
        <v>205</v>
      </c>
      <c r="AA283" s="1">
        <v>275</v>
      </c>
      <c r="AB283" s="1">
        <v>136</v>
      </c>
      <c r="AC283" s="1">
        <v>161</v>
      </c>
      <c r="AD283" s="1">
        <v>52</v>
      </c>
      <c r="AE283" s="1">
        <v>14</v>
      </c>
      <c r="AF283" s="1">
        <v>538</v>
      </c>
      <c r="AG283" s="1">
        <v>469</v>
      </c>
      <c r="AH283" s="1">
        <v>420</v>
      </c>
      <c r="AI283" s="1">
        <v>368</v>
      </c>
      <c r="AJ283" s="1">
        <v>176</v>
      </c>
      <c r="AK283" s="1">
        <v>271</v>
      </c>
      <c r="AL283" s="1">
        <v>177</v>
      </c>
      <c r="AM283" s="1">
        <v>148</v>
      </c>
      <c r="AN283" s="1">
        <v>55</v>
      </c>
      <c r="AO283" s="1">
        <v>2</v>
      </c>
    </row>
    <row r="284" spans="1:109" x14ac:dyDescent="0.2">
      <c r="A284" t="s">
        <v>92</v>
      </c>
      <c r="B284" s="1">
        <v>421</v>
      </c>
      <c r="C284" s="1">
        <v>206</v>
      </c>
      <c r="D284" s="1">
        <v>215</v>
      </c>
      <c r="E284" s="1">
        <v>14</v>
      </c>
      <c r="F284" s="1">
        <v>20</v>
      </c>
      <c r="G284" s="1">
        <v>43</v>
      </c>
      <c r="H284" s="1">
        <v>67</v>
      </c>
      <c r="I284" s="1">
        <v>94</v>
      </c>
      <c r="J284" s="1">
        <v>183</v>
      </c>
      <c r="K284" s="1">
        <v>56</v>
      </c>
      <c r="L284" s="1">
        <v>90</v>
      </c>
      <c r="M284" s="1">
        <v>26</v>
      </c>
      <c r="N284" s="1">
        <v>29</v>
      </c>
      <c r="O284" s="1">
        <v>49</v>
      </c>
      <c r="P284" s="1">
        <v>80</v>
      </c>
      <c r="Q284" s="1">
        <v>44</v>
      </c>
      <c r="R284" s="1">
        <v>48</v>
      </c>
      <c r="S284" s="1">
        <v>72</v>
      </c>
      <c r="T284" s="1">
        <v>81</v>
      </c>
      <c r="U284" s="1">
        <v>82</v>
      </c>
      <c r="V284" s="1">
        <v>186</v>
      </c>
      <c r="W284" s="1">
        <v>89</v>
      </c>
      <c r="X284" s="1">
        <v>194</v>
      </c>
      <c r="Y284" s="1">
        <v>138</v>
      </c>
      <c r="Z284" s="1">
        <v>31</v>
      </c>
      <c r="AA284" s="1">
        <v>179</v>
      </c>
      <c r="AB284" s="1">
        <v>85</v>
      </c>
      <c r="AC284" s="1">
        <v>46</v>
      </c>
      <c r="AD284" s="1">
        <v>18</v>
      </c>
      <c r="AE284" s="1">
        <v>6</v>
      </c>
      <c r="AF284" s="1">
        <v>220</v>
      </c>
      <c r="AG284" s="1">
        <v>201</v>
      </c>
      <c r="AH284" s="1">
        <v>258</v>
      </c>
      <c r="AI284" s="1">
        <v>113</v>
      </c>
      <c r="AJ284" s="1">
        <v>8</v>
      </c>
      <c r="AK284" s="1">
        <v>172</v>
      </c>
      <c r="AL284" s="1">
        <v>116</v>
      </c>
      <c r="AM284" s="1">
        <v>40</v>
      </c>
      <c r="AN284" s="1">
        <v>17</v>
      </c>
      <c r="AO284" s="1">
        <v>2</v>
      </c>
    </row>
    <row r="285" spans="1:109" x14ac:dyDescent="0.2">
      <c r="A285" t="s">
        <v>107</v>
      </c>
      <c r="B285" s="2">
        <v>0.41839999999999999</v>
      </c>
      <c r="C285" s="2">
        <v>0.39429999999999998</v>
      </c>
      <c r="D285" s="2">
        <v>0.44450000000000001</v>
      </c>
      <c r="E285" s="2">
        <v>0.1658</v>
      </c>
      <c r="F285" s="2">
        <v>0.14990000000000001</v>
      </c>
      <c r="G285" s="2">
        <v>0.30959999999999999</v>
      </c>
      <c r="H285" s="2">
        <v>0.3987</v>
      </c>
      <c r="I285" s="2">
        <v>0.52029999999999998</v>
      </c>
      <c r="J285" s="2">
        <v>0.60509999999999997</v>
      </c>
      <c r="K285" s="2">
        <v>0.3846</v>
      </c>
      <c r="L285" s="2">
        <v>0.41830000000000001</v>
      </c>
      <c r="M285" s="2">
        <v>0.52559999999999996</v>
      </c>
      <c r="N285" s="2">
        <v>0.48089999999999999</v>
      </c>
      <c r="O285" s="2">
        <v>0.40560000000000002</v>
      </c>
      <c r="P285" s="2">
        <v>0.36980000000000002</v>
      </c>
      <c r="Q285" s="2">
        <v>0.4879</v>
      </c>
      <c r="R285" s="2">
        <v>0.43330000000000002</v>
      </c>
      <c r="S285" s="2">
        <v>0.43180000000000002</v>
      </c>
      <c r="T285" s="2">
        <v>0.43809999999999999</v>
      </c>
      <c r="U285" s="2">
        <v>0.4259</v>
      </c>
      <c r="V285" s="2">
        <v>0.40260000000000001</v>
      </c>
      <c r="W285" s="2">
        <v>0.44569999999999999</v>
      </c>
      <c r="X285" s="2">
        <v>0.45369999999999999</v>
      </c>
      <c r="Y285" s="2">
        <v>0.36399999999999999</v>
      </c>
      <c r="Z285" s="2">
        <v>0.1487</v>
      </c>
      <c r="AA285" s="2">
        <v>0.65190000000000003</v>
      </c>
      <c r="AB285" s="2">
        <v>0.62829999999999997</v>
      </c>
      <c r="AC285" s="2">
        <v>0.28889999999999999</v>
      </c>
      <c r="AD285" s="2">
        <v>0.34350000000000003</v>
      </c>
      <c r="AE285" s="2">
        <v>0.4672</v>
      </c>
      <c r="AF285" s="2">
        <v>0.40899999999999997</v>
      </c>
      <c r="AG285" s="2">
        <v>0.42920000000000003</v>
      </c>
      <c r="AH285" s="2">
        <v>0.61370000000000002</v>
      </c>
      <c r="AI285" s="2">
        <v>0.30790000000000001</v>
      </c>
      <c r="AJ285" s="2">
        <v>4.2999999999999997E-2</v>
      </c>
      <c r="AK285" s="2">
        <v>0.63480000000000003</v>
      </c>
      <c r="AL285" s="2">
        <v>0.6583</v>
      </c>
      <c r="AM285" s="2">
        <v>0.27139999999999997</v>
      </c>
      <c r="AN285" s="2">
        <v>0.30280000000000001</v>
      </c>
      <c r="AO285" s="3">
        <v>1</v>
      </c>
    </row>
    <row r="286" spans="1:109" x14ac:dyDescent="0.2">
      <c r="A286" t="s">
        <v>93</v>
      </c>
      <c r="B286" s="1">
        <v>284</v>
      </c>
      <c r="C286" s="1">
        <v>159</v>
      </c>
      <c r="D286" s="1">
        <v>124</v>
      </c>
      <c r="E286" s="1">
        <v>31</v>
      </c>
      <c r="F286" s="1">
        <v>33</v>
      </c>
      <c r="G286" s="1">
        <v>46</v>
      </c>
      <c r="H286" s="1">
        <v>55</v>
      </c>
      <c r="I286" s="1">
        <v>47</v>
      </c>
      <c r="J286" s="1">
        <v>71</v>
      </c>
      <c r="K286" s="1">
        <v>46</v>
      </c>
      <c r="L286" s="1">
        <v>61</v>
      </c>
      <c r="M286" s="1">
        <v>7</v>
      </c>
      <c r="N286" s="1">
        <v>17</v>
      </c>
      <c r="O286" s="1">
        <v>28</v>
      </c>
      <c r="P286" s="1">
        <v>70</v>
      </c>
      <c r="Q286" s="1">
        <v>20</v>
      </c>
      <c r="R286" s="1">
        <v>36</v>
      </c>
      <c r="S286" s="1">
        <v>47</v>
      </c>
      <c r="T286" s="1">
        <v>55</v>
      </c>
      <c r="U286" s="1">
        <v>52</v>
      </c>
      <c r="V286" s="1">
        <v>130</v>
      </c>
      <c r="W286" s="1">
        <v>52</v>
      </c>
      <c r="X286" s="1">
        <v>119</v>
      </c>
      <c r="Y286" s="1">
        <v>113</v>
      </c>
      <c r="Z286" s="1">
        <v>61</v>
      </c>
      <c r="AA286" s="1">
        <v>55</v>
      </c>
      <c r="AB286" s="1">
        <v>28</v>
      </c>
      <c r="AC286" s="1">
        <v>53</v>
      </c>
      <c r="AD286" s="1">
        <v>16</v>
      </c>
      <c r="AE286" s="1">
        <v>3</v>
      </c>
      <c r="AF286" s="1">
        <v>158</v>
      </c>
      <c r="AG286" s="1">
        <v>126</v>
      </c>
      <c r="AH286" s="1">
        <v>100</v>
      </c>
      <c r="AI286" s="1">
        <v>102</v>
      </c>
      <c r="AJ286" s="1">
        <v>37</v>
      </c>
      <c r="AK286" s="1">
        <v>64</v>
      </c>
      <c r="AL286" s="1">
        <v>36</v>
      </c>
      <c r="AM286" s="1">
        <v>51</v>
      </c>
      <c r="AN286" s="1">
        <v>20</v>
      </c>
      <c r="AO286" s="1">
        <v>0</v>
      </c>
    </row>
    <row r="287" spans="1:109" x14ac:dyDescent="0.2">
      <c r="A287" t="s">
        <v>107</v>
      </c>
      <c r="B287" s="2">
        <v>0.28160000000000002</v>
      </c>
      <c r="C287" s="2">
        <v>0.30380000000000001</v>
      </c>
      <c r="D287" s="2">
        <v>0.25750000000000001</v>
      </c>
      <c r="E287" s="2">
        <v>0.37240000000000001</v>
      </c>
      <c r="F287" s="2">
        <v>0.24970000000000001</v>
      </c>
      <c r="G287" s="2">
        <v>0.33329999999999999</v>
      </c>
      <c r="H287" s="2">
        <v>0.32869999999999999</v>
      </c>
      <c r="I287" s="3">
        <v>0.26</v>
      </c>
      <c r="J287" s="2">
        <v>0.23380000000000001</v>
      </c>
      <c r="K287" s="2">
        <v>0.31659999999999999</v>
      </c>
      <c r="L287" s="2">
        <v>0.27979999999999999</v>
      </c>
      <c r="M287" s="2">
        <v>0.14849999999999999</v>
      </c>
      <c r="N287" s="2">
        <v>0.2828</v>
      </c>
      <c r="O287" s="2">
        <v>0.2306</v>
      </c>
      <c r="P287" s="2">
        <v>0.3236</v>
      </c>
      <c r="Q287" s="2">
        <v>0.2162</v>
      </c>
      <c r="R287" s="2">
        <v>0.32490000000000002</v>
      </c>
      <c r="S287" s="2">
        <v>0.28349999999999997</v>
      </c>
      <c r="T287" s="2">
        <v>0.2964</v>
      </c>
      <c r="U287" s="2">
        <v>0.26800000000000002</v>
      </c>
      <c r="V287" s="2">
        <v>0.28060000000000002</v>
      </c>
      <c r="W287" s="2">
        <v>0.25869999999999999</v>
      </c>
      <c r="X287" s="2">
        <v>0.27739999999999998</v>
      </c>
      <c r="Y287" s="2">
        <v>0.2984</v>
      </c>
      <c r="Z287" s="2">
        <v>0.29499999999999998</v>
      </c>
      <c r="AA287" s="2">
        <v>0.2001</v>
      </c>
      <c r="AB287" s="2">
        <v>0.20749999999999999</v>
      </c>
      <c r="AC287" s="2">
        <v>0.33239999999999997</v>
      </c>
      <c r="AD287" s="2">
        <v>0.30480000000000002</v>
      </c>
      <c r="AE287" s="2">
        <v>0.23680000000000001</v>
      </c>
      <c r="AF287" s="2">
        <v>0.29330000000000001</v>
      </c>
      <c r="AG287" s="2">
        <v>0.26800000000000002</v>
      </c>
      <c r="AH287" s="2">
        <v>0.23899999999999999</v>
      </c>
      <c r="AI287" s="2">
        <v>0.27739999999999998</v>
      </c>
      <c r="AJ287" s="2">
        <v>0.21260000000000001</v>
      </c>
      <c r="AK287" s="2">
        <v>0.23549999999999999</v>
      </c>
      <c r="AL287" s="2">
        <v>0.20180000000000001</v>
      </c>
      <c r="AM287" s="2">
        <v>0.34720000000000001</v>
      </c>
      <c r="AN287" s="2">
        <v>0.36280000000000001</v>
      </c>
      <c r="AO287" s="1" t="s">
        <v>44</v>
      </c>
    </row>
    <row r="288" spans="1:109" x14ac:dyDescent="0.2">
      <c r="A288" t="s">
        <v>94</v>
      </c>
      <c r="B288" s="1">
        <v>198</v>
      </c>
      <c r="C288" s="1">
        <v>97</v>
      </c>
      <c r="D288" s="1">
        <v>101</v>
      </c>
      <c r="E288" s="1">
        <v>28</v>
      </c>
      <c r="F288" s="1">
        <v>50</v>
      </c>
      <c r="G288" s="1">
        <v>31</v>
      </c>
      <c r="H288" s="1">
        <v>27</v>
      </c>
      <c r="I288" s="1">
        <v>28</v>
      </c>
      <c r="J288" s="1">
        <v>33</v>
      </c>
      <c r="K288" s="1">
        <v>32</v>
      </c>
      <c r="L288" s="1">
        <v>42</v>
      </c>
      <c r="M288" s="1">
        <v>10</v>
      </c>
      <c r="N288" s="1">
        <v>10</v>
      </c>
      <c r="O288" s="1">
        <v>31</v>
      </c>
      <c r="P288" s="1">
        <v>38</v>
      </c>
      <c r="Q288" s="1">
        <v>17</v>
      </c>
      <c r="R288" s="1">
        <v>17</v>
      </c>
      <c r="S288" s="1">
        <v>26</v>
      </c>
      <c r="T288" s="1">
        <v>30</v>
      </c>
      <c r="U288" s="1">
        <v>43</v>
      </c>
      <c r="V288" s="1">
        <v>98</v>
      </c>
      <c r="W288" s="1">
        <v>37</v>
      </c>
      <c r="X288" s="1">
        <v>81</v>
      </c>
      <c r="Y288" s="1">
        <v>79</v>
      </c>
      <c r="Z288" s="1">
        <v>72</v>
      </c>
      <c r="AA288" s="1">
        <v>26</v>
      </c>
      <c r="AB288" s="1">
        <v>16</v>
      </c>
      <c r="AC288" s="1">
        <v>45</v>
      </c>
      <c r="AD288" s="1">
        <v>14</v>
      </c>
      <c r="AE288" s="1">
        <v>2</v>
      </c>
      <c r="AF288" s="1">
        <v>106</v>
      </c>
      <c r="AG288" s="1">
        <v>91</v>
      </c>
      <c r="AH288" s="1">
        <v>46</v>
      </c>
      <c r="AI288" s="1">
        <v>102</v>
      </c>
      <c r="AJ288" s="1">
        <v>79</v>
      </c>
      <c r="AK288" s="1">
        <v>26</v>
      </c>
      <c r="AL288" s="1">
        <v>18</v>
      </c>
      <c r="AM288" s="1">
        <v>42</v>
      </c>
      <c r="AN288" s="1">
        <v>16</v>
      </c>
      <c r="AO288" s="1">
        <v>0</v>
      </c>
    </row>
    <row r="289" spans="1:109" x14ac:dyDescent="0.2">
      <c r="A289" t="s">
        <v>107</v>
      </c>
      <c r="B289" s="2">
        <v>0.1963</v>
      </c>
      <c r="C289" s="2">
        <v>0.18459999999999999</v>
      </c>
      <c r="D289" s="2">
        <v>0.2089</v>
      </c>
      <c r="E289" s="2">
        <v>0.34060000000000001</v>
      </c>
      <c r="F289" s="2">
        <v>0.379</v>
      </c>
      <c r="G289" s="2">
        <v>0.22539999999999999</v>
      </c>
      <c r="H289" s="2">
        <v>0.16039999999999999</v>
      </c>
      <c r="I289" s="2">
        <v>0.15590000000000001</v>
      </c>
      <c r="J289" s="2">
        <v>0.1075</v>
      </c>
      <c r="K289" s="2">
        <v>0.2218</v>
      </c>
      <c r="L289" s="2">
        <v>0.19470000000000001</v>
      </c>
      <c r="M289" s="2">
        <v>0.1923</v>
      </c>
      <c r="N289" s="2">
        <v>0.16650000000000001</v>
      </c>
      <c r="O289" s="2">
        <v>0.2631</v>
      </c>
      <c r="P289" s="2">
        <v>0.17760000000000001</v>
      </c>
      <c r="Q289" s="2">
        <v>0.18740000000000001</v>
      </c>
      <c r="R289" s="2">
        <v>0.15440000000000001</v>
      </c>
      <c r="S289" s="2">
        <v>0.15559999999999999</v>
      </c>
      <c r="T289" s="2">
        <v>0.16439999999999999</v>
      </c>
      <c r="U289" s="2">
        <v>0.22359999999999999</v>
      </c>
      <c r="V289" s="2">
        <v>0.21229999999999999</v>
      </c>
      <c r="W289" s="2">
        <v>0.18740000000000001</v>
      </c>
      <c r="X289" s="2">
        <v>0.18909999999999999</v>
      </c>
      <c r="Y289" s="2">
        <v>0.20910000000000001</v>
      </c>
      <c r="Z289" s="2">
        <v>0.35289999999999999</v>
      </c>
      <c r="AA289" s="2">
        <v>9.5399999999999999E-2</v>
      </c>
      <c r="AB289" s="2">
        <v>0.1193</v>
      </c>
      <c r="AC289" s="2">
        <v>0.28029999999999999</v>
      </c>
      <c r="AD289" s="2">
        <v>0.26939999999999997</v>
      </c>
      <c r="AE289" s="2">
        <v>0.16220000000000001</v>
      </c>
      <c r="AF289" s="2">
        <v>0.1978</v>
      </c>
      <c r="AG289" s="2">
        <v>0.19450000000000001</v>
      </c>
      <c r="AH289" s="2">
        <v>0.1103</v>
      </c>
      <c r="AI289" s="2">
        <v>0.2767</v>
      </c>
      <c r="AJ289" s="2">
        <v>0.44640000000000002</v>
      </c>
      <c r="AK289" s="2">
        <v>9.6799999999999997E-2</v>
      </c>
      <c r="AL289" s="3">
        <v>0.1</v>
      </c>
      <c r="AM289" s="2">
        <v>0.28420000000000001</v>
      </c>
      <c r="AN289" s="2">
        <v>0.29680000000000001</v>
      </c>
      <c r="AO289" s="1" t="s">
        <v>44</v>
      </c>
    </row>
    <row r="290" spans="1:109" x14ac:dyDescent="0.2">
      <c r="A290" t="s">
        <v>95</v>
      </c>
      <c r="B290" s="1">
        <v>61</v>
      </c>
      <c r="C290" s="1">
        <v>31</v>
      </c>
      <c r="D290" s="1">
        <v>30</v>
      </c>
      <c r="E290" s="1">
        <v>8</v>
      </c>
      <c r="F290" s="1">
        <v>23</v>
      </c>
      <c r="G290" s="1">
        <v>7</v>
      </c>
      <c r="H290" s="1">
        <v>8</v>
      </c>
      <c r="I290" s="1">
        <v>6</v>
      </c>
      <c r="J290" s="1">
        <v>9</v>
      </c>
      <c r="K290" s="1">
        <v>5</v>
      </c>
      <c r="L290" s="1">
        <v>11</v>
      </c>
      <c r="M290" s="1">
        <v>4</v>
      </c>
      <c r="N290" s="1">
        <v>3</v>
      </c>
      <c r="O290" s="1">
        <v>7</v>
      </c>
      <c r="P290" s="1">
        <v>16</v>
      </c>
      <c r="Q290" s="1">
        <v>10</v>
      </c>
      <c r="R290" s="1">
        <v>5</v>
      </c>
      <c r="S290" s="1">
        <v>8</v>
      </c>
      <c r="T290" s="1">
        <v>10</v>
      </c>
      <c r="U290" s="1">
        <v>9</v>
      </c>
      <c r="V290" s="1">
        <v>33</v>
      </c>
      <c r="W290" s="1">
        <v>9</v>
      </c>
      <c r="X290" s="1">
        <v>20</v>
      </c>
      <c r="Y290" s="1">
        <v>32</v>
      </c>
      <c r="Z290" s="1">
        <v>28</v>
      </c>
      <c r="AA290" s="1">
        <v>12</v>
      </c>
      <c r="AB290" s="1">
        <v>4</v>
      </c>
      <c r="AC290" s="1">
        <v>9</v>
      </c>
      <c r="AD290" s="1">
        <v>2</v>
      </c>
      <c r="AE290" s="1">
        <v>0</v>
      </c>
      <c r="AF290" s="1">
        <v>27</v>
      </c>
      <c r="AG290" s="1">
        <v>34</v>
      </c>
      <c r="AH290" s="1">
        <v>7</v>
      </c>
      <c r="AI290" s="1">
        <v>34</v>
      </c>
      <c r="AJ290" s="1">
        <v>41</v>
      </c>
      <c r="AK290" s="1">
        <v>7</v>
      </c>
      <c r="AL290" s="1">
        <v>4</v>
      </c>
      <c r="AM290" s="1">
        <v>7</v>
      </c>
      <c r="AN290" s="1">
        <v>1</v>
      </c>
      <c r="AO290" s="1">
        <v>0</v>
      </c>
    </row>
    <row r="291" spans="1:109" x14ac:dyDescent="0.2">
      <c r="A291" t="s">
        <v>107</v>
      </c>
      <c r="B291" s="2">
        <v>6.0499999999999998E-2</v>
      </c>
      <c r="C291" s="2">
        <v>5.8400000000000001E-2</v>
      </c>
      <c r="D291" s="2">
        <v>6.2799999999999995E-2</v>
      </c>
      <c r="E291" s="2">
        <v>9.7000000000000003E-2</v>
      </c>
      <c r="F291" s="2">
        <v>0.17469999999999999</v>
      </c>
      <c r="G291" s="2">
        <v>4.7399999999999998E-2</v>
      </c>
      <c r="H291" s="2">
        <v>5.0099999999999999E-2</v>
      </c>
      <c r="I291" s="2">
        <v>3.0800000000000001E-2</v>
      </c>
      <c r="J291" s="2">
        <v>3.0099999999999998E-2</v>
      </c>
      <c r="K291" s="2">
        <v>3.5200000000000002E-2</v>
      </c>
      <c r="L291" s="2">
        <v>4.9099999999999998E-2</v>
      </c>
      <c r="M291" s="2">
        <v>7.9500000000000001E-2</v>
      </c>
      <c r="N291" s="2">
        <v>5.1999999999999998E-2</v>
      </c>
      <c r="O291" s="2">
        <v>5.5899999999999998E-2</v>
      </c>
      <c r="P291" s="2">
        <v>7.6399999999999996E-2</v>
      </c>
      <c r="Q291" s="2">
        <v>0.1085</v>
      </c>
      <c r="R291" s="2">
        <v>4.7199999999999999E-2</v>
      </c>
      <c r="S291" s="2">
        <v>4.7199999999999999E-2</v>
      </c>
      <c r="T291" s="2">
        <v>5.5500000000000001E-2</v>
      </c>
      <c r="U291" s="2">
        <v>4.8500000000000001E-2</v>
      </c>
      <c r="V291" s="2">
        <v>7.2400000000000006E-2</v>
      </c>
      <c r="W291" s="2">
        <v>4.3299999999999998E-2</v>
      </c>
      <c r="X291" s="2">
        <v>4.7300000000000002E-2</v>
      </c>
      <c r="Y291" s="2">
        <v>8.4699999999999998E-2</v>
      </c>
      <c r="Z291" s="2">
        <v>0.1371</v>
      </c>
      <c r="AA291" s="2">
        <v>4.4499999999999998E-2</v>
      </c>
      <c r="AB291" s="2">
        <v>2.75E-2</v>
      </c>
      <c r="AC291" s="2">
        <v>5.3900000000000003E-2</v>
      </c>
      <c r="AD291" s="2">
        <v>3.6799999999999999E-2</v>
      </c>
      <c r="AE291" s="2">
        <v>2.4899999999999999E-2</v>
      </c>
      <c r="AF291" s="2">
        <v>4.9599999999999998E-2</v>
      </c>
      <c r="AG291" s="2">
        <v>7.3099999999999998E-2</v>
      </c>
      <c r="AH291" s="2">
        <v>1.72E-2</v>
      </c>
      <c r="AI291" s="2">
        <v>9.2600000000000002E-2</v>
      </c>
      <c r="AJ291" s="2">
        <v>0.23330000000000001</v>
      </c>
      <c r="AK291" s="2">
        <v>2.4199999999999999E-2</v>
      </c>
      <c r="AL291" s="2">
        <v>2.18E-2</v>
      </c>
      <c r="AM291" s="2">
        <v>4.8899999999999999E-2</v>
      </c>
      <c r="AN291" s="2">
        <v>2.2499999999999999E-2</v>
      </c>
      <c r="AO291" s="1" t="s">
        <v>44</v>
      </c>
    </row>
    <row r="292" spans="1:109" x14ac:dyDescent="0.2">
      <c r="A292" t="s">
        <v>118</v>
      </c>
      <c r="B292" s="1">
        <v>44</v>
      </c>
      <c r="C292" s="1">
        <v>31</v>
      </c>
      <c r="D292" s="1">
        <v>13</v>
      </c>
      <c r="E292" s="1">
        <v>2</v>
      </c>
      <c r="F292" s="1">
        <v>6</v>
      </c>
      <c r="G292" s="1">
        <v>12</v>
      </c>
      <c r="H292" s="1">
        <v>10</v>
      </c>
      <c r="I292" s="1">
        <v>6</v>
      </c>
      <c r="J292" s="1">
        <v>7</v>
      </c>
      <c r="K292" s="1">
        <v>6</v>
      </c>
      <c r="L292" s="1">
        <v>13</v>
      </c>
      <c r="M292" s="1">
        <v>3</v>
      </c>
      <c r="N292" s="1">
        <v>1</v>
      </c>
      <c r="O292" s="1">
        <v>5</v>
      </c>
      <c r="P292" s="1">
        <v>11</v>
      </c>
      <c r="Q292" s="1">
        <v>0</v>
      </c>
      <c r="R292" s="1">
        <v>4</v>
      </c>
      <c r="S292" s="1">
        <v>14</v>
      </c>
      <c r="T292" s="1">
        <v>8</v>
      </c>
      <c r="U292" s="1">
        <v>7</v>
      </c>
      <c r="V292" s="1">
        <v>15</v>
      </c>
      <c r="W292" s="1">
        <v>13</v>
      </c>
      <c r="X292" s="1">
        <v>14</v>
      </c>
      <c r="Y292" s="1">
        <v>17</v>
      </c>
      <c r="Z292" s="1">
        <v>14</v>
      </c>
      <c r="AA292" s="1">
        <v>2</v>
      </c>
      <c r="AB292" s="1">
        <v>2</v>
      </c>
      <c r="AC292" s="1">
        <v>7</v>
      </c>
      <c r="AD292" s="1">
        <v>2</v>
      </c>
      <c r="AE292" s="1">
        <v>2</v>
      </c>
      <c r="AF292" s="1">
        <v>27</v>
      </c>
      <c r="AG292" s="1">
        <v>16</v>
      </c>
      <c r="AH292" s="1">
        <v>8</v>
      </c>
      <c r="AI292" s="1">
        <v>17</v>
      </c>
      <c r="AJ292" s="1">
        <v>11</v>
      </c>
      <c r="AK292" s="1">
        <v>2</v>
      </c>
      <c r="AL292" s="1">
        <v>3</v>
      </c>
      <c r="AM292" s="1">
        <v>7</v>
      </c>
      <c r="AN292" s="1">
        <v>1</v>
      </c>
      <c r="AO292" s="1">
        <v>0</v>
      </c>
    </row>
    <row r="293" spans="1:109" x14ac:dyDescent="0.2">
      <c r="A293" t="s">
        <v>107</v>
      </c>
      <c r="B293" s="2">
        <v>4.3200000000000002E-2</v>
      </c>
      <c r="C293" s="2">
        <v>5.8900000000000001E-2</v>
      </c>
      <c r="D293" s="2">
        <v>2.6200000000000001E-2</v>
      </c>
      <c r="E293" s="2">
        <v>2.4199999999999999E-2</v>
      </c>
      <c r="F293" s="2">
        <v>4.6699999999999998E-2</v>
      </c>
      <c r="G293" s="2">
        <v>8.43E-2</v>
      </c>
      <c r="H293" s="2">
        <v>6.2100000000000002E-2</v>
      </c>
      <c r="I293" s="2">
        <v>3.3000000000000002E-2</v>
      </c>
      <c r="J293" s="2">
        <v>2.35E-2</v>
      </c>
      <c r="K293" s="2">
        <v>4.1700000000000001E-2</v>
      </c>
      <c r="L293" s="2">
        <v>5.8099999999999999E-2</v>
      </c>
      <c r="M293" s="2">
        <v>5.4100000000000002E-2</v>
      </c>
      <c r="N293" s="2">
        <v>1.78E-2</v>
      </c>
      <c r="O293" s="2">
        <v>4.48E-2</v>
      </c>
      <c r="P293" s="2">
        <v>5.2699999999999997E-2</v>
      </c>
      <c r="Q293" s="1" t="s">
        <v>44</v>
      </c>
      <c r="R293" s="2">
        <v>4.02E-2</v>
      </c>
      <c r="S293" s="2">
        <v>8.1900000000000001E-2</v>
      </c>
      <c r="T293" s="2">
        <v>4.5699999999999998E-2</v>
      </c>
      <c r="U293" s="2">
        <v>3.39E-2</v>
      </c>
      <c r="V293" s="2">
        <v>3.2199999999999999E-2</v>
      </c>
      <c r="W293" s="2">
        <v>6.5000000000000002E-2</v>
      </c>
      <c r="X293" s="2">
        <v>3.2500000000000001E-2</v>
      </c>
      <c r="Y293" s="2">
        <v>4.3799999999999999E-2</v>
      </c>
      <c r="Z293" s="2">
        <v>6.6199999999999995E-2</v>
      </c>
      <c r="AA293" s="2">
        <v>8.0999999999999996E-3</v>
      </c>
      <c r="AB293" s="2">
        <v>1.7399999999999999E-2</v>
      </c>
      <c r="AC293" s="2">
        <v>4.4600000000000001E-2</v>
      </c>
      <c r="AD293" s="2">
        <v>4.5499999999999999E-2</v>
      </c>
      <c r="AE293" s="2">
        <v>0.1089</v>
      </c>
      <c r="AF293" s="2">
        <v>5.0299999999999997E-2</v>
      </c>
      <c r="AG293" s="2">
        <v>3.5200000000000002E-2</v>
      </c>
      <c r="AH293" s="2">
        <v>1.9800000000000002E-2</v>
      </c>
      <c r="AI293" s="2">
        <v>4.5499999999999999E-2</v>
      </c>
      <c r="AJ293" s="2">
        <v>6.4699999999999994E-2</v>
      </c>
      <c r="AK293" s="2">
        <v>8.6E-3</v>
      </c>
      <c r="AL293" s="2">
        <v>1.7999999999999999E-2</v>
      </c>
      <c r="AM293" s="2">
        <v>4.8300000000000003E-2</v>
      </c>
      <c r="AN293" s="2">
        <v>1.5100000000000001E-2</v>
      </c>
      <c r="AO293" s="1" t="s">
        <v>44</v>
      </c>
    </row>
    <row r="294" spans="1:109" x14ac:dyDescent="0.2">
      <c r="A294" t="s">
        <v>96</v>
      </c>
      <c r="B294" s="1">
        <v>705</v>
      </c>
      <c r="C294" s="1">
        <v>366</v>
      </c>
      <c r="D294" s="1">
        <v>339</v>
      </c>
      <c r="E294" s="1">
        <v>44</v>
      </c>
      <c r="F294" s="1">
        <v>53</v>
      </c>
      <c r="G294" s="1">
        <v>90</v>
      </c>
      <c r="H294" s="1">
        <v>123</v>
      </c>
      <c r="I294" s="1">
        <v>142</v>
      </c>
      <c r="J294" s="1">
        <v>254</v>
      </c>
      <c r="K294" s="1">
        <v>102</v>
      </c>
      <c r="L294" s="1">
        <v>151</v>
      </c>
      <c r="M294" s="1">
        <v>33</v>
      </c>
      <c r="N294" s="1">
        <v>46</v>
      </c>
      <c r="O294" s="1">
        <v>76</v>
      </c>
      <c r="P294" s="1">
        <v>149</v>
      </c>
      <c r="Q294" s="1">
        <v>64</v>
      </c>
      <c r="R294" s="1">
        <v>83</v>
      </c>
      <c r="S294" s="1">
        <v>119</v>
      </c>
      <c r="T294" s="1">
        <v>136</v>
      </c>
      <c r="U294" s="1">
        <v>134</v>
      </c>
      <c r="V294" s="1">
        <v>316</v>
      </c>
      <c r="W294" s="1">
        <v>141</v>
      </c>
      <c r="X294" s="1">
        <v>313</v>
      </c>
      <c r="Y294" s="1">
        <v>251</v>
      </c>
      <c r="Z294" s="1">
        <v>91</v>
      </c>
      <c r="AA294" s="1">
        <v>234</v>
      </c>
      <c r="AB294" s="1">
        <v>113</v>
      </c>
      <c r="AC294" s="1">
        <v>100</v>
      </c>
      <c r="AD294" s="1">
        <v>34</v>
      </c>
      <c r="AE294" s="1">
        <v>10</v>
      </c>
      <c r="AF294" s="1">
        <v>378</v>
      </c>
      <c r="AG294" s="1">
        <v>327</v>
      </c>
      <c r="AH294" s="1">
        <v>358</v>
      </c>
      <c r="AI294" s="1">
        <v>215</v>
      </c>
      <c r="AJ294" s="1">
        <v>45</v>
      </c>
      <c r="AK294" s="1">
        <v>236</v>
      </c>
      <c r="AL294" s="1">
        <v>152</v>
      </c>
      <c r="AM294" s="1">
        <v>92</v>
      </c>
      <c r="AN294" s="1">
        <v>36</v>
      </c>
      <c r="AO294" s="1">
        <v>2</v>
      </c>
    </row>
    <row r="295" spans="1:109" x14ac:dyDescent="0.2">
      <c r="A295" t="s">
        <v>107</v>
      </c>
      <c r="B295" s="3">
        <v>0.7</v>
      </c>
      <c r="C295" s="2">
        <v>0.69810000000000005</v>
      </c>
      <c r="D295" s="2">
        <v>0.70199999999999996</v>
      </c>
      <c r="E295" s="2">
        <v>0.53820000000000001</v>
      </c>
      <c r="F295" s="2">
        <v>0.39960000000000001</v>
      </c>
      <c r="G295" s="2">
        <v>0.64290000000000003</v>
      </c>
      <c r="H295" s="2">
        <v>0.72740000000000005</v>
      </c>
      <c r="I295" s="2">
        <v>0.78029999999999999</v>
      </c>
      <c r="J295" s="2">
        <v>0.83889999999999998</v>
      </c>
      <c r="K295" s="2">
        <v>0.70120000000000005</v>
      </c>
      <c r="L295" s="2">
        <v>0.69799999999999995</v>
      </c>
      <c r="M295" s="2">
        <v>0.67410000000000003</v>
      </c>
      <c r="N295" s="2">
        <v>0.76370000000000005</v>
      </c>
      <c r="O295" s="2">
        <v>0.63619999999999999</v>
      </c>
      <c r="P295" s="2">
        <v>0.69330000000000003</v>
      </c>
      <c r="Q295" s="2">
        <v>0.70399999999999996</v>
      </c>
      <c r="R295" s="2">
        <v>0.75819999999999999</v>
      </c>
      <c r="S295" s="2">
        <v>0.71530000000000005</v>
      </c>
      <c r="T295" s="2">
        <v>0.73450000000000004</v>
      </c>
      <c r="U295" s="2">
        <v>0.69399999999999995</v>
      </c>
      <c r="V295" s="2">
        <v>0.68310000000000004</v>
      </c>
      <c r="W295" s="2">
        <v>0.70440000000000003</v>
      </c>
      <c r="X295" s="2">
        <v>0.73109999999999997</v>
      </c>
      <c r="Y295" s="2">
        <v>0.66239999999999999</v>
      </c>
      <c r="Z295" s="2">
        <v>0.44369999999999998</v>
      </c>
      <c r="AA295" s="2">
        <v>0.85199999999999998</v>
      </c>
      <c r="AB295" s="2">
        <v>0.83589999999999998</v>
      </c>
      <c r="AC295" s="2">
        <v>0.62129999999999996</v>
      </c>
      <c r="AD295" s="2">
        <v>0.64829999999999999</v>
      </c>
      <c r="AE295" s="2">
        <v>0.70399999999999996</v>
      </c>
      <c r="AF295" s="2">
        <v>0.70240000000000002</v>
      </c>
      <c r="AG295" s="2">
        <v>0.69720000000000004</v>
      </c>
      <c r="AH295" s="2">
        <v>0.85260000000000002</v>
      </c>
      <c r="AI295" s="2">
        <v>0.58530000000000004</v>
      </c>
      <c r="AJ295" s="2">
        <v>0.25559999999999999</v>
      </c>
      <c r="AK295" s="2">
        <v>0.87039999999999995</v>
      </c>
      <c r="AL295" s="2">
        <v>0.86019999999999996</v>
      </c>
      <c r="AM295" s="2">
        <v>0.61860000000000004</v>
      </c>
      <c r="AN295" s="2">
        <v>0.66559999999999997</v>
      </c>
      <c r="AO295" s="3">
        <v>1</v>
      </c>
    </row>
    <row r="296" spans="1:109" x14ac:dyDescent="0.2">
      <c r="A296" t="s">
        <v>97</v>
      </c>
      <c r="B296" s="1">
        <v>259</v>
      </c>
      <c r="C296" s="1">
        <v>127</v>
      </c>
      <c r="D296" s="1">
        <v>131</v>
      </c>
      <c r="E296" s="1">
        <v>36</v>
      </c>
      <c r="F296" s="1">
        <v>74</v>
      </c>
      <c r="G296" s="1">
        <v>38</v>
      </c>
      <c r="H296" s="1">
        <v>35</v>
      </c>
      <c r="I296" s="1">
        <v>34</v>
      </c>
      <c r="J296" s="1">
        <v>42</v>
      </c>
      <c r="K296" s="1">
        <v>38</v>
      </c>
      <c r="L296" s="1">
        <v>53</v>
      </c>
      <c r="M296" s="1">
        <v>13</v>
      </c>
      <c r="N296" s="1">
        <v>13</v>
      </c>
      <c r="O296" s="1">
        <v>38</v>
      </c>
      <c r="P296" s="1">
        <v>55</v>
      </c>
      <c r="Q296" s="1">
        <v>27</v>
      </c>
      <c r="R296" s="1">
        <v>22</v>
      </c>
      <c r="S296" s="1">
        <v>34</v>
      </c>
      <c r="T296" s="1">
        <v>41</v>
      </c>
      <c r="U296" s="1">
        <v>53</v>
      </c>
      <c r="V296" s="1">
        <v>132</v>
      </c>
      <c r="W296" s="1">
        <v>46</v>
      </c>
      <c r="X296" s="1">
        <v>101</v>
      </c>
      <c r="Y296" s="1">
        <v>111</v>
      </c>
      <c r="Z296" s="1">
        <v>101</v>
      </c>
      <c r="AA296" s="1">
        <v>38</v>
      </c>
      <c r="AB296" s="1">
        <v>20</v>
      </c>
      <c r="AC296" s="1">
        <v>54</v>
      </c>
      <c r="AD296" s="1">
        <v>16</v>
      </c>
      <c r="AE296" s="1">
        <v>3</v>
      </c>
      <c r="AF296" s="1">
        <v>133</v>
      </c>
      <c r="AG296" s="1">
        <v>126</v>
      </c>
      <c r="AH296" s="1">
        <v>54</v>
      </c>
      <c r="AI296" s="1">
        <v>136</v>
      </c>
      <c r="AJ296" s="1">
        <v>120</v>
      </c>
      <c r="AK296" s="1">
        <v>33</v>
      </c>
      <c r="AL296" s="1">
        <v>22</v>
      </c>
      <c r="AM296" s="1">
        <v>49</v>
      </c>
      <c r="AN296" s="1">
        <v>17</v>
      </c>
      <c r="AO296" s="1">
        <v>0</v>
      </c>
    </row>
    <row r="297" spans="1:109" x14ac:dyDescent="0.2">
      <c r="A297" t="s">
        <v>107</v>
      </c>
      <c r="B297" s="2">
        <v>0.25679999999999997</v>
      </c>
      <c r="C297" s="2">
        <v>0.24299999999999999</v>
      </c>
      <c r="D297" s="2">
        <v>0.27179999999999999</v>
      </c>
      <c r="E297" s="2">
        <v>0.43759999999999999</v>
      </c>
      <c r="F297" s="2">
        <v>0.55359999999999998</v>
      </c>
      <c r="G297" s="2">
        <v>0.27279999999999999</v>
      </c>
      <c r="H297" s="2">
        <v>0.21049999999999999</v>
      </c>
      <c r="I297" s="2">
        <v>0.18679999999999999</v>
      </c>
      <c r="J297" s="2">
        <v>0.13769999999999999</v>
      </c>
      <c r="K297" s="2">
        <v>0.2571</v>
      </c>
      <c r="L297" s="2">
        <v>0.24379999999999999</v>
      </c>
      <c r="M297" s="2">
        <v>0.27179999999999999</v>
      </c>
      <c r="N297" s="2">
        <v>0.2185</v>
      </c>
      <c r="O297" s="2">
        <v>0.31900000000000001</v>
      </c>
      <c r="P297" s="2">
        <v>0.254</v>
      </c>
      <c r="Q297" s="2">
        <v>0.29599999999999999</v>
      </c>
      <c r="R297" s="2">
        <v>0.2016</v>
      </c>
      <c r="S297" s="2">
        <v>0.20280000000000001</v>
      </c>
      <c r="T297" s="2">
        <v>0.21990000000000001</v>
      </c>
      <c r="U297" s="2">
        <v>0.27210000000000001</v>
      </c>
      <c r="V297" s="2">
        <v>0.28470000000000001</v>
      </c>
      <c r="W297" s="2">
        <v>0.23069999999999999</v>
      </c>
      <c r="X297" s="2">
        <v>0.2364</v>
      </c>
      <c r="Y297" s="2">
        <v>0.29380000000000001</v>
      </c>
      <c r="Z297" s="3">
        <v>0.49</v>
      </c>
      <c r="AA297" s="2">
        <v>0.1399</v>
      </c>
      <c r="AB297" s="2">
        <v>0.1467</v>
      </c>
      <c r="AC297" s="2">
        <v>0.33410000000000001</v>
      </c>
      <c r="AD297" s="2">
        <v>0.30620000000000003</v>
      </c>
      <c r="AE297" s="2">
        <v>0.18709999999999999</v>
      </c>
      <c r="AF297" s="2">
        <v>0.24740000000000001</v>
      </c>
      <c r="AG297" s="2">
        <v>0.2676</v>
      </c>
      <c r="AH297" s="2">
        <v>0.1275</v>
      </c>
      <c r="AI297" s="2">
        <v>0.36930000000000002</v>
      </c>
      <c r="AJ297" s="2">
        <v>0.67969999999999997</v>
      </c>
      <c r="AK297" s="2">
        <v>0.121</v>
      </c>
      <c r="AL297" s="2">
        <v>0.12180000000000001</v>
      </c>
      <c r="AM297" s="2">
        <v>0.33310000000000001</v>
      </c>
      <c r="AN297" s="2">
        <v>0.31929999999999997</v>
      </c>
      <c r="AO297" s="1" t="s">
        <v>44</v>
      </c>
    </row>
    <row r="298" spans="1:109" x14ac:dyDescent="0.2">
      <c r="A298" t="s">
        <v>107</v>
      </c>
    </row>
    <row r="299" spans="1:109" x14ac:dyDescent="0.2">
      <c r="A299" t="s">
        <v>71</v>
      </c>
      <c r="B299" s="2">
        <v>0.44319999999999998</v>
      </c>
      <c r="C299" s="2">
        <v>0.4551</v>
      </c>
      <c r="D299" s="2">
        <v>0.43020000000000003</v>
      </c>
      <c r="E299" s="2">
        <v>0.10059999999999999</v>
      </c>
      <c r="F299" s="2">
        <v>-0.154</v>
      </c>
      <c r="G299" s="2">
        <v>0.37009999999999998</v>
      </c>
      <c r="H299" s="2">
        <v>0.51690000000000003</v>
      </c>
      <c r="I299" s="2">
        <v>0.59350000000000003</v>
      </c>
      <c r="J299" s="2">
        <v>0.70120000000000005</v>
      </c>
      <c r="K299" s="2">
        <v>0.44409999999999999</v>
      </c>
      <c r="L299" s="2">
        <v>0.45419999999999999</v>
      </c>
      <c r="M299" s="2">
        <v>0.40229999999999999</v>
      </c>
      <c r="N299" s="2">
        <v>0.54520000000000002</v>
      </c>
      <c r="O299" s="2">
        <v>0.31719999999999998</v>
      </c>
      <c r="P299" s="2">
        <v>0.43930000000000002</v>
      </c>
      <c r="Q299" s="2">
        <v>0.40799999999999997</v>
      </c>
      <c r="R299" s="2">
        <v>0.55659999999999998</v>
      </c>
      <c r="S299" s="2">
        <v>0.51249999999999996</v>
      </c>
      <c r="T299" s="2">
        <v>0.51459999999999995</v>
      </c>
      <c r="U299" s="2">
        <v>0.4219</v>
      </c>
      <c r="V299" s="2">
        <v>0.39839999999999998</v>
      </c>
      <c r="W299" s="2">
        <v>0.47370000000000001</v>
      </c>
      <c r="X299" s="2">
        <v>0.49469999999999997</v>
      </c>
      <c r="Y299" s="2">
        <v>0.36859999999999998</v>
      </c>
      <c r="Z299" s="2">
        <v>-4.6300000000000001E-2</v>
      </c>
      <c r="AA299" s="2">
        <v>0.71209999999999996</v>
      </c>
      <c r="AB299" s="2">
        <v>0.68920000000000003</v>
      </c>
      <c r="AC299" s="2">
        <v>0.28720000000000001</v>
      </c>
      <c r="AD299" s="2">
        <v>0.34210000000000002</v>
      </c>
      <c r="AE299" s="2">
        <v>0.51690000000000003</v>
      </c>
      <c r="AF299" s="2">
        <v>0.45500000000000002</v>
      </c>
      <c r="AG299" s="2">
        <v>0.42959999999999998</v>
      </c>
      <c r="AH299" s="2">
        <v>0.72509999999999997</v>
      </c>
      <c r="AI299" s="2">
        <v>0.216</v>
      </c>
      <c r="AJ299" s="2">
        <v>-0.42409999999999998</v>
      </c>
      <c r="AK299" s="2">
        <v>0.74939999999999996</v>
      </c>
      <c r="AL299" s="2">
        <v>0.73839999999999995</v>
      </c>
      <c r="AM299" s="2">
        <v>0.28549999999999998</v>
      </c>
      <c r="AN299" s="2">
        <v>0.3463</v>
      </c>
      <c r="AO299" s="1" t="s">
        <v>44</v>
      </c>
    </row>
    <row r="300" spans="1:109" x14ac:dyDescent="0.2">
      <c r="A300" t="s">
        <v>107</v>
      </c>
    </row>
    <row r="301" spans="1:109" x14ac:dyDescent="0.2">
      <c r="A301" s="7" t="str">
        <f>HYPERLINK("#Contents!A1", "Contents")</f>
        <v>Contents</v>
      </c>
    </row>
    <row r="302" spans="1:109" x14ac:dyDescent="0.2">
      <c r="A302" s="8" t="s">
        <v>98</v>
      </c>
      <c r="DE302" s="16" t="str">
        <f>LEFT(A302, FIND(" ", A302) - 2)</f>
        <v>Table_Q7</v>
      </c>
    </row>
    <row r="303" spans="1:109" x14ac:dyDescent="0.2">
      <c r="A303" t="s">
        <v>1</v>
      </c>
    </row>
    <row r="304" spans="1:109" ht="17" thickBot="1" x14ac:dyDescent="0.25">
      <c r="A304" t="s">
        <v>107</v>
      </c>
    </row>
    <row r="305" spans="1:109" ht="41" customHeight="1" x14ac:dyDescent="0.2">
      <c r="A305" t="s">
        <v>107</v>
      </c>
      <c r="B305" s="26" t="s">
        <v>10</v>
      </c>
      <c r="C305" s="28" t="s">
        <v>2</v>
      </c>
      <c r="D305" s="29"/>
      <c r="E305" s="28" t="s">
        <v>3</v>
      </c>
      <c r="F305" s="30"/>
      <c r="G305" s="30"/>
      <c r="H305" s="30"/>
      <c r="I305" s="30"/>
      <c r="J305" s="29"/>
      <c r="K305" s="23" t="s">
        <v>4</v>
      </c>
      <c r="L305" s="24"/>
      <c r="M305" s="24"/>
      <c r="N305" s="24"/>
      <c r="O305" s="24"/>
      <c r="P305" s="24"/>
      <c r="Q305" s="24"/>
      <c r="R305" s="31"/>
      <c r="S305" s="23" t="s">
        <v>5</v>
      </c>
      <c r="T305" s="24"/>
      <c r="U305" s="24"/>
      <c r="V305" s="24"/>
      <c r="W305" s="28" t="s">
        <v>120</v>
      </c>
      <c r="X305" s="30"/>
      <c r="Y305" s="30"/>
      <c r="Z305" s="23" t="s">
        <v>6</v>
      </c>
      <c r="AA305" s="24"/>
      <c r="AB305" s="24"/>
      <c r="AC305" s="24"/>
      <c r="AD305" s="24"/>
      <c r="AE305" s="24"/>
      <c r="AF305" s="23" t="s">
        <v>7</v>
      </c>
      <c r="AG305" s="24"/>
      <c r="AH305" s="23" t="s">
        <v>8</v>
      </c>
      <c r="AI305" s="24"/>
      <c r="AJ305" s="23" t="s">
        <v>9</v>
      </c>
      <c r="AK305" s="24"/>
      <c r="AL305" s="24"/>
      <c r="AM305" s="24"/>
      <c r="AN305" s="24"/>
      <c r="AO305" s="25"/>
    </row>
    <row r="306" spans="1:109" ht="41" customHeight="1" thickBot="1" x14ac:dyDescent="0.25">
      <c r="A306" t="s">
        <v>107</v>
      </c>
      <c r="B306" s="27"/>
      <c r="C306" s="4" t="s">
        <v>11</v>
      </c>
      <c r="D306" s="5" t="s">
        <v>12</v>
      </c>
      <c r="E306" s="4" t="s">
        <v>13</v>
      </c>
      <c r="F306" s="6" t="s">
        <v>14</v>
      </c>
      <c r="G306" s="6" t="s">
        <v>15</v>
      </c>
      <c r="H306" s="6" t="s">
        <v>16</v>
      </c>
      <c r="I306" s="6" t="s">
        <v>17</v>
      </c>
      <c r="J306" s="5" t="s">
        <v>18</v>
      </c>
      <c r="K306" s="4" t="s">
        <v>19</v>
      </c>
      <c r="L306" s="6" t="s">
        <v>20</v>
      </c>
      <c r="M306" s="6" t="s">
        <v>21</v>
      </c>
      <c r="N306" s="6" t="s">
        <v>22</v>
      </c>
      <c r="O306" s="6" t="s">
        <v>23</v>
      </c>
      <c r="P306" s="6" t="s">
        <v>24</v>
      </c>
      <c r="Q306" s="6" t="s">
        <v>25</v>
      </c>
      <c r="R306" s="6" t="s">
        <v>26</v>
      </c>
      <c r="S306" s="4" t="s">
        <v>27</v>
      </c>
      <c r="T306" s="6" t="s">
        <v>28</v>
      </c>
      <c r="U306" s="6" t="s">
        <v>29</v>
      </c>
      <c r="V306" s="6" t="s">
        <v>30</v>
      </c>
      <c r="W306" s="4" t="s">
        <v>121</v>
      </c>
      <c r="X306" s="6" t="s">
        <v>122</v>
      </c>
      <c r="Y306" s="6" t="s">
        <v>123</v>
      </c>
      <c r="Z306" s="4" t="s">
        <v>31</v>
      </c>
      <c r="AA306" s="6" t="s">
        <v>32</v>
      </c>
      <c r="AB306" s="6" t="s">
        <v>33</v>
      </c>
      <c r="AC306" s="6" t="s">
        <v>34</v>
      </c>
      <c r="AD306" s="6" t="s">
        <v>35</v>
      </c>
      <c r="AE306" s="6" t="s">
        <v>36</v>
      </c>
      <c r="AF306" s="4" t="s">
        <v>37</v>
      </c>
      <c r="AG306" s="6" t="s">
        <v>38</v>
      </c>
      <c r="AH306" s="4" t="s">
        <v>39</v>
      </c>
      <c r="AI306" s="6" t="s">
        <v>40</v>
      </c>
      <c r="AJ306" s="4" t="s">
        <v>31</v>
      </c>
      <c r="AK306" s="6" t="s">
        <v>32</v>
      </c>
      <c r="AL306" s="6" t="s">
        <v>33</v>
      </c>
      <c r="AM306" s="6" t="s">
        <v>34</v>
      </c>
      <c r="AN306" s="6" t="s">
        <v>35</v>
      </c>
      <c r="AO306" s="5" t="s">
        <v>36</v>
      </c>
    </row>
    <row r="307" spans="1:109" x14ac:dyDescent="0.2">
      <c r="A307" t="s">
        <v>41</v>
      </c>
      <c r="B307" s="1">
        <v>1007</v>
      </c>
      <c r="C307" s="1">
        <v>513</v>
      </c>
      <c r="D307" s="1">
        <v>494</v>
      </c>
      <c r="E307" s="1">
        <v>53</v>
      </c>
      <c r="F307" s="1">
        <v>143</v>
      </c>
      <c r="G307" s="1">
        <v>171</v>
      </c>
      <c r="H307" s="1">
        <v>181</v>
      </c>
      <c r="I307" s="1">
        <v>212</v>
      </c>
      <c r="J307" s="1">
        <v>247</v>
      </c>
      <c r="K307" s="1">
        <v>162</v>
      </c>
      <c r="L307" s="1">
        <v>250</v>
      </c>
      <c r="M307" s="1">
        <v>75</v>
      </c>
      <c r="N307" s="1">
        <v>50</v>
      </c>
      <c r="O307" s="1">
        <v>81</v>
      </c>
      <c r="P307" s="1">
        <v>241</v>
      </c>
      <c r="Q307" s="1">
        <v>49</v>
      </c>
      <c r="R307" s="1">
        <v>99</v>
      </c>
      <c r="S307" s="1">
        <v>168</v>
      </c>
      <c r="T307" s="1">
        <v>184</v>
      </c>
      <c r="U307" s="1">
        <v>190</v>
      </c>
      <c r="V307" s="1">
        <v>465</v>
      </c>
      <c r="W307" s="1">
        <v>209</v>
      </c>
      <c r="X307" s="1">
        <v>423</v>
      </c>
      <c r="Y307" s="1">
        <v>375</v>
      </c>
      <c r="Z307" s="1">
        <v>243</v>
      </c>
      <c r="AA307" s="1">
        <v>222</v>
      </c>
      <c r="AB307" s="1">
        <v>128</v>
      </c>
      <c r="AC307" s="1">
        <v>154</v>
      </c>
      <c r="AD307" s="1">
        <v>47</v>
      </c>
      <c r="AE307" s="1">
        <v>49</v>
      </c>
      <c r="AF307" s="1">
        <v>553</v>
      </c>
      <c r="AG307" s="1">
        <v>454</v>
      </c>
      <c r="AH307" s="1">
        <v>414</v>
      </c>
      <c r="AI307" s="1">
        <v>381</v>
      </c>
      <c r="AJ307" s="1">
        <v>203</v>
      </c>
      <c r="AK307" s="1">
        <v>238</v>
      </c>
      <c r="AL307" s="1">
        <v>175</v>
      </c>
      <c r="AM307" s="1">
        <v>144</v>
      </c>
      <c r="AN307" s="1">
        <v>56</v>
      </c>
      <c r="AO307" s="1">
        <v>5</v>
      </c>
    </row>
    <row r="308" spans="1:109" x14ac:dyDescent="0.2">
      <c r="A308" t="s">
        <v>42</v>
      </c>
      <c r="B308" s="1">
        <v>1007</v>
      </c>
      <c r="C308" s="1">
        <v>524</v>
      </c>
      <c r="D308" s="1">
        <v>483</v>
      </c>
      <c r="E308" s="1">
        <v>82</v>
      </c>
      <c r="F308" s="1">
        <v>133</v>
      </c>
      <c r="G308" s="1">
        <v>139</v>
      </c>
      <c r="H308" s="1">
        <v>169</v>
      </c>
      <c r="I308" s="1">
        <v>181</v>
      </c>
      <c r="J308" s="1">
        <v>302</v>
      </c>
      <c r="K308" s="1">
        <v>146</v>
      </c>
      <c r="L308" s="1">
        <v>216</v>
      </c>
      <c r="M308" s="1">
        <v>50</v>
      </c>
      <c r="N308" s="1">
        <v>60</v>
      </c>
      <c r="O308" s="1">
        <v>120</v>
      </c>
      <c r="P308" s="1">
        <v>215</v>
      </c>
      <c r="Q308" s="1">
        <v>91</v>
      </c>
      <c r="R308" s="1">
        <v>110</v>
      </c>
      <c r="S308" s="1">
        <v>166</v>
      </c>
      <c r="T308" s="1">
        <v>185</v>
      </c>
      <c r="U308" s="1">
        <v>193</v>
      </c>
      <c r="V308" s="1">
        <v>462</v>
      </c>
      <c r="W308" s="1">
        <v>200</v>
      </c>
      <c r="X308" s="1">
        <v>429</v>
      </c>
      <c r="Y308" s="1">
        <v>378</v>
      </c>
      <c r="Z308" s="1">
        <v>205</v>
      </c>
      <c r="AA308" s="1">
        <v>275</v>
      </c>
      <c r="AB308" s="1">
        <v>136</v>
      </c>
      <c r="AC308" s="1">
        <v>161</v>
      </c>
      <c r="AD308" s="1">
        <v>52</v>
      </c>
      <c r="AE308" s="1">
        <v>14</v>
      </c>
      <c r="AF308" s="1">
        <v>538</v>
      </c>
      <c r="AG308" s="1">
        <v>469</v>
      </c>
      <c r="AH308" s="1">
        <v>420</v>
      </c>
      <c r="AI308" s="1">
        <v>368</v>
      </c>
      <c r="AJ308" s="1">
        <v>176</v>
      </c>
      <c r="AK308" s="1">
        <v>271</v>
      </c>
      <c r="AL308" s="1">
        <v>177</v>
      </c>
      <c r="AM308" s="1">
        <v>148</v>
      </c>
      <c r="AN308" s="1">
        <v>55</v>
      </c>
      <c r="AO308" s="1">
        <v>2</v>
      </c>
    </row>
    <row r="309" spans="1:109" x14ac:dyDescent="0.2">
      <c r="A309" t="s">
        <v>99</v>
      </c>
      <c r="B309" s="1">
        <v>593</v>
      </c>
      <c r="C309" s="1">
        <v>307</v>
      </c>
      <c r="D309" s="1">
        <v>287</v>
      </c>
      <c r="E309" s="1">
        <v>62</v>
      </c>
      <c r="F309" s="1">
        <v>94</v>
      </c>
      <c r="G309" s="1">
        <v>78</v>
      </c>
      <c r="H309" s="1">
        <v>99</v>
      </c>
      <c r="I309" s="1">
        <v>103</v>
      </c>
      <c r="J309" s="1">
        <v>157</v>
      </c>
      <c r="K309" s="1">
        <v>83</v>
      </c>
      <c r="L309" s="1">
        <v>126</v>
      </c>
      <c r="M309" s="1">
        <v>29</v>
      </c>
      <c r="N309" s="1">
        <v>38</v>
      </c>
      <c r="O309" s="1">
        <v>77</v>
      </c>
      <c r="P309" s="1">
        <v>136</v>
      </c>
      <c r="Q309" s="1">
        <v>39</v>
      </c>
      <c r="R309" s="1">
        <v>66</v>
      </c>
      <c r="S309" s="1">
        <v>91</v>
      </c>
      <c r="T309" s="1">
        <v>108</v>
      </c>
      <c r="U309" s="1">
        <v>111</v>
      </c>
      <c r="V309" s="1">
        <v>284</v>
      </c>
      <c r="W309" s="1">
        <v>117</v>
      </c>
      <c r="X309" s="1">
        <v>252</v>
      </c>
      <c r="Y309" s="1">
        <v>224</v>
      </c>
      <c r="Z309" s="1">
        <v>151</v>
      </c>
      <c r="AA309" s="1">
        <v>131</v>
      </c>
      <c r="AB309" s="1">
        <v>74</v>
      </c>
      <c r="AC309" s="1">
        <v>108</v>
      </c>
      <c r="AD309" s="1">
        <v>32</v>
      </c>
      <c r="AE309" s="1">
        <v>7</v>
      </c>
      <c r="AF309" s="1">
        <v>337</v>
      </c>
      <c r="AG309" s="1">
        <v>256</v>
      </c>
      <c r="AH309" s="1">
        <v>216</v>
      </c>
      <c r="AI309" s="1">
        <v>228</v>
      </c>
      <c r="AJ309" s="1">
        <v>137</v>
      </c>
      <c r="AK309" s="1">
        <v>130</v>
      </c>
      <c r="AL309" s="1">
        <v>102</v>
      </c>
      <c r="AM309" s="1">
        <v>96</v>
      </c>
      <c r="AN309" s="1">
        <v>37</v>
      </c>
      <c r="AO309" s="1">
        <v>1</v>
      </c>
    </row>
    <row r="310" spans="1:109" x14ac:dyDescent="0.2">
      <c r="A310" t="s">
        <v>107</v>
      </c>
      <c r="B310" s="2">
        <v>0.58919999999999995</v>
      </c>
      <c r="C310" s="2">
        <v>0.58560000000000001</v>
      </c>
      <c r="D310" s="2">
        <v>0.59319999999999995</v>
      </c>
      <c r="E310" s="2">
        <v>0.75180000000000002</v>
      </c>
      <c r="F310" s="2">
        <v>0.70679999999999998</v>
      </c>
      <c r="G310" s="2">
        <v>0.55710000000000004</v>
      </c>
      <c r="H310" s="2">
        <v>0.58889999999999998</v>
      </c>
      <c r="I310" s="2">
        <v>0.56930000000000003</v>
      </c>
      <c r="J310" s="2">
        <v>0.52039999999999997</v>
      </c>
      <c r="K310" s="2">
        <v>0.56820000000000004</v>
      </c>
      <c r="L310" s="2">
        <v>0.58109999999999995</v>
      </c>
      <c r="M310" s="2">
        <v>0.57750000000000001</v>
      </c>
      <c r="N310" s="2">
        <v>0.63839999999999997</v>
      </c>
      <c r="O310" s="2">
        <v>0.64170000000000005</v>
      </c>
      <c r="P310" s="2">
        <v>0.6321</v>
      </c>
      <c r="Q310" s="2">
        <v>0.42870000000000003</v>
      </c>
      <c r="R310" s="2">
        <v>0.60289999999999999</v>
      </c>
      <c r="S310" s="2">
        <v>0.54420000000000002</v>
      </c>
      <c r="T310" s="2">
        <v>0.58299999999999996</v>
      </c>
      <c r="U310" s="2">
        <v>0.57489999999999997</v>
      </c>
      <c r="V310" s="2">
        <v>0.6139</v>
      </c>
      <c r="W310" s="2">
        <v>0.58650000000000002</v>
      </c>
      <c r="X310" s="2">
        <v>0.58730000000000004</v>
      </c>
      <c r="Y310" s="2">
        <v>0.59289999999999998</v>
      </c>
      <c r="Z310" s="2">
        <v>0.73570000000000002</v>
      </c>
      <c r="AA310" s="2">
        <v>0.47670000000000001</v>
      </c>
      <c r="AB310" s="2">
        <v>0.54359999999999997</v>
      </c>
      <c r="AC310" s="2">
        <v>0.67320000000000002</v>
      </c>
      <c r="AD310" s="2">
        <v>0.61890000000000001</v>
      </c>
      <c r="AE310" s="2">
        <v>0.5282</v>
      </c>
      <c r="AF310" s="2">
        <v>0.62719999999999998</v>
      </c>
      <c r="AG310" s="2">
        <v>0.54569999999999996</v>
      </c>
      <c r="AH310" s="2">
        <v>0.51419999999999999</v>
      </c>
      <c r="AI310" s="2">
        <v>0.62080000000000002</v>
      </c>
      <c r="AJ310" s="2">
        <v>0.77949999999999997</v>
      </c>
      <c r="AK310" s="2">
        <v>0.47939999999999999</v>
      </c>
      <c r="AL310" s="2">
        <v>0.57720000000000005</v>
      </c>
      <c r="AM310" s="2">
        <v>0.64870000000000005</v>
      </c>
      <c r="AN310" s="2">
        <v>0.68200000000000005</v>
      </c>
      <c r="AO310" s="2">
        <v>0.47110000000000002</v>
      </c>
    </row>
    <row r="311" spans="1:109" x14ac:dyDescent="0.2">
      <c r="A311" t="s">
        <v>100</v>
      </c>
      <c r="B311" s="1">
        <v>308</v>
      </c>
      <c r="C311" s="1">
        <v>155</v>
      </c>
      <c r="D311" s="1">
        <v>153</v>
      </c>
      <c r="E311" s="1">
        <v>20</v>
      </c>
      <c r="F311" s="1">
        <v>30</v>
      </c>
      <c r="G311" s="1">
        <v>43</v>
      </c>
      <c r="H311" s="1">
        <v>48</v>
      </c>
      <c r="I311" s="1">
        <v>60</v>
      </c>
      <c r="J311" s="1">
        <v>107</v>
      </c>
      <c r="K311" s="1">
        <v>44</v>
      </c>
      <c r="L311" s="1">
        <v>70</v>
      </c>
      <c r="M311" s="1">
        <v>12</v>
      </c>
      <c r="N311" s="1">
        <v>14</v>
      </c>
      <c r="O311" s="1">
        <v>32</v>
      </c>
      <c r="P311" s="1">
        <v>61</v>
      </c>
      <c r="Q311" s="1">
        <v>43</v>
      </c>
      <c r="R311" s="1">
        <v>32</v>
      </c>
      <c r="S311" s="1">
        <v>58</v>
      </c>
      <c r="T311" s="1">
        <v>55</v>
      </c>
      <c r="U311" s="1">
        <v>58</v>
      </c>
      <c r="V311" s="1">
        <v>137</v>
      </c>
      <c r="W311" s="1">
        <v>59</v>
      </c>
      <c r="X311" s="1">
        <v>137</v>
      </c>
      <c r="Y311" s="1">
        <v>113</v>
      </c>
      <c r="Z311" s="1">
        <v>33</v>
      </c>
      <c r="AA311" s="1">
        <v>112</v>
      </c>
      <c r="AB311" s="1">
        <v>56</v>
      </c>
      <c r="AC311" s="1">
        <v>38</v>
      </c>
      <c r="AD311" s="1">
        <v>17</v>
      </c>
      <c r="AE311" s="1">
        <v>5</v>
      </c>
      <c r="AF311" s="1">
        <v>134</v>
      </c>
      <c r="AG311" s="1">
        <v>174</v>
      </c>
      <c r="AH311" s="1">
        <v>162</v>
      </c>
      <c r="AI311" s="1">
        <v>97</v>
      </c>
      <c r="AJ311" s="1">
        <v>27</v>
      </c>
      <c r="AK311" s="1">
        <v>114</v>
      </c>
      <c r="AL311" s="1">
        <v>68</v>
      </c>
      <c r="AM311" s="1">
        <v>37</v>
      </c>
      <c r="AN311" s="1">
        <v>13</v>
      </c>
      <c r="AO311" s="1">
        <v>0</v>
      </c>
    </row>
    <row r="312" spans="1:109" x14ac:dyDescent="0.2">
      <c r="A312" t="s">
        <v>107</v>
      </c>
      <c r="B312" s="2">
        <v>0.30620000000000003</v>
      </c>
      <c r="C312" s="2">
        <v>0.2959</v>
      </c>
      <c r="D312" s="2">
        <v>0.31740000000000002</v>
      </c>
      <c r="E312" s="2">
        <v>0.2424</v>
      </c>
      <c r="F312" s="2">
        <v>0.2271</v>
      </c>
      <c r="G312" s="2">
        <v>0.31140000000000001</v>
      </c>
      <c r="H312" s="2">
        <v>0.28239999999999998</v>
      </c>
      <c r="I312" s="2">
        <v>0.33169999999999999</v>
      </c>
      <c r="J312" s="2">
        <v>0.35389999999999999</v>
      </c>
      <c r="K312" s="2">
        <v>0.30280000000000001</v>
      </c>
      <c r="L312" s="2">
        <v>0.32500000000000001</v>
      </c>
      <c r="M312" s="2">
        <v>0.2429</v>
      </c>
      <c r="N312" s="2">
        <v>0.22620000000000001</v>
      </c>
      <c r="O312" s="2">
        <v>0.2681</v>
      </c>
      <c r="P312" s="2">
        <v>0.28439999999999999</v>
      </c>
      <c r="Q312" s="2">
        <v>0.4758</v>
      </c>
      <c r="R312" s="2">
        <v>0.29010000000000002</v>
      </c>
      <c r="S312" s="2">
        <v>0.34639999999999999</v>
      </c>
      <c r="T312" s="2">
        <v>0.29580000000000001</v>
      </c>
      <c r="U312" s="2">
        <v>0.3029</v>
      </c>
      <c r="V312" s="2">
        <v>0.29720000000000002</v>
      </c>
      <c r="W312" s="2">
        <v>0.29320000000000002</v>
      </c>
      <c r="X312" s="2">
        <v>0.31890000000000002</v>
      </c>
      <c r="Y312" s="2">
        <v>0.29870000000000002</v>
      </c>
      <c r="Z312" s="2">
        <v>0.16109999999999999</v>
      </c>
      <c r="AA312" s="2">
        <v>0.40649999999999997</v>
      </c>
      <c r="AB312" s="2">
        <v>0.41060000000000002</v>
      </c>
      <c r="AC312" s="2">
        <v>0.2349</v>
      </c>
      <c r="AD312" s="2">
        <v>0.32429999999999998</v>
      </c>
      <c r="AE312" s="2">
        <v>0.39550000000000002</v>
      </c>
      <c r="AF312" s="2">
        <v>0.24879999999999999</v>
      </c>
      <c r="AG312" s="2">
        <v>0.372</v>
      </c>
      <c r="AH312" s="2">
        <v>0.38579999999999998</v>
      </c>
      <c r="AI312" s="2">
        <v>0.26329999999999998</v>
      </c>
      <c r="AJ312" s="2">
        <v>0.15040000000000001</v>
      </c>
      <c r="AK312" s="2">
        <v>0.41880000000000001</v>
      </c>
      <c r="AL312" s="2">
        <v>0.38540000000000002</v>
      </c>
      <c r="AM312" s="2">
        <v>0.252</v>
      </c>
      <c r="AN312" s="2">
        <v>0.24660000000000001</v>
      </c>
      <c r="AO312" s="2">
        <v>0.1143</v>
      </c>
    </row>
    <row r="313" spans="1:109" x14ac:dyDescent="0.2">
      <c r="A313" t="s">
        <v>118</v>
      </c>
      <c r="B313" s="1">
        <v>105</v>
      </c>
      <c r="C313" s="1">
        <v>62</v>
      </c>
      <c r="D313" s="1">
        <v>43</v>
      </c>
      <c r="E313" s="1">
        <v>0</v>
      </c>
      <c r="F313" s="1">
        <v>9</v>
      </c>
      <c r="G313" s="1">
        <v>18</v>
      </c>
      <c r="H313" s="1">
        <v>22</v>
      </c>
      <c r="I313" s="1">
        <v>18</v>
      </c>
      <c r="J313" s="1">
        <v>38</v>
      </c>
      <c r="K313" s="1">
        <v>19</v>
      </c>
      <c r="L313" s="1">
        <v>20</v>
      </c>
      <c r="M313" s="1">
        <v>9</v>
      </c>
      <c r="N313" s="1">
        <v>8</v>
      </c>
      <c r="O313" s="1">
        <v>11</v>
      </c>
      <c r="P313" s="1">
        <v>18</v>
      </c>
      <c r="Q313" s="1">
        <v>9</v>
      </c>
      <c r="R313" s="1">
        <v>12</v>
      </c>
      <c r="S313" s="1">
        <v>18</v>
      </c>
      <c r="T313" s="1">
        <v>22</v>
      </c>
      <c r="U313" s="1">
        <v>24</v>
      </c>
      <c r="V313" s="1">
        <v>41</v>
      </c>
      <c r="W313" s="1">
        <v>24</v>
      </c>
      <c r="X313" s="1">
        <v>40</v>
      </c>
      <c r="Y313" s="1">
        <v>41</v>
      </c>
      <c r="Z313" s="1">
        <v>21</v>
      </c>
      <c r="AA313" s="1">
        <v>32</v>
      </c>
      <c r="AB313" s="1">
        <v>6</v>
      </c>
      <c r="AC313" s="1">
        <v>15</v>
      </c>
      <c r="AD313" s="1">
        <v>3</v>
      </c>
      <c r="AE313" s="1">
        <v>1</v>
      </c>
      <c r="AF313" s="1">
        <v>67</v>
      </c>
      <c r="AG313" s="1">
        <v>39</v>
      </c>
      <c r="AH313" s="1">
        <v>42</v>
      </c>
      <c r="AI313" s="1">
        <v>43</v>
      </c>
      <c r="AJ313" s="1">
        <v>12</v>
      </c>
      <c r="AK313" s="1">
        <v>28</v>
      </c>
      <c r="AL313" s="1">
        <v>7</v>
      </c>
      <c r="AM313" s="1">
        <v>15</v>
      </c>
      <c r="AN313" s="1">
        <v>4</v>
      </c>
      <c r="AO313" s="1">
        <v>1</v>
      </c>
    </row>
    <row r="314" spans="1:109" x14ac:dyDescent="0.2">
      <c r="A314" t="s">
        <v>107</v>
      </c>
      <c r="B314" s="2">
        <v>0.1046</v>
      </c>
      <c r="C314" s="2">
        <v>0.11849999999999999</v>
      </c>
      <c r="D314" s="2">
        <v>8.9499999999999996E-2</v>
      </c>
      <c r="E314" s="2">
        <v>5.8999999999999999E-3</v>
      </c>
      <c r="F314" s="2">
        <v>6.6100000000000006E-2</v>
      </c>
      <c r="G314" s="2">
        <v>0.13150000000000001</v>
      </c>
      <c r="H314" s="2">
        <v>0.1288</v>
      </c>
      <c r="I314" s="2">
        <v>9.9000000000000005E-2</v>
      </c>
      <c r="J314" s="2">
        <v>0.12570000000000001</v>
      </c>
      <c r="K314" s="2">
        <v>0.129</v>
      </c>
      <c r="L314" s="2">
        <v>9.3899999999999997E-2</v>
      </c>
      <c r="M314" s="2">
        <v>0.17960000000000001</v>
      </c>
      <c r="N314" s="2">
        <v>0.13550000000000001</v>
      </c>
      <c r="O314" s="2">
        <v>9.0200000000000002E-2</v>
      </c>
      <c r="P314" s="2">
        <v>8.3500000000000005E-2</v>
      </c>
      <c r="Q314" s="2">
        <v>9.5500000000000002E-2</v>
      </c>
      <c r="R314" s="2">
        <v>0.1071</v>
      </c>
      <c r="S314" s="2">
        <v>0.10929999999999999</v>
      </c>
      <c r="T314" s="2">
        <v>0.1212</v>
      </c>
      <c r="U314" s="2">
        <v>0.1221</v>
      </c>
      <c r="V314" s="2">
        <v>8.8800000000000004E-2</v>
      </c>
      <c r="W314" s="2">
        <v>0.1203</v>
      </c>
      <c r="X314" s="2">
        <v>9.3799999999999994E-2</v>
      </c>
      <c r="Y314" s="2">
        <v>0.1085</v>
      </c>
      <c r="Z314" s="2">
        <v>0.1033</v>
      </c>
      <c r="AA314" s="2">
        <v>0.1168</v>
      </c>
      <c r="AB314" s="2">
        <v>4.5900000000000003E-2</v>
      </c>
      <c r="AC314" s="2">
        <v>9.1899999999999996E-2</v>
      </c>
      <c r="AD314" s="2">
        <v>5.6800000000000003E-2</v>
      </c>
      <c r="AE314" s="2">
        <v>7.6300000000000007E-2</v>
      </c>
      <c r="AF314" s="2">
        <v>0.124</v>
      </c>
      <c r="AG314" s="2">
        <v>8.2299999999999998E-2</v>
      </c>
      <c r="AH314" s="2">
        <v>9.9900000000000003E-2</v>
      </c>
      <c r="AI314" s="2">
        <v>0.1158</v>
      </c>
      <c r="AJ314" s="2">
        <v>7.0099999999999996E-2</v>
      </c>
      <c r="AK314" s="2">
        <v>0.1018</v>
      </c>
      <c r="AL314" s="2">
        <v>3.7499999999999999E-2</v>
      </c>
      <c r="AM314" s="2">
        <v>9.9299999999999999E-2</v>
      </c>
      <c r="AN314" s="2">
        <v>7.1400000000000005E-2</v>
      </c>
      <c r="AO314" s="2">
        <v>0.41460000000000002</v>
      </c>
    </row>
    <row r="315" spans="1:109" x14ac:dyDescent="0.2">
      <c r="A315" t="s">
        <v>107</v>
      </c>
    </row>
    <row r="316" spans="1:109" x14ac:dyDescent="0.2">
      <c r="A316" s="7" t="str">
        <f>HYPERLINK("#Contents!A1", "Contents")</f>
        <v>Contents</v>
      </c>
    </row>
    <row r="317" spans="1:109" x14ac:dyDescent="0.2">
      <c r="A317" s="8" t="s">
        <v>101</v>
      </c>
      <c r="DE317" s="16" t="str">
        <f>LEFT(A317, FIND(" ", A317) - 2)</f>
        <v>Table_Q8</v>
      </c>
    </row>
    <row r="318" spans="1:109" x14ac:dyDescent="0.2">
      <c r="A318" t="s">
        <v>1</v>
      </c>
    </row>
    <row r="319" spans="1:109" ht="17" thickBot="1" x14ac:dyDescent="0.25">
      <c r="A319" t="s">
        <v>107</v>
      </c>
    </row>
    <row r="320" spans="1:109" ht="41" customHeight="1" x14ac:dyDescent="0.2">
      <c r="A320" t="s">
        <v>107</v>
      </c>
      <c r="B320" s="26" t="s">
        <v>10</v>
      </c>
      <c r="C320" s="28" t="s">
        <v>2</v>
      </c>
      <c r="D320" s="29"/>
      <c r="E320" s="28" t="s">
        <v>3</v>
      </c>
      <c r="F320" s="30"/>
      <c r="G320" s="30"/>
      <c r="H320" s="30"/>
      <c r="I320" s="30"/>
      <c r="J320" s="29"/>
      <c r="K320" s="23" t="s">
        <v>4</v>
      </c>
      <c r="L320" s="24"/>
      <c r="M320" s="24"/>
      <c r="N320" s="24"/>
      <c r="O320" s="24"/>
      <c r="P320" s="24"/>
      <c r="Q320" s="24"/>
      <c r="R320" s="31"/>
      <c r="S320" s="23" t="s">
        <v>5</v>
      </c>
      <c r="T320" s="24"/>
      <c r="U320" s="24"/>
      <c r="V320" s="24"/>
      <c r="W320" s="28" t="s">
        <v>120</v>
      </c>
      <c r="X320" s="30"/>
      <c r="Y320" s="30"/>
      <c r="Z320" s="23" t="s">
        <v>6</v>
      </c>
      <c r="AA320" s="24"/>
      <c r="AB320" s="24"/>
      <c r="AC320" s="24"/>
      <c r="AD320" s="24"/>
      <c r="AE320" s="24"/>
      <c r="AF320" s="23" t="s">
        <v>7</v>
      </c>
      <c r="AG320" s="24"/>
      <c r="AH320" s="23" t="s">
        <v>8</v>
      </c>
      <c r="AI320" s="24"/>
      <c r="AJ320" s="23" t="s">
        <v>9</v>
      </c>
      <c r="AK320" s="24"/>
      <c r="AL320" s="24"/>
      <c r="AM320" s="24"/>
      <c r="AN320" s="24"/>
      <c r="AO320" s="25"/>
    </row>
    <row r="321" spans="1:109" ht="41" customHeight="1" thickBot="1" x14ac:dyDescent="0.25">
      <c r="A321" t="s">
        <v>107</v>
      </c>
      <c r="B321" s="27"/>
      <c r="C321" s="4" t="s">
        <v>11</v>
      </c>
      <c r="D321" s="5" t="s">
        <v>12</v>
      </c>
      <c r="E321" s="4" t="s">
        <v>13</v>
      </c>
      <c r="F321" s="6" t="s">
        <v>14</v>
      </c>
      <c r="G321" s="6" t="s">
        <v>15</v>
      </c>
      <c r="H321" s="6" t="s">
        <v>16</v>
      </c>
      <c r="I321" s="6" t="s">
        <v>17</v>
      </c>
      <c r="J321" s="5" t="s">
        <v>18</v>
      </c>
      <c r="K321" s="4" t="s">
        <v>19</v>
      </c>
      <c r="L321" s="6" t="s">
        <v>20</v>
      </c>
      <c r="M321" s="6" t="s">
        <v>21</v>
      </c>
      <c r="N321" s="6" t="s">
        <v>22</v>
      </c>
      <c r="O321" s="6" t="s">
        <v>23</v>
      </c>
      <c r="P321" s="6" t="s">
        <v>24</v>
      </c>
      <c r="Q321" s="6" t="s">
        <v>25</v>
      </c>
      <c r="R321" s="6" t="s">
        <v>26</v>
      </c>
      <c r="S321" s="4" t="s">
        <v>27</v>
      </c>
      <c r="T321" s="6" t="s">
        <v>28</v>
      </c>
      <c r="U321" s="6" t="s">
        <v>29</v>
      </c>
      <c r="V321" s="6" t="s">
        <v>30</v>
      </c>
      <c r="W321" s="4" t="s">
        <v>121</v>
      </c>
      <c r="X321" s="6" t="s">
        <v>122</v>
      </c>
      <c r="Y321" s="6" t="s">
        <v>123</v>
      </c>
      <c r="Z321" s="4" t="s">
        <v>31</v>
      </c>
      <c r="AA321" s="6" t="s">
        <v>32</v>
      </c>
      <c r="AB321" s="6" t="s">
        <v>33</v>
      </c>
      <c r="AC321" s="6" t="s">
        <v>34</v>
      </c>
      <c r="AD321" s="6" t="s">
        <v>35</v>
      </c>
      <c r="AE321" s="6" t="s">
        <v>36</v>
      </c>
      <c r="AF321" s="4" t="s">
        <v>37</v>
      </c>
      <c r="AG321" s="6" t="s">
        <v>38</v>
      </c>
      <c r="AH321" s="4" t="s">
        <v>39</v>
      </c>
      <c r="AI321" s="6" t="s">
        <v>40</v>
      </c>
      <c r="AJ321" s="4" t="s">
        <v>31</v>
      </c>
      <c r="AK321" s="6" t="s">
        <v>32</v>
      </c>
      <c r="AL321" s="6" t="s">
        <v>33</v>
      </c>
      <c r="AM321" s="6" t="s">
        <v>34</v>
      </c>
      <c r="AN321" s="6" t="s">
        <v>35</v>
      </c>
      <c r="AO321" s="5" t="s">
        <v>36</v>
      </c>
    </row>
    <row r="322" spans="1:109" x14ac:dyDescent="0.2">
      <c r="A322" t="s">
        <v>41</v>
      </c>
      <c r="B322" s="1">
        <v>1007</v>
      </c>
      <c r="C322" s="1">
        <v>513</v>
      </c>
      <c r="D322" s="1">
        <v>494</v>
      </c>
      <c r="E322" s="1">
        <v>53</v>
      </c>
      <c r="F322" s="1">
        <v>143</v>
      </c>
      <c r="G322" s="1">
        <v>171</v>
      </c>
      <c r="H322" s="1">
        <v>181</v>
      </c>
      <c r="I322" s="1">
        <v>212</v>
      </c>
      <c r="J322" s="1">
        <v>247</v>
      </c>
      <c r="K322" s="1">
        <v>162</v>
      </c>
      <c r="L322" s="1">
        <v>250</v>
      </c>
      <c r="M322" s="1">
        <v>75</v>
      </c>
      <c r="N322" s="1">
        <v>50</v>
      </c>
      <c r="O322" s="1">
        <v>81</v>
      </c>
      <c r="P322" s="1">
        <v>241</v>
      </c>
      <c r="Q322" s="1">
        <v>49</v>
      </c>
      <c r="R322" s="1">
        <v>99</v>
      </c>
      <c r="S322" s="1">
        <v>168</v>
      </c>
      <c r="T322" s="1">
        <v>184</v>
      </c>
      <c r="U322" s="1">
        <v>190</v>
      </c>
      <c r="V322" s="1">
        <v>465</v>
      </c>
      <c r="W322" s="1">
        <v>209</v>
      </c>
      <c r="X322" s="1">
        <v>423</v>
      </c>
      <c r="Y322" s="1">
        <v>375</v>
      </c>
      <c r="Z322" s="1">
        <v>243</v>
      </c>
      <c r="AA322" s="1">
        <v>222</v>
      </c>
      <c r="AB322" s="1">
        <v>128</v>
      </c>
      <c r="AC322" s="1">
        <v>154</v>
      </c>
      <c r="AD322" s="1">
        <v>47</v>
      </c>
      <c r="AE322" s="1">
        <v>49</v>
      </c>
      <c r="AF322" s="1">
        <v>553</v>
      </c>
      <c r="AG322" s="1">
        <v>454</v>
      </c>
      <c r="AH322" s="1">
        <v>414</v>
      </c>
      <c r="AI322" s="1">
        <v>381</v>
      </c>
      <c r="AJ322" s="1">
        <v>203</v>
      </c>
      <c r="AK322" s="1">
        <v>238</v>
      </c>
      <c r="AL322" s="1">
        <v>175</v>
      </c>
      <c r="AM322" s="1">
        <v>144</v>
      </c>
      <c r="AN322" s="1">
        <v>56</v>
      </c>
      <c r="AO322" s="1">
        <v>5</v>
      </c>
    </row>
    <row r="323" spans="1:109" x14ac:dyDescent="0.2">
      <c r="A323" t="s">
        <v>42</v>
      </c>
      <c r="B323" s="1">
        <v>1007</v>
      </c>
      <c r="C323" s="1">
        <v>524</v>
      </c>
      <c r="D323" s="1">
        <v>483</v>
      </c>
      <c r="E323" s="1">
        <v>82</v>
      </c>
      <c r="F323" s="1">
        <v>133</v>
      </c>
      <c r="G323" s="1">
        <v>139</v>
      </c>
      <c r="H323" s="1">
        <v>169</v>
      </c>
      <c r="I323" s="1">
        <v>181</v>
      </c>
      <c r="J323" s="1">
        <v>302</v>
      </c>
      <c r="K323" s="1">
        <v>146</v>
      </c>
      <c r="L323" s="1">
        <v>216</v>
      </c>
      <c r="M323" s="1">
        <v>50</v>
      </c>
      <c r="N323" s="1">
        <v>60</v>
      </c>
      <c r="O323" s="1">
        <v>120</v>
      </c>
      <c r="P323" s="1">
        <v>215</v>
      </c>
      <c r="Q323" s="1">
        <v>91</v>
      </c>
      <c r="R323" s="1">
        <v>110</v>
      </c>
      <c r="S323" s="1">
        <v>166</v>
      </c>
      <c r="T323" s="1">
        <v>185</v>
      </c>
      <c r="U323" s="1">
        <v>193</v>
      </c>
      <c r="V323" s="1">
        <v>462</v>
      </c>
      <c r="W323" s="1">
        <v>200</v>
      </c>
      <c r="X323" s="1">
        <v>429</v>
      </c>
      <c r="Y323" s="1">
        <v>378</v>
      </c>
      <c r="Z323" s="1">
        <v>205</v>
      </c>
      <c r="AA323" s="1">
        <v>275</v>
      </c>
      <c r="AB323" s="1">
        <v>136</v>
      </c>
      <c r="AC323" s="1">
        <v>161</v>
      </c>
      <c r="AD323" s="1">
        <v>52</v>
      </c>
      <c r="AE323" s="1">
        <v>14</v>
      </c>
      <c r="AF323" s="1">
        <v>538</v>
      </c>
      <c r="AG323" s="1">
        <v>469</v>
      </c>
      <c r="AH323" s="1">
        <v>420</v>
      </c>
      <c r="AI323" s="1">
        <v>368</v>
      </c>
      <c r="AJ323" s="1">
        <v>176</v>
      </c>
      <c r="AK323" s="1">
        <v>271</v>
      </c>
      <c r="AL323" s="1">
        <v>177</v>
      </c>
      <c r="AM323" s="1">
        <v>148</v>
      </c>
      <c r="AN323" s="1">
        <v>55</v>
      </c>
      <c r="AO323" s="1">
        <v>2</v>
      </c>
    </row>
    <row r="324" spans="1:109" x14ac:dyDescent="0.2">
      <c r="A324" t="s">
        <v>102</v>
      </c>
      <c r="B324" s="1">
        <v>714</v>
      </c>
      <c r="C324" s="1">
        <v>373</v>
      </c>
      <c r="D324" s="1">
        <v>342</v>
      </c>
      <c r="E324" s="1">
        <v>67</v>
      </c>
      <c r="F324" s="1">
        <v>86</v>
      </c>
      <c r="G324" s="1">
        <v>95</v>
      </c>
      <c r="H324" s="1">
        <v>105</v>
      </c>
      <c r="I324" s="1">
        <v>125</v>
      </c>
      <c r="J324" s="1">
        <v>237</v>
      </c>
      <c r="K324" s="1">
        <v>97</v>
      </c>
      <c r="L324" s="1">
        <v>153</v>
      </c>
      <c r="M324" s="1">
        <v>30</v>
      </c>
      <c r="N324" s="1">
        <v>43</v>
      </c>
      <c r="O324" s="1">
        <v>80</v>
      </c>
      <c r="P324" s="1">
        <v>157</v>
      </c>
      <c r="Q324" s="1">
        <v>69</v>
      </c>
      <c r="R324" s="1">
        <v>84</v>
      </c>
      <c r="S324" s="1">
        <v>117</v>
      </c>
      <c r="T324" s="1">
        <v>137</v>
      </c>
      <c r="U324" s="1">
        <v>132</v>
      </c>
      <c r="V324" s="1">
        <v>329</v>
      </c>
      <c r="W324" s="1">
        <v>137</v>
      </c>
      <c r="X324" s="1">
        <v>305</v>
      </c>
      <c r="Y324" s="1">
        <v>273</v>
      </c>
      <c r="Z324" s="1">
        <v>130</v>
      </c>
      <c r="AA324" s="1">
        <v>224</v>
      </c>
      <c r="AB324" s="1">
        <v>108</v>
      </c>
      <c r="AC324" s="1">
        <v>103</v>
      </c>
      <c r="AD324" s="1">
        <v>30</v>
      </c>
      <c r="AE324" s="1">
        <v>11</v>
      </c>
      <c r="AF324" s="1">
        <v>373</v>
      </c>
      <c r="AG324" s="1">
        <v>342</v>
      </c>
      <c r="AH324" s="1">
        <v>333</v>
      </c>
      <c r="AI324" s="1">
        <v>223</v>
      </c>
      <c r="AJ324" s="1">
        <v>103</v>
      </c>
      <c r="AK324" s="1">
        <v>226</v>
      </c>
      <c r="AL324" s="1">
        <v>144</v>
      </c>
      <c r="AM324" s="1">
        <v>90</v>
      </c>
      <c r="AN324" s="1">
        <v>30</v>
      </c>
      <c r="AO324" s="1">
        <v>2</v>
      </c>
    </row>
    <row r="325" spans="1:109" x14ac:dyDescent="0.2">
      <c r="A325" t="s">
        <v>107</v>
      </c>
      <c r="B325" s="2">
        <v>0.70950000000000002</v>
      </c>
      <c r="C325" s="2">
        <v>0.71189999999999998</v>
      </c>
      <c r="D325" s="2">
        <v>0.70679999999999998</v>
      </c>
      <c r="E325" s="2">
        <v>0.82130000000000003</v>
      </c>
      <c r="F325" s="2">
        <v>0.64510000000000001</v>
      </c>
      <c r="G325" s="2">
        <v>0.6794</v>
      </c>
      <c r="H325" s="2">
        <v>0.62019999999999997</v>
      </c>
      <c r="I325" s="2">
        <v>0.68979999999999997</v>
      </c>
      <c r="J325" s="2">
        <v>0.78290000000000004</v>
      </c>
      <c r="K325" s="2">
        <v>0.66700000000000004</v>
      </c>
      <c r="L325" s="2">
        <v>0.7087</v>
      </c>
      <c r="M325" s="2">
        <v>0.60599999999999998</v>
      </c>
      <c r="N325" s="2">
        <v>0.72670000000000001</v>
      </c>
      <c r="O325" s="2">
        <v>0.66479999999999995</v>
      </c>
      <c r="P325" s="2">
        <v>0.72889999999999999</v>
      </c>
      <c r="Q325" s="2">
        <v>0.76719999999999999</v>
      </c>
      <c r="R325" s="2">
        <v>0.76759999999999995</v>
      </c>
      <c r="S325" s="2">
        <v>0.69989999999999997</v>
      </c>
      <c r="T325" s="2">
        <v>0.73799999999999999</v>
      </c>
      <c r="U325" s="2">
        <v>0.68289999999999995</v>
      </c>
      <c r="V325" s="2">
        <v>0.71260000000000001</v>
      </c>
      <c r="W325" s="2">
        <v>0.68459999999999999</v>
      </c>
      <c r="X325" s="2">
        <v>0.71079999999999999</v>
      </c>
      <c r="Y325" s="2">
        <v>0.72109999999999996</v>
      </c>
      <c r="Z325" s="2">
        <v>0.63119999999999998</v>
      </c>
      <c r="AA325" s="2">
        <v>0.81440000000000001</v>
      </c>
      <c r="AB325" s="2">
        <v>0.79659999999999997</v>
      </c>
      <c r="AC325" s="2">
        <v>0.63790000000000002</v>
      </c>
      <c r="AD325" s="2">
        <v>0.57399999999999995</v>
      </c>
      <c r="AE325" s="2">
        <v>0.82630000000000003</v>
      </c>
      <c r="AF325" s="2">
        <v>0.69320000000000004</v>
      </c>
      <c r="AG325" s="2">
        <v>0.72809999999999997</v>
      </c>
      <c r="AH325" s="2">
        <v>0.79259999999999997</v>
      </c>
      <c r="AI325" s="2">
        <v>0.60760000000000003</v>
      </c>
      <c r="AJ325" s="2">
        <v>0.58420000000000005</v>
      </c>
      <c r="AK325" s="2">
        <v>0.83430000000000004</v>
      </c>
      <c r="AL325" s="2">
        <v>0.81369999999999998</v>
      </c>
      <c r="AM325" s="2">
        <v>0.60540000000000005</v>
      </c>
      <c r="AN325" s="2">
        <v>0.54330000000000001</v>
      </c>
      <c r="AO325" s="2">
        <v>0.88570000000000004</v>
      </c>
    </row>
    <row r="326" spans="1:109" x14ac:dyDescent="0.2">
      <c r="A326" t="s">
        <v>103</v>
      </c>
      <c r="B326" s="1">
        <v>81</v>
      </c>
      <c r="C326" s="1">
        <v>30</v>
      </c>
      <c r="D326" s="1">
        <v>51</v>
      </c>
      <c r="E326" s="1">
        <v>10</v>
      </c>
      <c r="F326" s="1">
        <v>26</v>
      </c>
      <c r="G326" s="1">
        <v>14</v>
      </c>
      <c r="H326" s="1">
        <v>12</v>
      </c>
      <c r="I326" s="1">
        <v>9</v>
      </c>
      <c r="J326" s="1">
        <v>11</v>
      </c>
      <c r="K326" s="1">
        <v>9</v>
      </c>
      <c r="L326" s="1">
        <v>20</v>
      </c>
      <c r="M326" s="1">
        <v>8</v>
      </c>
      <c r="N326" s="1">
        <v>5</v>
      </c>
      <c r="O326" s="1">
        <v>11</v>
      </c>
      <c r="P326" s="1">
        <v>15</v>
      </c>
      <c r="Q326" s="1">
        <v>7</v>
      </c>
      <c r="R326" s="1">
        <v>7</v>
      </c>
      <c r="S326" s="1">
        <v>15</v>
      </c>
      <c r="T326" s="1">
        <v>12</v>
      </c>
      <c r="U326" s="1">
        <v>18</v>
      </c>
      <c r="V326" s="1">
        <v>37</v>
      </c>
      <c r="W326" s="1">
        <v>19</v>
      </c>
      <c r="X326" s="1">
        <v>37</v>
      </c>
      <c r="Y326" s="1">
        <v>25</v>
      </c>
      <c r="Z326" s="1">
        <v>22</v>
      </c>
      <c r="AA326" s="1">
        <v>13</v>
      </c>
      <c r="AB326" s="1">
        <v>8</v>
      </c>
      <c r="AC326" s="1">
        <v>19</v>
      </c>
      <c r="AD326" s="1">
        <v>6</v>
      </c>
      <c r="AE326" s="1">
        <v>1</v>
      </c>
      <c r="AF326" s="1">
        <v>44</v>
      </c>
      <c r="AG326" s="1">
        <v>37</v>
      </c>
      <c r="AH326" s="1">
        <v>15</v>
      </c>
      <c r="AI326" s="1">
        <v>47</v>
      </c>
      <c r="AJ326" s="1">
        <v>29</v>
      </c>
      <c r="AK326" s="1">
        <v>11</v>
      </c>
      <c r="AL326" s="1">
        <v>8</v>
      </c>
      <c r="AM326" s="1">
        <v>19</v>
      </c>
      <c r="AN326" s="1">
        <v>6</v>
      </c>
      <c r="AO326" s="1">
        <v>0</v>
      </c>
    </row>
    <row r="327" spans="1:109" x14ac:dyDescent="0.2">
      <c r="A327" t="s">
        <v>107</v>
      </c>
      <c r="B327" s="2">
        <v>8.09E-2</v>
      </c>
      <c r="C327" s="2">
        <v>5.8200000000000002E-2</v>
      </c>
      <c r="D327" s="2">
        <v>0.10539999999999999</v>
      </c>
      <c r="E327" s="2">
        <v>0.1181</v>
      </c>
      <c r="F327" s="2">
        <v>0.19570000000000001</v>
      </c>
      <c r="G327" s="2">
        <v>9.7600000000000006E-2</v>
      </c>
      <c r="H327" s="2">
        <v>7.1099999999999997E-2</v>
      </c>
      <c r="I327" s="2">
        <v>4.8300000000000003E-2</v>
      </c>
      <c r="J327" s="2">
        <v>3.7499999999999999E-2</v>
      </c>
      <c r="K327" s="2">
        <v>6.2799999999999995E-2</v>
      </c>
      <c r="L327" s="2">
        <v>9.11E-2</v>
      </c>
      <c r="M327" s="2">
        <v>0.15870000000000001</v>
      </c>
      <c r="N327" s="2">
        <v>7.9000000000000001E-2</v>
      </c>
      <c r="O327" s="2">
        <v>9.3200000000000005E-2</v>
      </c>
      <c r="P327" s="2">
        <v>6.9599999999999995E-2</v>
      </c>
      <c r="Q327" s="2">
        <v>7.5399999999999995E-2</v>
      </c>
      <c r="R327" s="2">
        <v>6.3700000000000007E-2</v>
      </c>
      <c r="S327" s="2">
        <v>8.7300000000000003E-2</v>
      </c>
      <c r="T327" s="2">
        <v>6.4600000000000005E-2</v>
      </c>
      <c r="U327" s="2">
        <v>9.1700000000000004E-2</v>
      </c>
      <c r="V327" s="2">
        <v>8.0500000000000002E-2</v>
      </c>
      <c r="W327" s="2">
        <v>9.6699999999999994E-2</v>
      </c>
      <c r="X327" s="2">
        <v>8.6699999999999999E-2</v>
      </c>
      <c r="Y327" s="2">
        <v>6.5799999999999997E-2</v>
      </c>
      <c r="Z327" s="2">
        <v>0.1071</v>
      </c>
      <c r="AA327" s="2">
        <v>4.8300000000000003E-2</v>
      </c>
      <c r="AB327" s="2">
        <v>5.8700000000000002E-2</v>
      </c>
      <c r="AC327" s="2">
        <v>0.1197</v>
      </c>
      <c r="AD327" s="2">
        <v>0.1186</v>
      </c>
      <c r="AE327" s="2">
        <v>3.7100000000000001E-2</v>
      </c>
      <c r="AF327" s="2">
        <v>8.1900000000000001E-2</v>
      </c>
      <c r="AG327" s="2">
        <v>7.9699999999999993E-2</v>
      </c>
      <c r="AH327" s="2">
        <v>3.5700000000000003E-2</v>
      </c>
      <c r="AI327" s="2">
        <v>0.12659999999999999</v>
      </c>
      <c r="AJ327" s="2">
        <v>0.1668</v>
      </c>
      <c r="AK327" s="2">
        <v>4.2299999999999997E-2</v>
      </c>
      <c r="AL327" s="2">
        <v>4.2900000000000001E-2</v>
      </c>
      <c r="AM327" s="2">
        <v>0.13139999999999999</v>
      </c>
      <c r="AN327" s="2">
        <v>0.11360000000000001</v>
      </c>
      <c r="AO327" s="1" t="s">
        <v>44</v>
      </c>
    </row>
    <row r="328" spans="1:109" x14ac:dyDescent="0.2">
      <c r="A328" t="s">
        <v>118</v>
      </c>
      <c r="B328" s="1">
        <v>211</v>
      </c>
      <c r="C328" s="1">
        <v>120</v>
      </c>
      <c r="D328" s="1">
        <v>91</v>
      </c>
      <c r="E328" s="1">
        <v>5</v>
      </c>
      <c r="F328" s="1">
        <v>21</v>
      </c>
      <c r="G328" s="1">
        <v>31</v>
      </c>
      <c r="H328" s="1">
        <v>52</v>
      </c>
      <c r="I328" s="1">
        <v>47</v>
      </c>
      <c r="J328" s="1">
        <v>54</v>
      </c>
      <c r="K328" s="1">
        <v>39</v>
      </c>
      <c r="L328" s="1">
        <v>43</v>
      </c>
      <c r="M328" s="1">
        <v>12</v>
      </c>
      <c r="N328" s="1">
        <v>12</v>
      </c>
      <c r="O328" s="1">
        <v>29</v>
      </c>
      <c r="P328" s="1">
        <v>43</v>
      </c>
      <c r="Q328" s="1">
        <v>14</v>
      </c>
      <c r="R328" s="1">
        <v>19</v>
      </c>
      <c r="S328" s="1">
        <v>35</v>
      </c>
      <c r="T328" s="1">
        <v>37</v>
      </c>
      <c r="U328" s="1">
        <v>44</v>
      </c>
      <c r="V328" s="1">
        <v>96</v>
      </c>
      <c r="W328" s="1">
        <v>44</v>
      </c>
      <c r="X328" s="1">
        <v>87</v>
      </c>
      <c r="Y328" s="1">
        <v>81</v>
      </c>
      <c r="Z328" s="1">
        <v>54</v>
      </c>
      <c r="AA328" s="1">
        <v>38</v>
      </c>
      <c r="AB328" s="1">
        <v>20</v>
      </c>
      <c r="AC328" s="1">
        <v>39</v>
      </c>
      <c r="AD328" s="1">
        <v>16</v>
      </c>
      <c r="AE328" s="1">
        <v>2</v>
      </c>
      <c r="AF328" s="1">
        <v>121</v>
      </c>
      <c r="AG328" s="1">
        <v>90</v>
      </c>
      <c r="AH328" s="1">
        <v>72</v>
      </c>
      <c r="AI328" s="1">
        <v>98</v>
      </c>
      <c r="AJ328" s="1">
        <v>44</v>
      </c>
      <c r="AK328" s="1">
        <v>33</v>
      </c>
      <c r="AL328" s="1">
        <v>25</v>
      </c>
      <c r="AM328" s="1">
        <v>39</v>
      </c>
      <c r="AN328" s="1">
        <v>19</v>
      </c>
      <c r="AO328" s="1">
        <v>0</v>
      </c>
    </row>
    <row r="329" spans="1:109" x14ac:dyDescent="0.2">
      <c r="A329" t="s">
        <v>107</v>
      </c>
      <c r="B329" s="2">
        <v>0.2097</v>
      </c>
      <c r="C329" s="2">
        <v>0.22989999999999999</v>
      </c>
      <c r="D329" s="2">
        <v>0.18770000000000001</v>
      </c>
      <c r="E329" s="2">
        <v>6.0600000000000001E-2</v>
      </c>
      <c r="F329" s="2">
        <v>0.15920000000000001</v>
      </c>
      <c r="G329" s="2">
        <v>0.223</v>
      </c>
      <c r="H329" s="2">
        <v>0.30869999999999997</v>
      </c>
      <c r="I329" s="2">
        <v>0.26179999999999998</v>
      </c>
      <c r="J329" s="2">
        <v>0.1797</v>
      </c>
      <c r="K329" s="2">
        <v>0.2702</v>
      </c>
      <c r="L329" s="2">
        <v>0.20019999999999999</v>
      </c>
      <c r="M329" s="2">
        <v>0.23519999999999999</v>
      </c>
      <c r="N329" s="2">
        <v>0.1943</v>
      </c>
      <c r="O329" s="2">
        <v>0.24199999999999999</v>
      </c>
      <c r="P329" s="2">
        <v>0.20150000000000001</v>
      </c>
      <c r="Q329" s="2">
        <v>0.15740000000000001</v>
      </c>
      <c r="R329" s="2">
        <v>0.16869999999999999</v>
      </c>
      <c r="S329" s="2">
        <v>0.21279999999999999</v>
      </c>
      <c r="T329" s="2">
        <v>0.19739999999999999</v>
      </c>
      <c r="U329" s="2">
        <v>0.22539999999999999</v>
      </c>
      <c r="V329" s="2">
        <v>0.2069</v>
      </c>
      <c r="W329" s="2">
        <v>0.21870000000000001</v>
      </c>
      <c r="X329" s="2">
        <v>0.20250000000000001</v>
      </c>
      <c r="Y329" s="2">
        <v>0.21299999999999999</v>
      </c>
      <c r="Z329" s="2">
        <v>0.26169999999999999</v>
      </c>
      <c r="AA329" s="2">
        <v>0.13730000000000001</v>
      </c>
      <c r="AB329" s="2">
        <v>0.14480000000000001</v>
      </c>
      <c r="AC329" s="2">
        <v>0.24249999999999999</v>
      </c>
      <c r="AD329" s="2">
        <v>0.3075</v>
      </c>
      <c r="AE329" s="2">
        <v>0.1366</v>
      </c>
      <c r="AF329" s="2">
        <v>0.22489999999999999</v>
      </c>
      <c r="AG329" s="2">
        <v>0.19220000000000001</v>
      </c>
      <c r="AH329" s="2">
        <v>0.17169999999999999</v>
      </c>
      <c r="AI329" s="2">
        <v>0.26579999999999998</v>
      </c>
      <c r="AJ329" s="2">
        <v>0.249</v>
      </c>
      <c r="AK329" s="2">
        <v>0.1234</v>
      </c>
      <c r="AL329" s="2">
        <v>0.1434</v>
      </c>
      <c r="AM329" s="2">
        <v>0.26319999999999999</v>
      </c>
      <c r="AN329" s="2">
        <v>0.34310000000000002</v>
      </c>
      <c r="AO329" s="2">
        <v>0.1143</v>
      </c>
    </row>
    <row r="330" spans="1:109" x14ac:dyDescent="0.2">
      <c r="A330" t="s">
        <v>107</v>
      </c>
    </row>
    <row r="331" spans="1:109" x14ac:dyDescent="0.2">
      <c r="A331" s="7" t="str">
        <f>HYPERLINK("#Contents!A1", "Contents")</f>
        <v>Contents</v>
      </c>
    </row>
    <row r="332" spans="1:109" x14ac:dyDescent="0.2">
      <c r="A332" s="8" t="s">
        <v>104</v>
      </c>
      <c r="DE332" s="16" t="str">
        <f>LEFT(A332, FIND(" ", A332) - 2)</f>
        <v>Table_Q9</v>
      </c>
    </row>
    <row r="333" spans="1:109" x14ac:dyDescent="0.2">
      <c r="A333" t="s">
        <v>1</v>
      </c>
    </row>
    <row r="334" spans="1:109" ht="17" thickBot="1" x14ac:dyDescent="0.25">
      <c r="A334" t="s">
        <v>107</v>
      </c>
    </row>
    <row r="335" spans="1:109" ht="41" customHeight="1" x14ac:dyDescent="0.2">
      <c r="A335" t="s">
        <v>107</v>
      </c>
      <c r="B335" s="26" t="s">
        <v>10</v>
      </c>
      <c r="C335" s="28" t="s">
        <v>2</v>
      </c>
      <c r="D335" s="29"/>
      <c r="E335" s="28" t="s">
        <v>3</v>
      </c>
      <c r="F335" s="30"/>
      <c r="G335" s="30"/>
      <c r="H335" s="30"/>
      <c r="I335" s="30"/>
      <c r="J335" s="29"/>
      <c r="K335" s="23" t="s">
        <v>4</v>
      </c>
      <c r="L335" s="24"/>
      <c r="M335" s="24"/>
      <c r="N335" s="24"/>
      <c r="O335" s="24"/>
      <c r="P335" s="24"/>
      <c r="Q335" s="24"/>
      <c r="R335" s="31"/>
      <c r="S335" s="23" t="s">
        <v>5</v>
      </c>
      <c r="T335" s="24"/>
      <c r="U335" s="24"/>
      <c r="V335" s="24"/>
      <c r="W335" s="28" t="s">
        <v>120</v>
      </c>
      <c r="X335" s="30"/>
      <c r="Y335" s="30"/>
      <c r="Z335" s="23" t="s">
        <v>6</v>
      </c>
      <c r="AA335" s="24"/>
      <c r="AB335" s="24"/>
      <c r="AC335" s="24"/>
      <c r="AD335" s="24"/>
      <c r="AE335" s="24"/>
      <c r="AF335" s="23" t="s">
        <v>7</v>
      </c>
      <c r="AG335" s="24"/>
      <c r="AH335" s="23" t="s">
        <v>8</v>
      </c>
      <c r="AI335" s="24"/>
      <c r="AJ335" s="23" t="s">
        <v>9</v>
      </c>
      <c r="AK335" s="24"/>
      <c r="AL335" s="24"/>
      <c r="AM335" s="24"/>
      <c r="AN335" s="24"/>
      <c r="AO335" s="25"/>
    </row>
    <row r="336" spans="1:109" ht="41" customHeight="1" thickBot="1" x14ac:dyDescent="0.25">
      <c r="A336" t="s">
        <v>107</v>
      </c>
      <c r="B336" s="27"/>
      <c r="C336" s="4" t="s">
        <v>11</v>
      </c>
      <c r="D336" s="5" t="s">
        <v>12</v>
      </c>
      <c r="E336" s="4" t="s">
        <v>13</v>
      </c>
      <c r="F336" s="6" t="s">
        <v>14</v>
      </c>
      <c r="G336" s="6" t="s">
        <v>15</v>
      </c>
      <c r="H336" s="6" t="s">
        <v>16</v>
      </c>
      <c r="I336" s="6" t="s">
        <v>17</v>
      </c>
      <c r="J336" s="5" t="s">
        <v>18</v>
      </c>
      <c r="K336" s="4" t="s">
        <v>19</v>
      </c>
      <c r="L336" s="6" t="s">
        <v>20</v>
      </c>
      <c r="M336" s="6" t="s">
        <v>21</v>
      </c>
      <c r="N336" s="6" t="s">
        <v>22</v>
      </c>
      <c r="O336" s="6" t="s">
        <v>23</v>
      </c>
      <c r="P336" s="6" t="s">
        <v>24</v>
      </c>
      <c r="Q336" s="6" t="s">
        <v>25</v>
      </c>
      <c r="R336" s="6" t="s">
        <v>26</v>
      </c>
      <c r="S336" s="4" t="s">
        <v>27</v>
      </c>
      <c r="T336" s="6" t="s">
        <v>28</v>
      </c>
      <c r="U336" s="6" t="s">
        <v>29</v>
      </c>
      <c r="V336" s="6" t="s">
        <v>30</v>
      </c>
      <c r="W336" s="4" t="s">
        <v>121</v>
      </c>
      <c r="X336" s="6" t="s">
        <v>122</v>
      </c>
      <c r="Y336" s="6" t="s">
        <v>123</v>
      </c>
      <c r="Z336" s="4" t="s">
        <v>31</v>
      </c>
      <c r="AA336" s="6" t="s">
        <v>32</v>
      </c>
      <c r="AB336" s="6" t="s">
        <v>33</v>
      </c>
      <c r="AC336" s="6" t="s">
        <v>34</v>
      </c>
      <c r="AD336" s="6" t="s">
        <v>35</v>
      </c>
      <c r="AE336" s="6" t="s">
        <v>36</v>
      </c>
      <c r="AF336" s="4" t="s">
        <v>37</v>
      </c>
      <c r="AG336" s="6" t="s">
        <v>38</v>
      </c>
      <c r="AH336" s="4" t="s">
        <v>39</v>
      </c>
      <c r="AI336" s="6" t="s">
        <v>40</v>
      </c>
      <c r="AJ336" s="4" t="s">
        <v>31</v>
      </c>
      <c r="AK336" s="6" t="s">
        <v>32</v>
      </c>
      <c r="AL336" s="6" t="s">
        <v>33</v>
      </c>
      <c r="AM336" s="6" t="s">
        <v>34</v>
      </c>
      <c r="AN336" s="6" t="s">
        <v>35</v>
      </c>
      <c r="AO336" s="5" t="s">
        <v>36</v>
      </c>
    </row>
    <row r="337" spans="1:41" x14ac:dyDescent="0.2">
      <c r="A337" t="s">
        <v>41</v>
      </c>
      <c r="B337" s="1">
        <v>1007</v>
      </c>
      <c r="C337" s="1">
        <v>513</v>
      </c>
      <c r="D337" s="1">
        <v>494</v>
      </c>
      <c r="E337" s="1">
        <v>53</v>
      </c>
      <c r="F337" s="1">
        <v>143</v>
      </c>
      <c r="G337" s="1">
        <v>171</v>
      </c>
      <c r="H337" s="1">
        <v>181</v>
      </c>
      <c r="I337" s="1">
        <v>212</v>
      </c>
      <c r="J337" s="1">
        <v>247</v>
      </c>
      <c r="K337" s="1">
        <v>162</v>
      </c>
      <c r="L337" s="1">
        <v>250</v>
      </c>
      <c r="M337" s="1">
        <v>75</v>
      </c>
      <c r="N337" s="1">
        <v>50</v>
      </c>
      <c r="O337" s="1">
        <v>81</v>
      </c>
      <c r="P337" s="1">
        <v>241</v>
      </c>
      <c r="Q337" s="1">
        <v>49</v>
      </c>
      <c r="R337" s="1">
        <v>99</v>
      </c>
      <c r="S337" s="1">
        <v>168</v>
      </c>
      <c r="T337" s="1">
        <v>184</v>
      </c>
      <c r="U337" s="1">
        <v>190</v>
      </c>
      <c r="V337" s="1">
        <v>465</v>
      </c>
      <c r="W337" s="1">
        <v>209</v>
      </c>
      <c r="X337" s="1">
        <v>423</v>
      </c>
      <c r="Y337" s="1">
        <v>375</v>
      </c>
      <c r="Z337" s="1">
        <v>243</v>
      </c>
      <c r="AA337" s="1">
        <v>222</v>
      </c>
      <c r="AB337" s="1">
        <v>128</v>
      </c>
      <c r="AC337" s="1">
        <v>154</v>
      </c>
      <c r="AD337" s="1">
        <v>47</v>
      </c>
      <c r="AE337" s="1">
        <v>49</v>
      </c>
      <c r="AF337" s="1">
        <v>553</v>
      </c>
      <c r="AG337" s="1">
        <v>454</v>
      </c>
      <c r="AH337" s="1">
        <v>414</v>
      </c>
      <c r="AI337" s="1">
        <v>381</v>
      </c>
      <c r="AJ337" s="1">
        <v>203</v>
      </c>
      <c r="AK337" s="1">
        <v>238</v>
      </c>
      <c r="AL337" s="1">
        <v>175</v>
      </c>
      <c r="AM337" s="1">
        <v>144</v>
      </c>
      <c r="AN337" s="1">
        <v>56</v>
      </c>
      <c r="AO337" s="1">
        <v>5</v>
      </c>
    </row>
    <row r="338" spans="1:41" x14ac:dyDescent="0.2">
      <c r="A338" t="s">
        <v>42</v>
      </c>
      <c r="B338" s="1">
        <v>1007</v>
      </c>
      <c r="C338" s="1">
        <v>524</v>
      </c>
      <c r="D338" s="1">
        <v>483</v>
      </c>
      <c r="E338" s="1">
        <v>82</v>
      </c>
      <c r="F338" s="1">
        <v>133</v>
      </c>
      <c r="G338" s="1">
        <v>139</v>
      </c>
      <c r="H338" s="1">
        <v>169</v>
      </c>
      <c r="I338" s="1">
        <v>181</v>
      </c>
      <c r="J338" s="1">
        <v>302</v>
      </c>
      <c r="K338" s="1">
        <v>146</v>
      </c>
      <c r="L338" s="1">
        <v>216</v>
      </c>
      <c r="M338" s="1">
        <v>50</v>
      </c>
      <c r="N338" s="1">
        <v>60</v>
      </c>
      <c r="O338" s="1">
        <v>120</v>
      </c>
      <c r="P338" s="1">
        <v>215</v>
      </c>
      <c r="Q338" s="1">
        <v>91</v>
      </c>
      <c r="R338" s="1">
        <v>110</v>
      </c>
      <c r="S338" s="1">
        <v>166</v>
      </c>
      <c r="T338" s="1">
        <v>185</v>
      </c>
      <c r="U338" s="1">
        <v>193</v>
      </c>
      <c r="V338" s="1">
        <v>462</v>
      </c>
      <c r="W338" s="1">
        <v>200</v>
      </c>
      <c r="X338" s="1">
        <v>429</v>
      </c>
      <c r="Y338" s="1">
        <v>378</v>
      </c>
      <c r="Z338" s="1">
        <v>205</v>
      </c>
      <c r="AA338" s="1">
        <v>275</v>
      </c>
      <c r="AB338" s="1">
        <v>136</v>
      </c>
      <c r="AC338" s="1">
        <v>161</v>
      </c>
      <c r="AD338" s="1">
        <v>52</v>
      </c>
      <c r="AE338" s="1">
        <v>14</v>
      </c>
      <c r="AF338" s="1">
        <v>538</v>
      </c>
      <c r="AG338" s="1">
        <v>469</v>
      </c>
      <c r="AH338" s="1">
        <v>420</v>
      </c>
      <c r="AI338" s="1">
        <v>368</v>
      </c>
      <c r="AJ338" s="1">
        <v>176</v>
      </c>
      <c r="AK338" s="1">
        <v>271</v>
      </c>
      <c r="AL338" s="1">
        <v>177</v>
      </c>
      <c r="AM338" s="1">
        <v>148</v>
      </c>
      <c r="AN338" s="1">
        <v>55</v>
      </c>
      <c r="AO338" s="1">
        <v>2</v>
      </c>
    </row>
    <row r="339" spans="1:41" x14ac:dyDescent="0.2">
      <c r="A339" t="s">
        <v>105</v>
      </c>
      <c r="B339" s="1">
        <v>563</v>
      </c>
      <c r="C339" s="1">
        <v>280</v>
      </c>
      <c r="D339" s="1">
        <v>282</v>
      </c>
      <c r="E339" s="1">
        <v>52</v>
      </c>
      <c r="F339" s="1">
        <v>99</v>
      </c>
      <c r="G339" s="1">
        <v>70</v>
      </c>
      <c r="H339" s="1">
        <v>92</v>
      </c>
      <c r="I339" s="1">
        <v>104</v>
      </c>
      <c r="J339" s="1">
        <v>145</v>
      </c>
      <c r="K339" s="1">
        <v>73</v>
      </c>
      <c r="L339" s="1">
        <v>117</v>
      </c>
      <c r="M339" s="1">
        <v>25</v>
      </c>
      <c r="N339" s="1">
        <v>34</v>
      </c>
      <c r="O339" s="1">
        <v>79</v>
      </c>
      <c r="P339" s="1">
        <v>126</v>
      </c>
      <c r="Q339" s="1">
        <v>44</v>
      </c>
      <c r="R339" s="1">
        <v>64</v>
      </c>
      <c r="S339" s="1">
        <v>95</v>
      </c>
      <c r="T339" s="1">
        <v>101</v>
      </c>
      <c r="U339" s="1">
        <v>100</v>
      </c>
      <c r="V339" s="1">
        <v>267</v>
      </c>
      <c r="W339" s="1">
        <v>100</v>
      </c>
      <c r="X339" s="1">
        <v>231</v>
      </c>
      <c r="Y339" s="1">
        <v>232</v>
      </c>
      <c r="Z339" s="1">
        <v>133</v>
      </c>
      <c r="AA339" s="1">
        <v>133</v>
      </c>
      <c r="AB339" s="1">
        <v>78</v>
      </c>
      <c r="AC339" s="1">
        <v>98</v>
      </c>
      <c r="AD339" s="1">
        <v>30</v>
      </c>
      <c r="AE339" s="1">
        <v>8</v>
      </c>
      <c r="AF339" s="1">
        <v>312</v>
      </c>
      <c r="AG339" s="1">
        <v>251</v>
      </c>
      <c r="AH339" s="1">
        <v>208</v>
      </c>
      <c r="AI339" s="1">
        <v>224</v>
      </c>
      <c r="AJ339" s="1">
        <v>132</v>
      </c>
      <c r="AK339" s="1">
        <v>125</v>
      </c>
      <c r="AL339" s="1">
        <v>106</v>
      </c>
      <c r="AM339" s="1">
        <v>89</v>
      </c>
      <c r="AN339" s="1">
        <v>32</v>
      </c>
      <c r="AO339" s="1">
        <v>1</v>
      </c>
    </row>
    <row r="340" spans="1:41" x14ac:dyDescent="0.2">
      <c r="A340" t="s">
        <v>107</v>
      </c>
      <c r="B340" s="2">
        <v>0.55859999999999999</v>
      </c>
      <c r="C340" s="2">
        <v>0.5353</v>
      </c>
      <c r="D340" s="2">
        <v>0.58389999999999997</v>
      </c>
      <c r="E340" s="2">
        <v>0.6351</v>
      </c>
      <c r="F340" s="2">
        <v>0.74529999999999996</v>
      </c>
      <c r="G340" s="2">
        <v>0.50329999999999997</v>
      </c>
      <c r="H340" s="2">
        <v>0.54510000000000003</v>
      </c>
      <c r="I340" s="2">
        <v>0.57530000000000003</v>
      </c>
      <c r="J340" s="2">
        <v>0.47889999999999999</v>
      </c>
      <c r="K340" s="2">
        <v>0.50249999999999995</v>
      </c>
      <c r="L340" s="2">
        <v>0.54139999999999999</v>
      </c>
      <c r="M340" s="3">
        <v>0.51</v>
      </c>
      <c r="N340" s="2">
        <v>0.57669999999999999</v>
      </c>
      <c r="O340" s="2">
        <v>0.65810000000000002</v>
      </c>
      <c r="P340" s="2">
        <v>0.58699999999999997</v>
      </c>
      <c r="Q340" s="2">
        <v>0.48149999999999998</v>
      </c>
      <c r="R340" s="2">
        <v>0.57889999999999997</v>
      </c>
      <c r="S340" s="2">
        <v>0.56759999999999999</v>
      </c>
      <c r="T340" s="2">
        <v>0.54700000000000004</v>
      </c>
      <c r="U340" s="2">
        <v>0.51570000000000005</v>
      </c>
      <c r="V340" s="2">
        <v>0.57799999999999996</v>
      </c>
      <c r="W340" s="2">
        <v>0.49930000000000002</v>
      </c>
      <c r="X340" s="2">
        <v>0.53910000000000002</v>
      </c>
      <c r="Y340" s="2">
        <v>0.61219999999999997</v>
      </c>
      <c r="Z340" s="2">
        <v>0.64970000000000006</v>
      </c>
      <c r="AA340" s="2">
        <v>0.48430000000000001</v>
      </c>
      <c r="AB340" s="2">
        <v>0.57779999999999998</v>
      </c>
      <c r="AC340" s="2">
        <v>0.61180000000000001</v>
      </c>
      <c r="AD340" s="2">
        <v>0.58140000000000003</v>
      </c>
      <c r="AE340" s="2">
        <v>0.54520000000000002</v>
      </c>
      <c r="AF340" s="2">
        <v>0.57930000000000004</v>
      </c>
      <c r="AG340" s="2">
        <v>0.53500000000000003</v>
      </c>
      <c r="AH340" s="2">
        <v>0.49480000000000002</v>
      </c>
      <c r="AI340" s="2">
        <v>0.60829999999999995</v>
      </c>
      <c r="AJ340" s="2">
        <v>0.748</v>
      </c>
      <c r="AK340" s="3">
        <v>0.46</v>
      </c>
      <c r="AL340" s="2">
        <v>0.60140000000000005</v>
      </c>
      <c r="AM340" s="2">
        <v>0.59789999999999999</v>
      </c>
      <c r="AN340" s="2">
        <v>0.58499999999999996</v>
      </c>
      <c r="AO340" s="2">
        <v>0.47110000000000002</v>
      </c>
    </row>
    <row r="341" spans="1:41" x14ac:dyDescent="0.2">
      <c r="A341" t="s">
        <v>106</v>
      </c>
      <c r="B341" s="1">
        <v>244</v>
      </c>
      <c r="C341" s="1">
        <v>114</v>
      </c>
      <c r="D341" s="1">
        <v>131</v>
      </c>
      <c r="E341" s="1">
        <v>19</v>
      </c>
      <c r="F341" s="1">
        <v>20</v>
      </c>
      <c r="G341" s="1">
        <v>39</v>
      </c>
      <c r="H341" s="1">
        <v>34</v>
      </c>
      <c r="I341" s="1">
        <v>40</v>
      </c>
      <c r="J341" s="1">
        <v>93</v>
      </c>
      <c r="K341" s="1">
        <v>40</v>
      </c>
      <c r="L341" s="1">
        <v>54</v>
      </c>
      <c r="M341" s="1">
        <v>12</v>
      </c>
      <c r="N341" s="1">
        <v>12</v>
      </c>
      <c r="O341" s="1">
        <v>25</v>
      </c>
      <c r="P341" s="1">
        <v>49</v>
      </c>
      <c r="Q341" s="1">
        <v>30</v>
      </c>
      <c r="R341" s="1">
        <v>23</v>
      </c>
      <c r="S341" s="1">
        <v>44</v>
      </c>
      <c r="T341" s="1">
        <v>38</v>
      </c>
      <c r="U341" s="1">
        <v>46</v>
      </c>
      <c r="V341" s="1">
        <v>117</v>
      </c>
      <c r="W341" s="1">
        <v>47</v>
      </c>
      <c r="X341" s="1">
        <v>114</v>
      </c>
      <c r="Y341" s="1">
        <v>84</v>
      </c>
      <c r="Z341" s="1">
        <v>38</v>
      </c>
      <c r="AA341" s="1">
        <v>86</v>
      </c>
      <c r="AB341" s="1">
        <v>39</v>
      </c>
      <c r="AC341" s="1">
        <v>29</v>
      </c>
      <c r="AD341" s="1">
        <v>15</v>
      </c>
      <c r="AE341" s="1">
        <v>4</v>
      </c>
      <c r="AF341" s="1">
        <v>121</v>
      </c>
      <c r="AG341" s="1">
        <v>124</v>
      </c>
      <c r="AH341" s="1">
        <v>127</v>
      </c>
      <c r="AI341" s="1">
        <v>75</v>
      </c>
      <c r="AJ341" s="1">
        <v>25</v>
      </c>
      <c r="AK341" s="1">
        <v>98</v>
      </c>
      <c r="AL341" s="1">
        <v>46</v>
      </c>
      <c r="AM341" s="1">
        <v>31</v>
      </c>
      <c r="AN341" s="1">
        <v>10</v>
      </c>
      <c r="AO341" s="1">
        <v>0</v>
      </c>
    </row>
    <row r="342" spans="1:41" x14ac:dyDescent="0.2">
      <c r="A342" t="s">
        <v>107</v>
      </c>
      <c r="B342" s="2">
        <v>0.24279999999999999</v>
      </c>
      <c r="C342" s="2">
        <v>0.21709999999999999</v>
      </c>
      <c r="D342" s="2">
        <v>0.27050000000000002</v>
      </c>
      <c r="E342" s="2">
        <v>0.23119999999999999</v>
      </c>
      <c r="F342" s="2">
        <v>0.14849999999999999</v>
      </c>
      <c r="G342" s="2">
        <v>0.27960000000000002</v>
      </c>
      <c r="H342" s="2">
        <v>0.20349999999999999</v>
      </c>
      <c r="I342" s="2">
        <v>0.22020000000000001</v>
      </c>
      <c r="J342" s="2">
        <v>0.30580000000000002</v>
      </c>
      <c r="K342" s="2">
        <v>0.27710000000000001</v>
      </c>
      <c r="L342" s="2">
        <v>0.24890000000000001</v>
      </c>
      <c r="M342" s="2">
        <v>0.2336</v>
      </c>
      <c r="N342" s="2">
        <v>0.2001</v>
      </c>
      <c r="O342" s="2">
        <v>0.20669999999999999</v>
      </c>
      <c r="P342" s="2">
        <v>0.22689999999999999</v>
      </c>
      <c r="Q342" s="2">
        <v>0.33339999999999997</v>
      </c>
      <c r="R342" s="2">
        <v>0.20810000000000001</v>
      </c>
      <c r="S342" s="2">
        <v>0.26240000000000002</v>
      </c>
      <c r="T342" s="2">
        <v>0.2056</v>
      </c>
      <c r="U342" s="2">
        <v>0.23830000000000001</v>
      </c>
      <c r="V342" s="2">
        <v>0.25240000000000001</v>
      </c>
      <c r="W342" s="2">
        <v>0.2346</v>
      </c>
      <c r="X342" s="2">
        <v>0.26500000000000001</v>
      </c>
      <c r="Y342" s="2">
        <v>0.2218</v>
      </c>
      <c r="Z342" s="2">
        <v>0.18440000000000001</v>
      </c>
      <c r="AA342" s="2">
        <v>0.312</v>
      </c>
      <c r="AB342" s="2">
        <v>0.2898</v>
      </c>
      <c r="AC342" s="2">
        <v>0.18010000000000001</v>
      </c>
      <c r="AD342" s="2">
        <v>0.2868</v>
      </c>
      <c r="AE342" s="2">
        <v>0.25919999999999999</v>
      </c>
      <c r="AF342" s="2">
        <v>0.22409999999999999</v>
      </c>
      <c r="AG342" s="2">
        <v>0.26419999999999999</v>
      </c>
      <c r="AH342" s="2">
        <v>0.30270000000000002</v>
      </c>
      <c r="AI342" s="2">
        <v>0.20369999999999999</v>
      </c>
      <c r="AJ342" s="2">
        <v>0.13969999999999999</v>
      </c>
      <c r="AK342" s="2">
        <v>0.36170000000000002</v>
      </c>
      <c r="AL342" s="2">
        <v>0.25879999999999997</v>
      </c>
      <c r="AM342" s="2">
        <v>0.20810000000000001</v>
      </c>
      <c r="AN342" s="2">
        <v>0.18590000000000001</v>
      </c>
      <c r="AO342" s="2">
        <v>0.1143</v>
      </c>
    </row>
    <row r="343" spans="1:41" x14ac:dyDescent="0.2">
      <c r="A343" t="s">
        <v>118</v>
      </c>
      <c r="B343" s="1">
        <v>200</v>
      </c>
      <c r="C343" s="1">
        <v>130</v>
      </c>
      <c r="D343" s="1">
        <v>70</v>
      </c>
      <c r="E343" s="1">
        <v>11</v>
      </c>
      <c r="F343" s="1">
        <v>14</v>
      </c>
      <c r="G343" s="1">
        <v>30</v>
      </c>
      <c r="H343" s="1">
        <v>42</v>
      </c>
      <c r="I343" s="1">
        <v>37</v>
      </c>
      <c r="J343" s="1">
        <v>65</v>
      </c>
      <c r="K343" s="1">
        <v>32</v>
      </c>
      <c r="L343" s="1">
        <v>45</v>
      </c>
      <c r="M343" s="1">
        <v>13</v>
      </c>
      <c r="N343" s="1">
        <v>13</v>
      </c>
      <c r="O343" s="1">
        <v>16</v>
      </c>
      <c r="P343" s="1">
        <v>40</v>
      </c>
      <c r="Q343" s="1">
        <v>17</v>
      </c>
      <c r="R343" s="1">
        <v>23</v>
      </c>
      <c r="S343" s="1">
        <v>28</v>
      </c>
      <c r="T343" s="1">
        <v>46</v>
      </c>
      <c r="U343" s="1">
        <v>48</v>
      </c>
      <c r="V343" s="1">
        <v>78</v>
      </c>
      <c r="W343" s="1">
        <v>53</v>
      </c>
      <c r="X343" s="1">
        <v>84</v>
      </c>
      <c r="Y343" s="1">
        <v>63</v>
      </c>
      <c r="Z343" s="1">
        <v>34</v>
      </c>
      <c r="AA343" s="1">
        <v>56</v>
      </c>
      <c r="AB343" s="1">
        <v>18</v>
      </c>
      <c r="AC343" s="1">
        <v>33</v>
      </c>
      <c r="AD343" s="1">
        <v>7</v>
      </c>
      <c r="AE343" s="1">
        <v>3</v>
      </c>
      <c r="AF343" s="1">
        <v>106</v>
      </c>
      <c r="AG343" s="1">
        <v>94</v>
      </c>
      <c r="AH343" s="1">
        <v>85</v>
      </c>
      <c r="AI343" s="1">
        <v>69</v>
      </c>
      <c r="AJ343" s="1">
        <v>20</v>
      </c>
      <c r="AK343" s="1">
        <v>48</v>
      </c>
      <c r="AL343" s="1">
        <v>25</v>
      </c>
      <c r="AM343" s="1">
        <v>29</v>
      </c>
      <c r="AN343" s="1">
        <v>13</v>
      </c>
      <c r="AO343" s="1">
        <v>1</v>
      </c>
    </row>
    <row r="344" spans="1:41" x14ac:dyDescent="0.2">
      <c r="A344" t="s">
        <v>107</v>
      </c>
      <c r="B344" s="2">
        <v>0.1986</v>
      </c>
      <c r="C344" s="2">
        <v>0.24759999999999999</v>
      </c>
      <c r="D344" s="2">
        <v>0.14560000000000001</v>
      </c>
      <c r="E344" s="2">
        <v>0.13370000000000001</v>
      </c>
      <c r="F344" s="2">
        <v>0.10630000000000001</v>
      </c>
      <c r="G344" s="2">
        <v>0.21709999999999999</v>
      </c>
      <c r="H344" s="2">
        <v>0.25140000000000001</v>
      </c>
      <c r="I344" s="2">
        <v>0.20449999999999999</v>
      </c>
      <c r="J344" s="2">
        <v>0.21529999999999999</v>
      </c>
      <c r="K344" s="2">
        <v>0.22040000000000001</v>
      </c>
      <c r="L344" s="2">
        <v>0.2097</v>
      </c>
      <c r="M344" s="2">
        <v>0.25640000000000002</v>
      </c>
      <c r="N344" s="2">
        <v>0.22309999999999999</v>
      </c>
      <c r="O344" s="2">
        <v>0.1353</v>
      </c>
      <c r="P344" s="2">
        <v>0.18609999999999999</v>
      </c>
      <c r="Q344" s="2">
        <v>0.18509999999999999</v>
      </c>
      <c r="R344" s="2">
        <v>0.21299999999999999</v>
      </c>
      <c r="S344" s="3">
        <v>0.17</v>
      </c>
      <c r="T344" s="2">
        <v>0.24740000000000001</v>
      </c>
      <c r="U344" s="2">
        <v>0.246</v>
      </c>
      <c r="V344" s="2">
        <v>0.16950000000000001</v>
      </c>
      <c r="W344" s="2">
        <v>0.26600000000000001</v>
      </c>
      <c r="X344" s="2">
        <v>0.19589999999999999</v>
      </c>
      <c r="Y344" s="2">
        <v>0.16600000000000001</v>
      </c>
      <c r="Z344" s="2">
        <v>0.1658</v>
      </c>
      <c r="AA344" s="2">
        <v>0.2036</v>
      </c>
      <c r="AB344" s="2">
        <v>0.13239999999999999</v>
      </c>
      <c r="AC344" s="2">
        <v>0.20799999999999999</v>
      </c>
      <c r="AD344" s="2">
        <v>0.1318</v>
      </c>
      <c r="AE344" s="2">
        <v>0.1956</v>
      </c>
      <c r="AF344" s="2">
        <v>0.1966</v>
      </c>
      <c r="AG344" s="2">
        <v>0.2009</v>
      </c>
      <c r="AH344" s="2">
        <v>0.2024</v>
      </c>
      <c r="AI344" s="2">
        <v>0.18809999999999999</v>
      </c>
      <c r="AJ344" s="2">
        <v>0.1123</v>
      </c>
      <c r="AK344" s="2">
        <v>0.17829999999999999</v>
      </c>
      <c r="AL344" s="2">
        <v>0.13980000000000001</v>
      </c>
      <c r="AM344" s="2">
        <v>0.19400000000000001</v>
      </c>
      <c r="AN344" s="2">
        <v>0.2291</v>
      </c>
      <c r="AO344" s="2">
        <v>0.41460000000000002</v>
      </c>
    </row>
    <row r="345" spans="1:41" x14ac:dyDescent="0.2">
      <c r="A345" t="s">
        <v>107</v>
      </c>
    </row>
  </sheetData>
  <mergeCells count="175">
    <mergeCell ref="S5:V5"/>
    <mergeCell ref="W5:Y5"/>
    <mergeCell ref="Z5:AE5"/>
    <mergeCell ref="AF5:AG5"/>
    <mergeCell ref="AH5:AI5"/>
    <mergeCell ref="AJ5:AO5"/>
    <mergeCell ref="B5:B6"/>
    <mergeCell ref="C5:D5"/>
    <mergeCell ref="E5:J5"/>
    <mergeCell ref="K5:R5"/>
    <mergeCell ref="Z36:AE36"/>
    <mergeCell ref="AF36:AG36"/>
    <mergeCell ref="AH36:AI36"/>
    <mergeCell ref="AJ36:AO36"/>
    <mergeCell ref="B61:B62"/>
    <mergeCell ref="C61:D61"/>
    <mergeCell ref="E61:J61"/>
    <mergeCell ref="K61:R61"/>
    <mergeCell ref="S61:V61"/>
    <mergeCell ref="W61:Y61"/>
    <mergeCell ref="B36:B37"/>
    <mergeCell ref="C36:D36"/>
    <mergeCell ref="E36:J36"/>
    <mergeCell ref="K36:R36"/>
    <mergeCell ref="S36:V36"/>
    <mergeCell ref="W36:Y36"/>
    <mergeCell ref="Z61:AE61"/>
    <mergeCell ref="AF61:AG61"/>
    <mergeCell ref="AH61:AI61"/>
    <mergeCell ref="AJ61:AO61"/>
    <mergeCell ref="B86:B87"/>
    <mergeCell ref="C86:D86"/>
    <mergeCell ref="E86:J86"/>
    <mergeCell ref="K86:R86"/>
    <mergeCell ref="S86:V86"/>
    <mergeCell ref="W86:Y86"/>
    <mergeCell ref="Z86:AE86"/>
    <mergeCell ref="AF86:AG86"/>
    <mergeCell ref="AH86:AI86"/>
    <mergeCell ref="AJ86:AO86"/>
    <mergeCell ref="B107:B108"/>
    <mergeCell ref="C107:D107"/>
    <mergeCell ref="E107:J107"/>
    <mergeCell ref="K107:R107"/>
    <mergeCell ref="S107:V107"/>
    <mergeCell ref="W107:Y107"/>
    <mergeCell ref="Z107:AE107"/>
    <mergeCell ref="AF107:AG107"/>
    <mergeCell ref="AH107:AI107"/>
    <mergeCell ref="AJ107:AO107"/>
    <mergeCell ref="B122:B123"/>
    <mergeCell ref="C122:D122"/>
    <mergeCell ref="E122:J122"/>
    <mergeCell ref="K122:R122"/>
    <mergeCell ref="S122:V122"/>
    <mergeCell ref="W122:Y122"/>
    <mergeCell ref="Z122:AE122"/>
    <mergeCell ref="AF122:AG122"/>
    <mergeCell ref="AH122:AI122"/>
    <mergeCell ref="AJ122:AO122"/>
    <mergeCell ref="B149:B150"/>
    <mergeCell ref="C149:D149"/>
    <mergeCell ref="E149:J149"/>
    <mergeCell ref="K149:R149"/>
    <mergeCell ref="S149:V149"/>
    <mergeCell ref="W149:Y149"/>
    <mergeCell ref="Z149:AE149"/>
    <mergeCell ref="AF149:AG149"/>
    <mergeCell ref="AH149:AI149"/>
    <mergeCell ref="AJ149:AO149"/>
    <mergeCell ref="B176:B177"/>
    <mergeCell ref="C176:D176"/>
    <mergeCell ref="E176:J176"/>
    <mergeCell ref="K176:R176"/>
    <mergeCell ref="S176:V176"/>
    <mergeCell ref="W176:Y176"/>
    <mergeCell ref="Z176:AE176"/>
    <mergeCell ref="AF176:AG176"/>
    <mergeCell ref="AH176:AI176"/>
    <mergeCell ref="AJ176:AO176"/>
    <mergeCell ref="B191:B192"/>
    <mergeCell ref="C191:D191"/>
    <mergeCell ref="E191:J191"/>
    <mergeCell ref="K191:R191"/>
    <mergeCell ref="S191:V191"/>
    <mergeCell ref="W191:Y191"/>
    <mergeCell ref="Z191:AE191"/>
    <mergeCell ref="AF191:AG191"/>
    <mergeCell ref="AH191:AI191"/>
    <mergeCell ref="AJ191:AO191"/>
    <mergeCell ref="B206:B207"/>
    <mergeCell ref="C206:D206"/>
    <mergeCell ref="E206:J206"/>
    <mergeCell ref="K206:R206"/>
    <mergeCell ref="S206:V206"/>
    <mergeCell ref="W206:Y206"/>
    <mergeCell ref="Z206:AE206"/>
    <mergeCell ref="AF206:AG206"/>
    <mergeCell ref="AH206:AI206"/>
    <mergeCell ref="AJ206:AO206"/>
    <mergeCell ref="B221:B222"/>
    <mergeCell ref="C221:D221"/>
    <mergeCell ref="E221:J221"/>
    <mergeCell ref="K221:R221"/>
    <mergeCell ref="S221:V221"/>
    <mergeCell ref="W221:Y221"/>
    <mergeCell ref="Z221:AE221"/>
    <mergeCell ref="AF221:AG221"/>
    <mergeCell ref="AH221:AI221"/>
    <mergeCell ref="AJ221:AO221"/>
    <mergeCell ref="B236:B237"/>
    <mergeCell ref="C236:D236"/>
    <mergeCell ref="E236:J236"/>
    <mergeCell ref="K236:R236"/>
    <mergeCell ref="S236:V236"/>
    <mergeCell ref="W236:Y236"/>
    <mergeCell ref="AJ265:AO265"/>
    <mergeCell ref="B280:B281"/>
    <mergeCell ref="C280:D280"/>
    <mergeCell ref="E280:J280"/>
    <mergeCell ref="K280:R280"/>
    <mergeCell ref="S280:V280"/>
    <mergeCell ref="W280:Y280"/>
    <mergeCell ref="Z236:AE236"/>
    <mergeCell ref="AF236:AG236"/>
    <mergeCell ref="AH236:AI236"/>
    <mergeCell ref="AJ236:AO236"/>
    <mergeCell ref="B265:B266"/>
    <mergeCell ref="C265:D265"/>
    <mergeCell ref="E265:J265"/>
    <mergeCell ref="K265:R265"/>
    <mergeCell ref="S265:V265"/>
    <mergeCell ref="W265:Y265"/>
    <mergeCell ref="B305:B306"/>
    <mergeCell ref="C305:D305"/>
    <mergeCell ref="E305:J305"/>
    <mergeCell ref="K305:R305"/>
    <mergeCell ref="S305:V305"/>
    <mergeCell ref="W305:Y305"/>
    <mergeCell ref="Z265:AE265"/>
    <mergeCell ref="AF265:AG265"/>
    <mergeCell ref="AH265:AI265"/>
    <mergeCell ref="C320:D320"/>
    <mergeCell ref="E320:J320"/>
    <mergeCell ref="K320:R320"/>
    <mergeCell ref="S320:V320"/>
    <mergeCell ref="W320:Y320"/>
    <mergeCell ref="Z280:AE280"/>
    <mergeCell ref="AF280:AG280"/>
    <mergeCell ref="AH280:AI280"/>
    <mergeCell ref="AJ280:AO280"/>
    <mergeCell ref="Z335:AE335"/>
    <mergeCell ref="AF335:AG335"/>
    <mergeCell ref="AH335:AI335"/>
    <mergeCell ref="AJ335:AO335"/>
    <mergeCell ref="B250:B251"/>
    <mergeCell ref="C250:C251"/>
    <mergeCell ref="D250:D251"/>
    <mergeCell ref="E250:E251"/>
    <mergeCell ref="F250:F251"/>
    <mergeCell ref="Z320:AE320"/>
    <mergeCell ref="AF320:AG320"/>
    <mergeCell ref="AH320:AI320"/>
    <mergeCell ref="AJ320:AO320"/>
    <mergeCell ref="B335:B336"/>
    <mergeCell ref="C335:D335"/>
    <mergeCell ref="E335:J335"/>
    <mergeCell ref="K335:R335"/>
    <mergeCell ref="S335:V335"/>
    <mergeCell ref="W335:Y335"/>
    <mergeCell ref="Z305:AE305"/>
    <mergeCell ref="AF305:AG305"/>
    <mergeCell ref="AH305:AI305"/>
    <mergeCell ref="AJ305:AO305"/>
    <mergeCell ref="B320:B32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Jack Peacock</cp:lastModifiedBy>
  <dcterms:created xsi:type="dcterms:W3CDTF">2024-11-21T11:33:40Z</dcterms:created>
  <dcterms:modified xsi:type="dcterms:W3CDTF">2024-11-21T16:49:01Z</dcterms:modified>
</cp:coreProperties>
</file>