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fileSharing readOnlyRecommended="1"/>
  <workbookPr defaultThemeVersion="202300"/>
  <mc:AlternateContent xmlns:mc="http://schemas.openxmlformats.org/markup-compatibility/2006">
    <mc:Choice Requires="x15">
      <x15ac:absPath xmlns:x15ac="http://schemas.microsoft.com/office/spreadsheetml/2010/11/ac" url="/Users/jackpeacock/Downloads/"/>
    </mc:Choice>
  </mc:AlternateContent>
  <xr:revisionPtr revIDLastSave="0" documentId="8_{8764B8E4-0B97-AA40-BD02-BDF91BC7492B}" xr6:coauthVersionLast="47" xr6:coauthVersionMax="47" xr10:uidLastSave="{00000000-0000-0000-0000-000000000000}"/>
  <bookViews>
    <workbookView xWindow="0" yWindow="0" windowWidth="28800" windowHeight="18000" xr2:uid="{ED329752-67F6-1245-9204-6F54A5917907}"/>
  </bookViews>
  <sheets>
    <sheet name="Cover sheet and methodology" sheetId="3" r:id="rId1"/>
    <sheet name="Contents" sheetId="2" r:id="rId2"/>
    <sheet name="Tables" sheetId="1" r:id="rId3"/>
  </sheets>
  <definedNames>
    <definedName name="_xlnm._FilterDatabase" localSheetId="2" hidden="1">Tables!$A$1:$BJ$849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1" i="1" l="1"/>
  <c r="DE361" i="1" l="1"/>
  <c r="A360" i="1"/>
  <c r="DE824" i="1"/>
  <c r="DE795" i="1"/>
  <c r="DE766" i="1"/>
  <c r="DE737" i="1"/>
  <c r="DE708" i="1"/>
  <c r="DE679" i="1"/>
  <c r="DE650" i="1"/>
  <c r="DE621" i="1"/>
  <c r="DE592" i="1"/>
  <c r="DE563" i="1"/>
  <c r="DE535" i="1"/>
  <c r="DE506" i="1"/>
  <c r="DE477" i="1"/>
  <c r="DE448" i="1"/>
  <c r="DE419" i="1"/>
  <c r="DE390" i="1"/>
  <c r="DE348" i="1"/>
  <c r="DE331" i="1"/>
  <c r="DE314" i="1"/>
  <c r="DE283" i="1"/>
  <c r="DE260" i="1"/>
  <c r="DE233" i="1"/>
  <c r="DE206" i="1"/>
  <c r="DE183" i="1"/>
  <c r="DE156" i="1"/>
  <c r="DE129" i="1"/>
  <c r="DE98" i="1"/>
  <c r="DE79" i="1"/>
  <c r="DE56" i="1"/>
  <c r="DE33" i="1"/>
  <c r="DE2" i="1"/>
  <c r="A17" i="2" s="1"/>
  <c r="A823" i="1"/>
  <c r="A794" i="1"/>
  <c r="A765" i="1"/>
  <c r="A736" i="1"/>
  <c r="A707" i="1"/>
  <c r="A678" i="1"/>
  <c r="A649" i="1"/>
  <c r="A620" i="1"/>
  <c r="A591" i="1"/>
  <c r="A562" i="1"/>
  <c r="A534" i="1"/>
  <c r="A505" i="1"/>
  <c r="A476" i="1"/>
  <c r="A447" i="1"/>
  <c r="A418" i="1"/>
  <c r="A389" i="1"/>
  <c r="A347" i="1"/>
  <c r="A330" i="1"/>
  <c r="A313" i="1"/>
  <c r="A282" i="1"/>
  <c r="A259" i="1"/>
  <c r="A232" i="1"/>
  <c r="A205" i="1"/>
  <c r="A182" i="1"/>
  <c r="A155" i="1"/>
  <c r="A128" i="1"/>
  <c r="A97" i="1"/>
  <c r="A78" i="1"/>
  <c r="A55" i="1"/>
  <c r="A32" i="1"/>
  <c r="A1" i="1"/>
  <c r="A2" i="2" l="1"/>
  <c r="A9" i="2"/>
  <c r="A32" i="2"/>
  <c r="A24" i="2"/>
  <c r="A16" i="2"/>
  <c r="A8" i="2"/>
  <c r="A31" i="2"/>
  <c r="A23" i="2"/>
  <c r="A15" i="2"/>
  <c r="A7" i="2"/>
  <c r="A30" i="2"/>
  <c r="A22" i="2"/>
  <c r="A14" i="2"/>
  <c r="A6" i="2"/>
  <c r="A29" i="2"/>
  <c r="A21" i="2"/>
  <c r="A13" i="2"/>
  <c r="A5" i="2"/>
  <c r="A28" i="2"/>
  <c r="A20" i="2"/>
  <c r="A12" i="2"/>
  <c r="A4" i="2"/>
  <c r="A27" i="2"/>
  <c r="A19" i="2"/>
  <c r="A11" i="2"/>
  <c r="A3" i="2"/>
  <c r="A26" i="2"/>
  <c r="A18" i="2"/>
  <c r="A10" i="2"/>
  <c r="A33" i="2"/>
  <c r="A25" i="2"/>
</calcChain>
</file>

<file path=xl/sharedStrings.xml><?xml version="1.0" encoding="utf-8"?>
<sst xmlns="http://schemas.openxmlformats.org/spreadsheetml/2006/main" count="4614" uniqueCount="249">
  <si>
    <t>Base: Respondents aged 18+</t>
  </si>
  <si>
    <t>Sex</t>
  </si>
  <si>
    <t>Age</t>
  </si>
  <si>
    <t>Household Income</t>
  </si>
  <si>
    <t>Highest level of qualification</t>
  </si>
  <si>
    <t>General Election Voting Intention</t>
  </si>
  <si>
    <t>2014 Referendum</t>
  </si>
  <si>
    <t>2016 EU Referendum vote</t>
  </si>
  <si>
    <t>2021 Holyrood Constituency Vote</t>
  </si>
  <si>
    <t>Holyrood Consituency Voting Intention</t>
  </si>
  <si>
    <t>2021 Holyrood List Vote</t>
  </si>
  <si>
    <t>Holyrood List Voting Intention</t>
  </si>
  <si>
    <t>2019 General Election Vote</t>
  </si>
  <si>
    <t>Indendence Referendum Voting Intention</t>
  </si>
  <si>
    <t>Total</t>
  </si>
  <si>
    <t>Female</t>
  </si>
  <si>
    <t>Male</t>
  </si>
  <si>
    <t>16-24</t>
  </si>
  <si>
    <t>25-34</t>
  </si>
  <si>
    <t>35-44</t>
  </si>
  <si>
    <t>45-54</t>
  </si>
  <si>
    <t>55-64</t>
  </si>
  <si>
    <t>65+</t>
  </si>
  <si>
    <t>Highlands and Islands</t>
  </si>
  <si>
    <t>Mid Scotland and Fife</t>
  </si>
  <si>
    <t>North East Scotland</t>
  </si>
  <si>
    <t>Lothian</t>
  </si>
  <si>
    <t>South Scotland</t>
  </si>
  <si>
    <t>Glasgow</t>
  </si>
  <si>
    <t>West Scotland</t>
  </si>
  <si>
    <t>Central Scotland</t>
  </si>
  <si>
    <t>Level 3</t>
  </si>
  <si>
    <t>Level 4+</t>
  </si>
  <si>
    <t>SNP</t>
  </si>
  <si>
    <t>Conservative</t>
  </si>
  <si>
    <t>Labour</t>
  </si>
  <si>
    <t>Liberal Democrats</t>
  </si>
  <si>
    <t>Other</t>
  </si>
  <si>
    <t>Yes</t>
  </si>
  <si>
    <t>No</t>
  </si>
  <si>
    <t>Leave</t>
  </si>
  <si>
    <t>Remain</t>
  </si>
  <si>
    <t>Green</t>
  </si>
  <si>
    <t>Unweighted Total</t>
  </si>
  <si>
    <t>Weighted Total</t>
  </si>
  <si>
    <t>10 - certain to vote</t>
  </si>
  <si>
    <t>-</t>
  </si>
  <si>
    <t>0 - would not vote</t>
  </si>
  <si>
    <t>Table_V2.1. If the Westminster Election was taking place tomorrow, and there was a candidate from all political parties standing in your constituency, which party do you think you would vote for?</t>
  </si>
  <si>
    <t>Base: Respondents likely to vote in a General Election</t>
  </si>
  <si>
    <t>Scottish National Party (SNP)</t>
  </si>
  <si>
    <t>Scottish Conservative &amp; Unionist Party</t>
  </si>
  <si>
    <t>Scottish Labour Party</t>
  </si>
  <si>
    <t>Scottish Liberal Democrats</t>
  </si>
  <si>
    <t>Another Party</t>
  </si>
  <si>
    <t>Undecided</t>
  </si>
  <si>
    <t>Refused</t>
  </si>
  <si>
    <t>Table_V2.2. If the Westminster Election was taking place tomorrow, and there was a candidate from all political parties standing in your constituency, which party do you think you would vote for?</t>
  </si>
  <si>
    <t>Base: Respondents likely to vote in a General Election, weighted additionally by liklihood to vote.</t>
  </si>
  <si>
    <t>Table_V2. If the Westminster Election was taking place tomorrow, and there was a candidate from all political parties standing in your constituency, which party do you think you would vote for?</t>
  </si>
  <si>
    <t>Base: Respondents likely to vote in a General Election, weighted additionally by liklihood to vote, with undecided and refused removed</t>
  </si>
  <si>
    <t>Base: All Respondents</t>
  </si>
  <si>
    <t>Table_V4.1.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</si>
  <si>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 xml:space="preserve">Base: Respondents likely to vote in a Scottish Parliament election </t>
  </si>
  <si>
    <t>Scottish Conservative and Unionist Party</t>
  </si>
  <si>
    <t>Scottish Green Party</t>
  </si>
  <si>
    <t>Alba Party</t>
  </si>
  <si>
    <t>Table_V4.2.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</si>
  <si>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Base: Respondents likely to vote in a Scottish Parliament election, weighted additionally by likelihood to vote</t>
  </si>
  <si>
    <t>Table_V4.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</si>
  <si>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Base: Respondents likely to vote in a Scottish Parliament election, weighted additionally by likelihood to vote, with undecided and refused removed</t>
  </si>
  <si>
    <t>Base: Respondents likely to vote in a Scottish Parliament election, weighted additionally by likelihood to vote.</t>
  </si>
  <si>
    <t>Table_V7.1. If there was a referendum tomorrow on the question "Should Scotland be an independent country?", how would you vote?</t>
  </si>
  <si>
    <t>Base: Respondents likely to vote in an independence refendum</t>
  </si>
  <si>
    <t>Table_V7.2. If there was a referendum tomorrow on the question "Should Scotland be an independent country?", how would you vote?</t>
  </si>
  <si>
    <t>Base: Respondents likely to vote in an independence refendum, weighted additionally by likelihood to vote</t>
  </si>
  <si>
    <t>Table_V7. If there was a referendum tomorrow on the question "Should Scotland be an independent country?", how would you vote?</t>
  </si>
  <si>
    <t>Base: Respondents likely to vote in an independence refendum, weighted additionally by likelihood to vote, with undecided and refused removed.</t>
  </si>
  <si>
    <t>Table_Q1.2. Keir Starmer:To what extent do you think favourably or unfavourably towards the following political figures?</t>
  </si>
  <si>
    <t>Strongly favourable</t>
  </si>
  <si>
    <t>Somewhat favourable</t>
  </si>
  <si>
    <t>Neither favourable nor unfavourable</t>
  </si>
  <si>
    <t>Somewhat unfavourable</t>
  </si>
  <si>
    <t>Strongly unfavourable</t>
  </si>
  <si>
    <t>Don't know</t>
  </si>
  <si>
    <t>Have not heard of</t>
  </si>
  <si>
    <t>NET: Favourable</t>
  </si>
  <si>
    <t>NET: Unfavourable</t>
  </si>
  <si>
    <t>NET: Difference</t>
  </si>
  <si>
    <t>Table_Q1.3. Ed Davey:To what extent do you think favourably or unfavourably towards the following political figures?</t>
  </si>
  <si>
    <t>Table_Q1.4. Stephen Flynn:To what extent do you think favourably or unfavourably towards the following political figures?</t>
  </si>
  <si>
    <t>Table_Q1.5. Richard Tice:To what extent do you think favourably or unfavourably towards the following political figures?</t>
  </si>
  <si>
    <t>Table_Q1.6. Neale Hanvey:To what extent do you think favourably or unfavourably towards the following political figures?</t>
  </si>
  <si>
    <t>Table_Q1.Summary. To what extent do you think favourably or unfavourably towards the following political figures?</t>
  </si>
  <si>
    <t>Rishi Sunak</t>
  </si>
  <si>
    <t>Keir Starmer</t>
  </si>
  <si>
    <t>Ed Davey</t>
  </si>
  <si>
    <t>Stephen Flynn</t>
  </si>
  <si>
    <t>Richard Tice</t>
  </si>
  <si>
    <t>Neale Hanvey</t>
  </si>
  <si>
    <t>Table_Q2.1. John Swinney:To what extent do you think favourably or unfavourably towards the following political figures?</t>
  </si>
  <si>
    <t>Table_Q2.2. Douglas Ross:To what extent do you think favourably or unfavourably towards the following political figures?</t>
  </si>
  <si>
    <t>Table_Q2.3. Anas Sarwar:To what extent do you think favourably or unfavourably towards the following political figures?</t>
  </si>
  <si>
    <t>Table_Q2.4. Alex Cole-Hamilton:To what extent do you think favourably or unfavourably towards the following political figures?</t>
  </si>
  <si>
    <t>Table_Q2.5. Patrick Harvie:To what extent do you think favourably or unfavourably towards the following political figures?</t>
  </si>
  <si>
    <t>Table_Q2.6. Lorna Slater:To what extent do you think favourably or unfavourably towards the following political figures?</t>
  </si>
  <si>
    <t>Table_Q2.7. Ash Reagen:To what extent do you think favourably or unfavourably towards the following political figures?</t>
  </si>
  <si>
    <t>Table_Q2.8. Alex Salmond:To what extent do you think favourably or unfavourably towards the following political figures?</t>
  </si>
  <si>
    <t>Table_Q2.9. Kate Forbes:To what extent do you think favourably or unfavourably towards the following political figures?</t>
  </si>
  <si>
    <t>Table_Q2.Summary. To what extent do you think favourably or unfavourably towards the following political figures?</t>
  </si>
  <si>
    <t>John Swinney</t>
  </si>
  <si>
    <t>Douglas Ross</t>
  </si>
  <si>
    <t>Anas Sarwar</t>
  </si>
  <si>
    <t>Alex Cole-Hamilton</t>
  </si>
  <si>
    <t>Patrick Harvie</t>
  </si>
  <si>
    <t>Lorna Slater</t>
  </si>
  <si>
    <t>Ash Reagen</t>
  </si>
  <si>
    <t>Alex Salmond</t>
  </si>
  <si>
    <t>Kate Forbes</t>
  </si>
  <si>
    <t>Table_V1. If there was a UK General Election for the Westminster Parliament tomorrow, on a scale of 0-10, where 0 is definitely won’t vote and 10 is will definitely vote, how likely would you be to vote in the General Election?</t>
  </si>
  <si>
    <t/>
  </si>
  <si>
    <t>9</t>
  </si>
  <si>
    <t>8</t>
  </si>
  <si>
    <t>7</t>
  </si>
  <si>
    <t>6</t>
  </si>
  <si>
    <t>5</t>
  </si>
  <si>
    <t>4</t>
  </si>
  <si>
    <t>3</t>
  </si>
  <si>
    <t>2</t>
  </si>
  <si>
    <t>1</t>
  </si>
  <si>
    <t>Table_V3. If there was to be an election for the Scottish Parliament tomorrow, on a scale of 0-10, where 0 is definitely won't vote and 10 is definitely would vote, how likely would you be to vote in these elections? </t>
  </si>
  <si>
    <t>Table_V5.1.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</si>
  <si>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Table_V5.2.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</si>
  <si>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Table_V5.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</si>
  <si>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Table_V6. If there was a referendum on Scottish independence taking place tomorrow, how likely do you think you would be to vote on a scale of 0 to 10, where 0 is definitely won’t vote and 10 is will definitely vote?</t>
  </si>
  <si>
    <t>Region</t>
  </si>
  <si>
    <t>£0 - £19,999</t>
  </si>
  <si>
    <t>£20,000 - £39,999</t>
  </si>
  <si>
    <t>£40,000+</t>
  </si>
  <si>
    <t>NQ/Level 1</t>
  </si>
  <si>
    <t>Level 2/Apprenticeship/Other</t>
  </si>
  <si>
    <t>Table</t>
  </si>
  <si>
    <t>Question</t>
  </si>
  <si>
    <t>Base</t>
  </si>
  <si>
    <t>If the general election for the Westminster parliament were tomorrow, on a scale of 0-10, where 10 is definitely WOULD vote and 0 is definitely WOULD NOT vote, how likely would you be to vote in that election? </t>
  </si>
  <si>
    <t>Respondents aged 18+</t>
  </si>
  <si>
    <t>Table_V1</t>
  </si>
  <si>
    <t>If the general election for the Westminster parliament were tomorrow, which party would you be the most likely to vote for? </t>
  </si>
  <si>
    <t>Respondents likely to vote in a General Election</t>
  </si>
  <si>
    <t>Table_V2.1</t>
  </si>
  <si>
    <t>Respondents likely to vote in a General Election, weighted additionally by liklihood to vote.</t>
  </si>
  <si>
    <t>Table_V2.2</t>
  </si>
  <si>
    <t>Respondents likely to vote in a General Election, weighted additionally by liklihood to vote, with undecided and refused removed</t>
  </si>
  <si>
    <t>Table_V2</t>
  </si>
  <si>
    <t>If there were to be a Scottish Parliament election tomorrow, on a scale of 0-10, where 10 is definitely would vote and 0 is definitely would not vote, how likely would you be to vote in those elections?</t>
  </si>
  <si>
    <t>All respondents</t>
  </si>
  <si>
    <t>Table_V3</t>
  </si>
  <si>
    <t>In the next Scottish Parliament election you will be given two votes  One vote will be for a single person to represent your constituency in the Scottish Parliament  If the election were tomorrow, which party would you be most likely to vote for with your constituency vote?</t>
  </si>
  <si>
    <t xml:space="preserve">Respondents likely to vote in a Scottish Parliament election </t>
  </si>
  <si>
    <t>Table_V4.1</t>
  </si>
  <si>
    <t>Respondents likely to vote in a Scottish Parliament election, weighted additionally by likelihood to vote.</t>
  </si>
  <si>
    <t>Table_V4.2</t>
  </si>
  <si>
    <t>Respondents likely to vote in a Scottish Parliament election, weighted additionally by likelihood to vote, with undecided and refused removed</t>
  </si>
  <si>
    <t>Table_V4</t>
  </si>
  <si>
    <t>Your other vote will be a party list vote to elect representatives from your region of Scotland by a form of proportional representation  If the election were tomorrow, which party would you be most likely to vote for with your regional list vote?</t>
  </si>
  <si>
    <t>Table_V5.1</t>
  </si>
  <si>
    <t>Table_V5.2</t>
  </si>
  <si>
    <t>Table_V5</t>
  </si>
  <si>
    <t xml:space="preserve">If there were a referendum on Scottish Independence taking place tomorrow, how likely do you think you would be to vote on a scale of 0 to 10? Where 10 is definitely would vote and 0 is definitely wouldn’t vote </t>
  </si>
  <si>
    <t>All Respondents</t>
  </si>
  <si>
    <t>Table_V6</t>
  </si>
  <si>
    <t>If there were a referendum on Scottish independence tomorrow, how would you vote on the question “Should Scotland be an independent country?”</t>
  </si>
  <si>
    <t>Respondents likely to vote in an independence refendum</t>
  </si>
  <si>
    <t>Table_V7.1</t>
  </si>
  <si>
    <t>Respondents likely to vote in an independence refendum, weighted additionally by likelihood to vote</t>
  </si>
  <si>
    <t>Table_V7.2</t>
  </si>
  <si>
    <t>Respondents likely to vote in an independence refendum, weighted additionally by likelihood to vote, with undecided and refused removed.</t>
  </si>
  <si>
    <t>Table_V7</t>
  </si>
  <si>
    <t>Table_Q1.2</t>
  </si>
  <si>
    <t>Table_Q1.3</t>
  </si>
  <si>
    <t>Table_Q1.4</t>
  </si>
  <si>
    <t>Table_Q1.5</t>
  </si>
  <si>
    <t>Table_Q1.6</t>
  </si>
  <si>
    <t>Table_Q1.Summary</t>
  </si>
  <si>
    <t>Table_Q2.1</t>
  </si>
  <si>
    <t>Table_Q2.2</t>
  </si>
  <si>
    <t>Table_Q2.3</t>
  </si>
  <si>
    <t>Table_Q2.4</t>
  </si>
  <si>
    <t>Table_Q2.5</t>
  </si>
  <si>
    <t>Table_Q2.6</t>
  </si>
  <si>
    <t>Table_Q2.7</t>
  </si>
  <si>
    <t>Table_Q2.8</t>
  </si>
  <si>
    <t>Table_Q2.9</t>
  </si>
  <si>
    <t>Table_Q2.Summary</t>
  </si>
  <si>
    <t>Rishi Sunak:To what extent do you think favourably or unfavourably towards the following political figures?</t>
  </si>
  <si>
    <t>Keir Starmer:To what extent do you think favourably or unfavourably towards the following political figures?</t>
  </si>
  <si>
    <t>Ed Davey:To what extent do you think favourably or unfavourably towards the following political figures?</t>
  </si>
  <si>
    <t>Stephen Flynn:To what extent do you think favourably or unfavourably towards the following political figures?</t>
  </si>
  <si>
    <t>Richard Tice:To what extent do you think favourably or unfavourably towards the following political figures?</t>
  </si>
  <si>
    <t>Neale Hanvey:To what extent do you think favourably or unfavourably towards the following political figures?</t>
  </si>
  <si>
    <t>To what extent do you think favourably or unfavourably towards the following political figures?</t>
  </si>
  <si>
    <t>John Swinney:To what extent do you think favourably or unfavourably towards the following political figures?</t>
  </si>
  <si>
    <t>Douglas Ross:To what extent do you think favourably or unfavourably towards the following political figures?</t>
  </si>
  <si>
    <t>Anas Sarwar:To what extent do you think favourably or unfavourably towards the following political figures?</t>
  </si>
  <si>
    <t>Alex Cole-Hamilton:To what extent do you think favourably or unfavourably towards the following political figures?</t>
  </si>
  <si>
    <t>Patrick Harvie:To what extent do you think favourably or unfavourably towards the following political figures?</t>
  </si>
  <si>
    <t>Lorna Slater:To what extent do you think favourably or unfavourably towards the following political figures?</t>
  </si>
  <si>
    <t>Ash Reagen:To what extent do you think favourably or unfavourably towards the following political figures?</t>
  </si>
  <si>
    <t>Alex Salmond:To what extent do you think favourably or unfavourably towards the following political figures?</t>
  </si>
  <si>
    <t>Kate Forbes:To what extent do you think favourably or unfavourably towards the following political figures?</t>
  </si>
  <si>
    <t>Table_Q1.1. Rishi Sunak:To what extent do you think favourably or unfavourably towards the following political figures?</t>
  </si>
  <si>
    <t>Table_Q1.1</t>
  </si>
  <si>
    <t>Prepared by Survation on behalf of True North</t>
  </si>
  <si>
    <t>Methodology</t>
  </si>
  <si>
    <t>Fieldwork Dates</t>
  </si>
  <si>
    <t>Data Weighting</t>
  </si>
  <si>
    <t>Data were weighted to the profile of adults in Scotland aged 16+. Data were weighted by age, sex, region, 2014 Indy Ref, GE19, EU16 and 2021 Holyrood vote.</t>
  </si>
  <si>
    <t>Targets for the weighted data were derived from Office for National Statistics Data.</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</si>
  <si>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</si>
  <si>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</si>
  <si>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</si>
  <si>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</si>
  <si>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</si>
  <si>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t>
  </si>
  <si>
    <t>Subsamples from the cross-breaks will be subject to higher margin of error, conclusions drawn from crossbreaks with very small sub-samples should be treated with caution.</t>
  </si>
  <si>
    <t>Population Sampled</t>
  </si>
  <si>
    <t>People in Scotland aged 16+</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</si>
  <si>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</si>
  <si>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</si>
  <si>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</si>
  <si>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</si>
  <si>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</si>
  <si>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</si>
  <si>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</si>
  <si>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</si>
  <si>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</si>
  <si>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</si>
  <si>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</si>
  <si>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</si>
  <si>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</si>
  <si>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</si>
  <si>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</si>
  <si>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</si>
  <si>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</si>
  <si>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</si>
  <si>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</si>
  <si>
    <t>Scotland Politics Poll</t>
  </si>
  <si>
    <t>23rd – 27th May 2024</t>
  </si>
  <si>
    <t>For example, in a question where 50% (the worst case scenario as far as margin of error is concerned) gave a particular answer, with a sample of 1026 it is 95% certain that the ‘true’ value will fall within the range of 3.30%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</si>
</sst>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font>
    <font>
      <sz val="12"/>
      <color theme="1"/>
      <name val="Calibri"/>
      <family val="2"/>
    </font>
    <font>
      <sz val="18"/>
      <color theme="3"/>
      <name val="Aptos Display"/>
      <family val="2"/>
      <scheme val="major"/>
    </font>
    <font>
      <b/>
      <sz val="15"/>
      <color theme="3"/>
      <name val="Calibri"/>
      <family val="2"/>
    </font>
    <font>
      <b/>
      <sz val="13"/>
      <color theme="3"/>
      <name val="Calibri"/>
      <family val="2"/>
    </font>
    <font>
      <b/>
      <sz val="11"/>
      <color theme="3"/>
      <name val="Calibri"/>
      <family val="2"/>
    </font>
    <font>
      <sz val="12"/>
      <color rgb="FF006100"/>
      <name val="Calibri"/>
      <family val="2"/>
    </font>
    <font>
      <sz val="12"/>
      <color rgb="FF9C0006"/>
      <name val="Calibri"/>
      <family val="2"/>
    </font>
    <font>
      <sz val="12"/>
      <color rgb="FF9C5700"/>
      <name val="Calibri"/>
      <family val="2"/>
    </font>
    <font>
      <sz val="12"/>
      <color rgb="FF3F3F76"/>
      <name val="Calibri"/>
      <family val="2"/>
    </font>
    <font>
      <b/>
      <sz val="12"/>
      <color rgb="FF3F3F3F"/>
      <name val="Calibri"/>
      <family val="2"/>
    </font>
    <font>
      <b/>
      <sz val="12"/>
      <color rgb="FFFA7D00"/>
      <name val="Calibri"/>
      <family val="2"/>
    </font>
    <font>
      <sz val="12"/>
      <color rgb="FFFA7D00"/>
      <name val="Calibri"/>
      <family val="2"/>
    </font>
    <font>
      <b/>
      <sz val="12"/>
      <color theme="0"/>
      <name val="Calibri"/>
      <family val="2"/>
    </font>
    <font>
      <sz val="12"/>
      <color rgb="FFFF0000"/>
      <name val="Calibri"/>
      <family val="2"/>
    </font>
    <font>
      <i/>
      <sz val="12"/>
      <color rgb="FF7F7F7F"/>
      <name val="Calibri"/>
      <family val="2"/>
    </font>
    <font>
      <b/>
      <sz val="12"/>
      <color theme="1"/>
      <name val="Calibri"/>
      <family val="2"/>
    </font>
    <font>
      <sz val="12"/>
      <color theme="0"/>
      <name val="Calibri"/>
      <family val="2"/>
    </font>
    <font>
      <b/>
      <sz val="10"/>
      <color rgb="FF000000"/>
      <name val="Arial"/>
      <family val="2"/>
    </font>
    <font>
      <sz val="10"/>
      <color rgb="FF000000"/>
      <name val="Arial"/>
      <family val="2"/>
    </font>
    <font>
      <u/>
      <sz val="12"/>
      <color theme="10"/>
      <name val="Calibri"/>
      <family val="2"/>
    </font>
    <font>
      <u/>
      <sz val="12"/>
      <color rgb="FF0070C0"/>
      <name val="Calibri"/>
      <family val="2"/>
    </font>
    <font>
      <sz val="11"/>
      <color theme="1"/>
      <name val="Aptos Narrow"/>
      <family val="2"/>
      <scheme val="minor"/>
    </font>
    <font>
      <b/>
      <sz val="14"/>
      <color rgb="FF000000"/>
      <name val="Calibri"/>
      <family val="2"/>
    </font>
    <font>
      <b/>
      <u/>
      <sz val="12"/>
      <color rgb="FF0070C0"/>
      <name val="Calibri"/>
      <family val="2"/>
    </font>
    <font>
      <sz val="11"/>
      <color rgb="FF000000"/>
      <name val="Aptos Narrow"/>
      <family val="2"/>
      <scheme val="minor"/>
    </font>
    <font>
      <sz val="12"/>
      <color rgb="FF000000"/>
      <name val="Calibri"/>
      <family val="2"/>
    </font>
    <font>
      <sz val="10"/>
      <color theme="1"/>
      <name val="Calibri"/>
      <family val="2"/>
    </font>
    <font>
      <sz val="11"/>
      <color rgb="FF000000"/>
      <name val="Calibri"/>
      <family val="2"/>
    </font>
    <font>
      <sz val="11"/>
      <color theme="0"/>
      <name val="Calibri"/>
      <family val="2"/>
    </font>
    <font>
      <sz val="11"/>
      <color theme="1"/>
      <name val="Calibri"/>
      <family val="2"/>
    </font>
    <font>
      <sz val="8"/>
      <name val="Calibri"/>
      <family val="2"/>
    </font>
    <font>
      <b/>
      <sz val="32"/>
      <color theme="1"/>
      <name val="Arial"/>
      <family val="2"/>
    </font>
    <font>
      <sz val="11"/>
      <color rgb="FF000000"/>
      <name val="Arial"/>
      <family val="2"/>
    </font>
    <font>
      <sz val="11"/>
      <color theme="1"/>
      <name val="Arial"/>
      <family val="2"/>
    </font>
    <font>
      <b/>
      <sz val="16"/>
      <color theme="1"/>
      <name val="Arial"/>
      <family val="2"/>
    </font>
    <font>
      <b/>
      <sz val="20"/>
      <color rgb="FF000000"/>
      <name val="Arial"/>
      <family val="2"/>
    </font>
    <font>
      <b/>
      <sz val="11"/>
      <color rgb="FF000000"/>
      <name val="Arial"/>
      <family val="2"/>
    </font>
    <font>
      <b/>
      <sz val="11"/>
      <color theme="1"/>
      <name val="Arial"/>
      <family val="2"/>
    </font>
    <font>
      <u/>
      <sz val="11"/>
      <color theme="10"/>
      <name val="Aptos Narrow"/>
      <family val="2"/>
      <scheme val="minor"/>
    </font>
    <font>
      <u/>
      <sz val="11"/>
      <color theme="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theme="0"/>
        <bgColor indexed="64"/>
      </patternFill>
    </fill>
    <fill>
      <patternFill patternType="solid">
        <fgColor rgb="FFE1E4DB"/>
        <bgColor indexed="64"/>
      </patternFill>
    </fill>
    <fill>
      <patternFill patternType="solid">
        <fgColor rgb="FFE0E2DA"/>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2" fillId="0" borderId="0"/>
    <xf numFmtId="0" fontId="25" fillId="0" borderId="0"/>
    <xf numFmtId="0" fontId="25" fillId="0" borderId="0"/>
    <xf numFmtId="0" fontId="22" fillId="0" borderId="0"/>
    <xf numFmtId="0" fontId="39" fillId="0" borderId="0" applyNumberFormat="0" applyFill="0" applyBorder="0" applyAlignment="0" applyProtection="0"/>
  </cellStyleXfs>
  <cellXfs count="49">
    <xf numFmtId="0" fontId="0" fillId="0" borderId="0" xfId="0"/>
    <xf numFmtId="10" fontId="0" fillId="0" borderId="0" xfId="0" applyNumberFormat="1"/>
    <xf numFmtId="9" fontId="0" fillId="0" borderId="0" xfId="0" applyNumberFormat="1"/>
    <xf numFmtId="0" fontId="0" fillId="0" borderId="0" xfId="0"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xf>
    <xf numFmtId="2" fontId="19" fillId="33" borderId="15" xfId="0" applyNumberFormat="1" applyFont="1" applyFill="1" applyBorder="1" applyAlignment="1">
      <alignment horizontal="center" vertical="center" wrapText="1"/>
    </xf>
    <xf numFmtId="2" fontId="19" fillId="33" borderId="16" xfId="0" applyNumberFormat="1" applyFont="1" applyFill="1" applyBorder="1" applyAlignment="1">
      <alignment horizontal="center" vertical="center" wrapText="1"/>
    </xf>
    <xf numFmtId="2" fontId="19" fillId="33" borderId="14" xfId="0" applyNumberFormat="1" applyFont="1" applyFill="1" applyBorder="1" applyAlignment="1">
      <alignment horizontal="center" vertical="center" wrapText="1"/>
    </xf>
    <xf numFmtId="0" fontId="21" fillId="0" borderId="0" xfId="42" applyFont="1"/>
    <xf numFmtId="0" fontId="16" fillId="0" borderId="0" xfId="0" applyFont="1"/>
    <xf numFmtId="0" fontId="23" fillId="33" borderId="17" xfId="43" applyFont="1" applyFill="1" applyBorder="1" applyAlignment="1">
      <alignment horizontal="center" vertical="center"/>
    </xf>
    <xf numFmtId="0" fontId="23" fillId="33" borderId="18" xfId="43" applyFont="1" applyFill="1" applyBorder="1" applyAlignment="1">
      <alignment horizontal="center" vertical="center"/>
    </xf>
    <xf numFmtId="0" fontId="23" fillId="33" borderId="19" xfId="43" applyFont="1" applyFill="1" applyBorder="1" applyAlignment="1">
      <alignment horizontal="center" vertical="center" wrapText="1"/>
    </xf>
    <xf numFmtId="0" fontId="17" fillId="34" borderId="0" xfId="43" applyFont="1" applyFill="1" applyAlignment="1">
      <alignment horizontal="left" vertical="center"/>
    </xf>
    <xf numFmtId="0" fontId="1" fillId="0" borderId="0" xfId="43" applyFont="1" applyAlignment="1">
      <alignment horizontal="left" vertical="center"/>
    </xf>
    <xf numFmtId="0" fontId="24" fillId="35" borderId="14" xfId="42" applyFont="1" applyFill="1" applyBorder="1" applyAlignment="1">
      <alignment horizontal="center" vertical="center"/>
    </xf>
    <xf numFmtId="0" fontId="26" fillId="0" borderId="20" xfId="44" applyFont="1" applyBorder="1" applyAlignment="1">
      <alignment horizontal="left" vertical="center" wrapText="1"/>
    </xf>
    <xf numFmtId="0" fontId="26" fillId="0" borderId="21" xfId="44" applyFont="1" applyBorder="1" applyAlignment="1">
      <alignment horizontal="center" vertical="center" wrapText="1"/>
    </xf>
    <xf numFmtId="0" fontId="27" fillId="0" borderId="0" xfId="43" applyFont="1" applyAlignment="1">
      <alignment horizontal="center"/>
    </xf>
    <xf numFmtId="0" fontId="28" fillId="0" borderId="0" xfId="44" applyFont="1"/>
    <xf numFmtId="0" fontId="28" fillId="0" borderId="0" xfId="44" applyFont="1" applyAlignment="1">
      <alignment horizontal="center" wrapText="1"/>
    </xf>
    <xf numFmtId="0" fontId="29" fillId="34" borderId="0" xfId="43" applyFont="1" applyFill="1"/>
    <xf numFmtId="0" fontId="30" fillId="0" borderId="0" xfId="43" applyFont="1"/>
    <xf numFmtId="0" fontId="17" fillId="0" borderId="0" xfId="0" applyFont="1"/>
    <xf numFmtId="0" fontId="32" fillId="36" borderId="0" xfId="45" applyFont="1" applyFill="1"/>
    <xf numFmtId="0" fontId="33" fillId="36" borderId="0" xfId="45" applyFont="1" applyFill="1"/>
    <xf numFmtId="0" fontId="34" fillId="36" borderId="0" xfId="46" applyFont="1" applyFill="1"/>
    <xf numFmtId="0" fontId="35" fillId="36" borderId="0" xfId="45" applyFont="1" applyFill="1"/>
    <xf numFmtId="0" fontId="34" fillId="36" borderId="0" xfId="45" applyFont="1" applyFill="1"/>
    <xf numFmtId="0" fontId="36" fillId="36" borderId="0" xfId="45" applyFont="1" applyFill="1" applyAlignment="1">
      <alignment vertical="center"/>
    </xf>
    <xf numFmtId="0" fontId="33" fillId="36" borderId="0" xfId="45" applyFont="1" applyFill="1" applyAlignment="1">
      <alignment vertical="center"/>
    </xf>
    <xf numFmtId="0" fontId="37" fillId="36" borderId="0" xfId="45" applyFont="1" applyFill="1" applyAlignment="1">
      <alignment vertical="center"/>
    </xf>
    <xf numFmtId="0" fontId="34" fillId="36" borderId="0" xfId="45" applyFont="1" applyFill="1" applyAlignment="1">
      <alignment vertical="center"/>
    </xf>
    <xf numFmtId="0" fontId="38" fillId="36" borderId="0" xfId="45" applyFont="1" applyFill="1"/>
    <xf numFmtId="3" fontId="34" fillId="36" borderId="0" xfId="45" applyNumberFormat="1" applyFont="1" applyFill="1" applyAlignment="1">
      <alignment vertical="center"/>
    </xf>
    <xf numFmtId="0" fontId="40" fillId="36" borderId="0" xfId="47" applyFont="1" applyFill="1"/>
    <xf numFmtId="2" fontId="18" fillId="33" borderId="11" xfId="0" applyNumberFormat="1" applyFont="1" applyFill="1" applyBorder="1" applyAlignment="1">
      <alignment horizontal="center" vertical="center" wrapText="1"/>
    </xf>
    <xf numFmtId="2" fontId="18" fillId="33" borderId="13" xfId="0" applyNumberFormat="1" applyFont="1" applyFill="1" applyBorder="1" applyAlignment="1">
      <alignment horizontal="center" vertical="center" wrapText="1"/>
    </xf>
    <xf numFmtId="2" fontId="18" fillId="33" borderId="12" xfId="0" applyNumberFormat="1" applyFont="1" applyFill="1" applyBorder="1" applyAlignment="1">
      <alignment horizontal="center" vertical="center" wrapText="1"/>
    </xf>
    <xf numFmtId="2" fontId="18" fillId="33" borderId="10" xfId="0" applyNumberFormat="1" applyFont="1" applyFill="1" applyBorder="1" applyAlignment="1">
      <alignment horizontal="center" vertical="center"/>
    </xf>
    <xf numFmtId="2" fontId="18" fillId="33" borderId="14" xfId="0" applyNumberFormat="1" applyFont="1" applyFill="1" applyBorder="1" applyAlignment="1">
      <alignment horizontal="center" vertical="center"/>
    </xf>
    <xf numFmtId="2" fontId="18" fillId="33" borderId="10" xfId="0" applyNumberFormat="1" applyFont="1" applyFill="1" applyBorder="1" applyAlignment="1">
      <alignment horizontal="center" vertical="center" wrapText="1"/>
    </xf>
    <xf numFmtId="2" fontId="18" fillId="33" borderId="14" xfId="0" applyNumberFormat="1" applyFont="1" applyFill="1" applyBorder="1" applyAlignment="1">
      <alignment horizontal="center" vertical="center" wrapText="1"/>
    </xf>
    <xf numFmtId="0" fontId="0" fillId="0" borderId="0" xfId="0" applyFill="1"/>
    <xf numFmtId="10" fontId="0" fillId="0" borderId="0" xfId="0" applyNumberFormat="1" applyFill="1" applyAlignment="1">
      <alignment horizontal="center" vertical="center"/>
    </xf>
    <xf numFmtId="0" fontId="0" fillId="0" borderId="0" xfId="0" applyFill="1" applyAlignment="1">
      <alignment horizontal="center" vertical="center"/>
    </xf>
    <xf numFmtId="9" fontId="0" fillId="0" borderId="0" xfId="0" applyNumberFormat="1" applyFill="1" applyAlignment="1">
      <alignment horizontal="center" vertical="center"/>
    </xf>
    <xf numFmtId="0" fontId="17" fillId="0" borderId="0" xfId="0" applyFont="1" applyFill="1"/>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7" xr:uid="{BFAEDF3C-90C3-A444-B32D-56D75632DB6C}"/>
    <cellStyle name="Input" xfId="9" builtinId="20" customBuiltin="1"/>
    <cellStyle name="Linked Cell" xfId="12" builtinId="24" customBuiltin="1"/>
    <cellStyle name="Neutral" xfId="8" builtinId="28" customBuiltin="1"/>
    <cellStyle name="Normal" xfId="0" builtinId="0"/>
    <cellStyle name="Normal 2" xfId="43" xr:uid="{DF6B90CB-99FF-8141-A83A-D82C57FF1D09}"/>
    <cellStyle name="Normal 2 2" xfId="45" xr:uid="{A2E76439-65CC-8246-93EC-50F66A7EE6AC}"/>
    <cellStyle name="Normal 3" xfId="44" xr:uid="{FD8EA05E-49C9-2440-9816-7A8DF1ED348E}"/>
    <cellStyle name="Normal 3 2 2" xfId="46" xr:uid="{960A731A-6BCD-EF45-A943-FAE602DE8EAE}"/>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2</xdr:row>
      <xdr:rowOff>38100</xdr:rowOff>
    </xdr:from>
    <xdr:to>
      <xdr:col>4</xdr:col>
      <xdr:colOff>347980</xdr:colOff>
      <xdr:row>6</xdr:row>
      <xdr:rowOff>137160</xdr:rowOff>
    </xdr:to>
    <xdr:pic>
      <xdr:nvPicPr>
        <xdr:cNvPr id="2" name="Graphic 2">
          <a:extLst>
            <a:ext uri="{FF2B5EF4-FFF2-40B4-BE49-F238E27FC236}">
              <a16:creationId xmlns:a16="http://schemas.microsoft.com/office/drawing/2014/main" id="{5DF5AB8C-B277-284D-B95F-8B75F2F9AD7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6680" y="889000"/>
          <a:ext cx="2832100" cy="9245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F191-6F9C-2E43-B715-67033F417DE0}">
  <dimension ref="A1:F44"/>
  <sheetViews>
    <sheetView tabSelected="1" workbookViewId="0"/>
  </sheetViews>
  <sheetFormatPr baseColWidth="10" defaultColWidth="8.5" defaultRowHeight="14" x14ac:dyDescent="0.15"/>
  <cols>
    <col min="1" max="16384" width="8.5" style="27"/>
  </cols>
  <sheetData>
    <row r="1" spans="1:6" ht="40" x14ac:dyDescent="0.4">
      <c r="A1" s="25" t="s">
        <v>246</v>
      </c>
      <c r="B1" s="25"/>
      <c r="C1" s="25"/>
      <c r="D1" s="25"/>
      <c r="E1" s="25"/>
      <c r="F1" s="26"/>
    </row>
    <row r="2" spans="1:6" ht="27" customHeight="1" x14ac:dyDescent="0.2">
      <c r="A2" s="28" t="s">
        <v>212</v>
      </c>
      <c r="B2" s="29"/>
      <c r="C2" s="29"/>
      <c r="D2" s="29"/>
      <c r="E2" s="29"/>
      <c r="F2" s="26"/>
    </row>
    <row r="3" spans="1:6" ht="23.25" customHeight="1" x14ac:dyDescent="0.15">
      <c r="A3" s="29"/>
      <c r="B3" s="29"/>
      <c r="C3" s="29"/>
      <c r="D3" s="29"/>
      <c r="E3" s="29"/>
      <c r="F3" s="26"/>
    </row>
    <row r="4" spans="1:6" x14ac:dyDescent="0.15">
      <c r="A4" s="26"/>
      <c r="B4" s="29"/>
      <c r="C4" s="29"/>
      <c r="D4" s="29"/>
      <c r="E4" s="29"/>
      <c r="F4" s="26"/>
    </row>
    <row r="5" spans="1:6" x14ac:dyDescent="0.15">
      <c r="A5" s="26"/>
      <c r="B5" s="29"/>
      <c r="C5" s="29"/>
      <c r="D5" s="29"/>
      <c r="E5" s="29"/>
      <c r="F5" s="26"/>
    </row>
    <row r="6" spans="1:6" x14ac:dyDescent="0.15">
      <c r="A6" s="29"/>
      <c r="B6" s="29"/>
      <c r="C6" s="29"/>
      <c r="D6" s="29"/>
      <c r="E6" s="26"/>
      <c r="F6" s="26"/>
    </row>
    <row r="7" spans="1:6" x14ac:dyDescent="0.15">
      <c r="A7" s="29"/>
      <c r="B7" s="29"/>
      <c r="C7" s="29"/>
      <c r="D7" s="29"/>
      <c r="E7" s="26"/>
      <c r="F7" s="26"/>
    </row>
    <row r="8" spans="1:6" x14ac:dyDescent="0.15">
      <c r="A8" s="29"/>
      <c r="B8" s="29"/>
      <c r="C8" s="29"/>
      <c r="D8" s="29"/>
      <c r="E8" s="26"/>
      <c r="F8" s="26"/>
    </row>
    <row r="9" spans="1:6" ht="25" x14ac:dyDescent="0.15">
      <c r="A9" s="30" t="s">
        <v>213</v>
      </c>
      <c r="B9" s="29"/>
      <c r="C9" s="29"/>
      <c r="D9" s="29"/>
      <c r="E9" s="26"/>
      <c r="F9" s="26"/>
    </row>
    <row r="10" spans="1:6" x14ac:dyDescent="0.15">
      <c r="A10" s="31"/>
      <c r="B10" s="29"/>
      <c r="C10" s="29"/>
      <c r="D10" s="29"/>
      <c r="E10" s="26"/>
      <c r="F10" s="26"/>
    </row>
    <row r="11" spans="1:6" x14ac:dyDescent="0.15">
      <c r="A11" s="32" t="s">
        <v>214</v>
      </c>
      <c r="B11" s="29"/>
      <c r="C11" s="29"/>
      <c r="D11" s="29"/>
      <c r="E11" s="26"/>
      <c r="F11" s="32" t="s">
        <v>215</v>
      </c>
    </row>
    <row r="12" spans="1:6" x14ac:dyDescent="0.15">
      <c r="A12" s="33" t="s">
        <v>247</v>
      </c>
      <c r="B12" s="29"/>
      <c r="C12" s="29"/>
      <c r="D12" s="29"/>
      <c r="E12" s="26"/>
      <c r="F12" s="33" t="s">
        <v>216</v>
      </c>
    </row>
    <row r="13" spans="1:6" x14ac:dyDescent="0.15">
      <c r="A13" s="33"/>
      <c r="B13" s="29"/>
      <c r="C13" s="29"/>
      <c r="D13" s="29"/>
      <c r="E13" s="26"/>
      <c r="F13" s="31" t="s">
        <v>217</v>
      </c>
    </row>
    <row r="14" spans="1:6" x14ac:dyDescent="0.15">
      <c r="A14" s="32" t="s">
        <v>218</v>
      </c>
      <c r="B14" s="29"/>
      <c r="C14" s="29"/>
      <c r="D14" s="29"/>
      <c r="E14" s="26"/>
      <c r="F14" s="26"/>
    </row>
    <row r="15" spans="1:6" x14ac:dyDescent="0.15">
      <c r="A15" s="33" t="s">
        <v>219</v>
      </c>
      <c r="B15" s="29"/>
      <c r="C15" s="29"/>
      <c r="D15" s="29"/>
      <c r="E15" s="26"/>
      <c r="F15" s="32" t="s">
        <v>220</v>
      </c>
    </row>
    <row r="16" spans="1:6" x14ac:dyDescent="0.15">
      <c r="A16" s="33" t="s">
        <v>221</v>
      </c>
      <c r="B16" s="29"/>
      <c r="C16" s="29"/>
      <c r="D16" s="29"/>
      <c r="E16" s="26"/>
      <c r="F16" s="33" t="s">
        <v>222</v>
      </c>
    </row>
    <row r="17" spans="1:6" x14ac:dyDescent="0.15">
      <c r="A17" s="33" t="s">
        <v>223</v>
      </c>
      <c r="B17" s="29"/>
      <c r="C17" s="29"/>
      <c r="D17" s="29"/>
      <c r="E17" s="26"/>
      <c r="F17" s="33" t="s">
        <v>248</v>
      </c>
    </row>
    <row r="18" spans="1:6" x14ac:dyDescent="0.15">
      <c r="A18" s="33"/>
      <c r="B18" s="29"/>
      <c r="C18" s="29"/>
      <c r="D18" s="29"/>
      <c r="E18" s="26"/>
      <c r="F18" s="33" t="s">
        <v>224</v>
      </c>
    </row>
    <row r="19" spans="1:6" x14ac:dyDescent="0.15">
      <c r="A19" s="32" t="s">
        <v>225</v>
      </c>
      <c r="B19" s="29"/>
      <c r="C19" s="29"/>
      <c r="D19" s="29"/>
      <c r="E19" s="26"/>
      <c r="F19" s="32"/>
    </row>
    <row r="20" spans="1:6" x14ac:dyDescent="0.15">
      <c r="A20" s="33" t="s">
        <v>226</v>
      </c>
      <c r="B20" s="29"/>
      <c r="C20" s="29"/>
      <c r="D20" s="29"/>
      <c r="E20" s="26"/>
      <c r="F20" s="34" t="s">
        <v>227</v>
      </c>
    </row>
    <row r="21" spans="1:6" x14ac:dyDescent="0.15">
      <c r="A21" s="33"/>
      <c r="B21" s="29"/>
      <c r="C21" s="29"/>
      <c r="D21" s="29"/>
      <c r="E21" s="26"/>
      <c r="F21" s="29" t="s">
        <v>228</v>
      </c>
    </row>
    <row r="22" spans="1:6" x14ac:dyDescent="0.15">
      <c r="A22" s="33"/>
      <c r="B22" s="29"/>
      <c r="C22" s="29"/>
      <c r="D22" s="29"/>
      <c r="E22" s="26"/>
      <c r="F22" s="29" t="s">
        <v>229</v>
      </c>
    </row>
    <row r="23" spans="1:6" x14ac:dyDescent="0.15">
      <c r="A23" s="32" t="s">
        <v>230</v>
      </c>
      <c r="B23" s="29"/>
      <c r="C23" s="29"/>
      <c r="D23" s="29"/>
      <c r="E23" s="26"/>
      <c r="F23" s="29" t="s">
        <v>231</v>
      </c>
    </row>
    <row r="24" spans="1:6" x14ac:dyDescent="0.15">
      <c r="A24" s="35">
        <v>1026</v>
      </c>
      <c r="B24" s="29"/>
      <c r="C24" s="29"/>
      <c r="D24" s="29"/>
      <c r="E24" s="26"/>
      <c r="F24" s="29" t="s">
        <v>232</v>
      </c>
    </row>
    <row r="25" spans="1:6" x14ac:dyDescent="0.15">
      <c r="A25" s="33"/>
      <c r="B25" s="29"/>
      <c r="C25" s="29"/>
      <c r="D25" s="29"/>
      <c r="E25" s="26"/>
      <c r="F25" s="29" t="s">
        <v>233</v>
      </c>
    </row>
    <row r="26" spans="1:6" x14ac:dyDescent="0.15">
      <c r="A26" s="32"/>
      <c r="B26" s="29"/>
      <c r="C26" s="29"/>
      <c r="D26" s="29"/>
      <c r="E26" s="26"/>
      <c r="F26" s="26"/>
    </row>
    <row r="27" spans="1:6" x14ac:dyDescent="0.15">
      <c r="A27" s="33"/>
      <c r="B27" s="29"/>
      <c r="C27" s="29"/>
      <c r="D27" s="29"/>
      <c r="E27" s="26"/>
      <c r="F27" s="29" t="s">
        <v>234</v>
      </c>
    </row>
    <row r="28" spans="1:6" x14ac:dyDescent="0.15">
      <c r="A28" s="32"/>
      <c r="B28" s="29"/>
      <c r="C28" s="29"/>
      <c r="D28" s="29"/>
      <c r="E28" s="26"/>
      <c r="F28" s="29" t="s">
        <v>235</v>
      </c>
    </row>
    <row r="29" spans="1:6" x14ac:dyDescent="0.15">
      <c r="A29" s="32"/>
      <c r="B29" s="29"/>
      <c r="C29" s="29"/>
      <c r="D29" s="29"/>
      <c r="E29" s="26"/>
      <c r="F29" s="29"/>
    </row>
    <row r="30" spans="1:6" x14ac:dyDescent="0.15">
      <c r="A30" s="32"/>
      <c r="B30" s="29"/>
      <c r="C30" s="29"/>
      <c r="D30" s="29"/>
      <c r="E30" s="26"/>
      <c r="F30" s="29" t="s">
        <v>236</v>
      </c>
    </row>
    <row r="31" spans="1:6" x14ac:dyDescent="0.15">
      <c r="A31" s="26"/>
      <c r="B31" s="26"/>
      <c r="C31" s="26"/>
      <c r="D31" s="26"/>
      <c r="E31" s="26"/>
      <c r="F31" s="29"/>
    </row>
    <row r="32" spans="1:6" x14ac:dyDescent="0.15">
      <c r="A32" s="26"/>
      <c r="B32" s="26"/>
      <c r="C32" s="26"/>
      <c r="D32" s="26"/>
      <c r="E32" s="26"/>
      <c r="F32" s="29" t="s">
        <v>237</v>
      </c>
    </row>
    <row r="33" spans="1:6" x14ac:dyDescent="0.15">
      <c r="A33" s="26"/>
      <c r="B33" s="26"/>
      <c r="C33" s="26"/>
      <c r="D33" s="26"/>
      <c r="E33" s="26"/>
      <c r="F33" s="36" t="s">
        <v>238</v>
      </c>
    </row>
    <row r="34" spans="1:6" x14ac:dyDescent="0.15">
      <c r="A34" s="35"/>
      <c r="B34" s="29"/>
      <c r="C34" s="29"/>
      <c r="D34" s="29"/>
      <c r="E34" s="26"/>
      <c r="F34" s="26"/>
    </row>
    <row r="35" spans="1:6" x14ac:dyDescent="0.15">
      <c r="A35" s="35"/>
      <c r="B35" s="29"/>
      <c r="C35" s="29"/>
      <c r="D35" s="29"/>
      <c r="E35" s="26"/>
      <c r="F35" s="29" t="s">
        <v>239</v>
      </c>
    </row>
    <row r="36" spans="1:6" x14ac:dyDescent="0.15">
      <c r="A36" s="33"/>
      <c r="B36" s="29"/>
      <c r="C36" s="29"/>
      <c r="D36" s="29"/>
      <c r="E36" s="26"/>
      <c r="F36" s="29" t="s">
        <v>240</v>
      </c>
    </row>
    <row r="37" spans="1:6" x14ac:dyDescent="0.15">
      <c r="A37" s="33"/>
      <c r="B37" s="29"/>
      <c r="C37" s="29"/>
      <c r="D37" s="29"/>
      <c r="E37" s="26"/>
      <c r="F37" s="29"/>
    </row>
    <row r="38" spans="1:6" x14ac:dyDescent="0.15">
      <c r="A38" s="32"/>
      <c r="B38" s="29"/>
      <c r="C38" s="29"/>
      <c r="D38" s="29"/>
      <c r="E38" s="26"/>
      <c r="F38" s="29" t="s">
        <v>241</v>
      </c>
    </row>
    <row r="39" spans="1:6" x14ac:dyDescent="0.15">
      <c r="A39" s="32"/>
      <c r="B39" s="29"/>
      <c r="C39" s="29"/>
      <c r="D39" s="29"/>
      <c r="E39" s="26"/>
      <c r="F39" s="29"/>
    </row>
    <row r="40" spans="1:6" x14ac:dyDescent="0.15">
      <c r="A40" s="29"/>
      <c r="B40" s="29"/>
      <c r="C40" s="29"/>
      <c r="D40" s="29"/>
      <c r="E40" s="26"/>
      <c r="F40" s="29" t="s">
        <v>242</v>
      </c>
    </row>
    <row r="41" spans="1:6" x14ac:dyDescent="0.15">
      <c r="F41" s="26"/>
    </row>
    <row r="42" spans="1:6" x14ac:dyDescent="0.15">
      <c r="F42" s="29" t="s">
        <v>243</v>
      </c>
    </row>
    <row r="43" spans="1:6" x14ac:dyDescent="0.15">
      <c r="F43" s="29" t="s">
        <v>244</v>
      </c>
    </row>
    <row r="44" spans="1:6" x14ac:dyDescent="0.15">
      <c r="F44" s="29" t="s">
        <v>245</v>
      </c>
    </row>
  </sheetData>
  <hyperlinks>
    <hyperlink ref="F33" r:id="rId1" xr:uid="{604B9C07-804D-6A43-A135-652377386F0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B4276-041F-BA45-B406-4D74577A7228}">
  <dimension ref="A1:D33"/>
  <sheetViews>
    <sheetView showGridLines="0" zoomScale="90" zoomScaleNormal="90" workbookViewId="0"/>
  </sheetViews>
  <sheetFormatPr baseColWidth="10" defaultColWidth="8.6640625" defaultRowHeight="27" customHeight="1" x14ac:dyDescent="0.2"/>
  <cols>
    <col min="1" max="1" width="23.6640625" style="19" customWidth="1"/>
    <col min="2" max="2" width="203.5" style="20" customWidth="1"/>
    <col min="3" max="3" width="62.6640625" style="21" customWidth="1"/>
    <col min="4" max="4" width="17.5" style="22" bestFit="1" customWidth="1"/>
    <col min="5" max="16384" width="8.6640625" style="23"/>
  </cols>
  <sheetData>
    <row r="1" spans="1:4" s="15" customFormat="1" ht="51" customHeight="1" thickBot="1" x14ac:dyDescent="0.25">
      <c r="A1" s="11" t="s">
        <v>141</v>
      </c>
      <c r="B1" s="12" t="s">
        <v>142</v>
      </c>
      <c r="C1" s="13" t="s">
        <v>143</v>
      </c>
      <c r="D1" s="14"/>
    </row>
    <row r="2" spans="1:4" s="15" customFormat="1" ht="46.25" customHeight="1" thickBot="1" x14ac:dyDescent="0.25">
      <c r="A2" s="16" t="str">
        <f>HYPERLINK("#Tables!" &amp; ADDRESS(MATCH(D2,Tables!DE:DE,0),1),D2)</f>
        <v>Table_V1</v>
      </c>
      <c r="B2" s="17" t="s">
        <v>144</v>
      </c>
      <c r="C2" s="18" t="s">
        <v>145</v>
      </c>
      <c r="D2" s="24" t="s">
        <v>146</v>
      </c>
    </row>
    <row r="3" spans="1:4" s="15" customFormat="1" ht="46.25" customHeight="1" thickBot="1" x14ac:dyDescent="0.25">
      <c r="A3" s="16" t="str">
        <f>HYPERLINK("#Tables!" &amp; ADDRESS(MATCH(D3,Tables!DE:DE,0),1),D3)</f>
        <v>Table_V2.1</v>
      </c>
      <c r="B3" s="17" t="s">
        <v>147</v>
      </c>
      <c r="C3" s="18" t="s">
        <v>148</v>
      </c>
      <c r="D3" s="24" t="s">
        <v>149</v>
      </c>
    </row>
    <row r="4" spans="1:4" s="15" customFormat="1" ht="46.25" customHeight="1" thickBot="1" x14ac:dyDescent="0.25">
      <c r="A4" s="16" t="str">
        <f>HYPERLINK("#Tables!" &amp; ADDRESS(MATCH(D4,Tables!DE:DE,0),1),D4)</f>
        <v>Table_V2.2</v>
      </c>
      <c r="B4" s="17" t="s">
        <v>147</v>
      </c>
      <c r="C4" s="18" t="s">
        <v>150</v>
      </c>
      <c r="D4" s="24" t="s">
        <v>151</v>
      </c>
    </row>
    <row r="5" spans="1:4" s="15" customFormat="1" ht="46.25" customHeight="1" thickBot="1" x14ac:dyDescent="0.25">
      <c r="A5" s="16" t="str">
        <f>HYPERLINK("#Tables!" &amp; ADDRESS(MATCH(D5,Tables!DE:DE,0),1),D5)</f>
        <v>Table_V2</v>
      </c>
      <c r="B5" s="17" t="s">
        <v>147</v>
      </c>
      <c r="C5" s="18" t="s">
        <v>152</v>
      </c>
      <c r="D5" s="24" t="s">
        <v>153</v>
      </c>
    </row>
    <row r="6" spans="1:4" s="15" customFormat="1" ht="46.25" customHeight="1" thickBot="1" x14ac:dyDescent="0.25">
      <c r="A6" s="16" t="str">
        <f>HYPERLINK("#Tables!" &amp; ADDRESS(MATCH(D6,Tables!DE:DE,0),1),D6)</f>
        <v>Table_V3</v>
      </c>
      <c r="B6" s="17" t="s">
        <v>154</v>
      </c>
      <c r="C6" s="18" t="s">
        <v>155</v>
      </c>
      <c r="D6" s="24" t="s">
        <v>156</v>
      </c>
    </row>
    <row r="7" spans="1:4" s="15" customFormat="1" ht="46.25" customHeight="1" thickBot="1" x14ac:dyDescent="0.25">
      <c r="A7" s="16" t="str">
        <f>HYPERLINK("#Tables!" &amp; ADDRESS(MATCH(D7,Tables!DE:DE,0),1),D7)</f>
        <v>Table_V4.1</v>
      </c>
      <c r="B7" s="17" t="s">
        <v>157</v>
      </c>
      <c r="C7" s="18" t="s">
        <v>158</v>
      </c>
      <c r="D7" s="24" t="s">
        <v>159</v>
      </c>
    </row>
    <row r="8" spans="1:4" s="15" customFormat="1" ht="46.25" customHeight="1" thickBot="1" x14ac:dyDescent="0.25">
      <c r="A8" s="16" t="str">
        <f>HYPERLINK("#Tables!" &amp; ADDRESS(MATCH(D8,Tables!DE:DE,0),1),D8)</f>
        <v>Table_V4.2</v>
      </c>
      <c r="B8" s="17" t="s">
        <v>157</v>
      </c>
      <c r="C8" s="18" t="s">
        <v>160</v>
      </c>
      <c r="D8" s="24" t="s">
        <v>161</v>
      </c>
    </row>
    <row r="9" spans="1:4" s="15" customFormat="1" ht="46.25" customHeight="1" thickBot="1" x14ac:dyDescent="0.25">
      <c r="A9" s="16" t="str">
        <f>HYPERLINK("#Tables!" &amp; ADDRESS(MATCH(D9,Tables!DE:DE,0),1),D9)</f>
        <v>Table_V4</v>
      </c>
      <c r="B9" s="17" t="s">
        <v>157</v>
      </c>
      <c r="C9" s="18" t="s">
        <v>162</v>
      </c>
      <c r="D9" s="24" t="s">
        <v>163</v>
      </c>
    </row>
    <row r="10" spans="1:4" s="15" customFormat="1" ht="46.25" customHeight="1" thickBot="1" x14ac:dyDescent="0.25">
      <c r="A10" s="16" t="str">
        <f>HYPERLINK("#Tables!" &amp; ADDRESS(MATCH(D10,Tables!DE:DE,0),1),D10)</f>
        <v>Table_V5.1</v>
      </c>
      <c r="B10" s="17" t="s">
        <v>164</v>
      </c>
      <c r="C10" s="18" t="s">
        <v>158</v>
      </c>
      <c r="D10" s="24" t="s">
        <v>165</v>
      </c>
    </row>
    <row r="11" spans="1:4" s="15" customFormat="1" ht="46.25" customHeight="1" thickBot="1" x14ac:dyDescent="0.25">
      <c r="A11" s="16" t="str">
        <f>HYPERLINK("#Tables!" &amp; ADDRESS(MATCH(D11,Tables!DE:DE,0),1),D11)</f>
        <v>Table_V5.2</v>
      </c>
      <c r="B11" s="17" t="s">
        <v>164</v>
      </c>
      <c r="C11" s="18" t="s">
        <v>160</v>
      </c>
      <c r="D11" s="24" t="s">
        <v>166</v>
      </c>
    </row>
    <row r="12" spans="1:4" s="15" customFormat="1" ht="46.25" customHeight="1" thickBot="1" x14ac:dyDescent="0.25">
      <c r="A12" s="16" t="str">
        <f>HYPERLINK("#Tables!" &amp; ADDRESS(MATCH(D12,Tables!DE:DE,0),1),D12)</f>
        <v>Table_V5</v>
      </c>
      <c r="B12" s="17" t="s">
        <v>164</v>
      </c>
      <c r="C12" s="18" t="s">
        <v>162</v>
      </c>
      <c r="D12" s="24" t="s">
        <v>167</v>
      </c>
    </row>
    <row r="13" spans="1:4" s="15" customFormat="1" ht="46.25" customHeight="1" thickBot="1" x14ac:dyDescent="0.25">
      <c r="A13" s="16" t="str">
        <f>HYPERLINK("#Tables!" &amp; ADDRESS(MATCH(D13,Tables!DE:DE,0),1),D13)</f>
        <v>Table_V6</v>
      </c>
      <c r="B13" s="17" t="s">
        <v>168</v>
      </c>
      <c r="C13" s="18" t="s">
        <v>169</v>
      </c>
      <c r="D13" s="24" t="s">
        <v>170</v>
      </c>
    </row>
    <row r="14" spans="1:4" s="15" customFormat="1" ht="46.25" customHeight="1" thickBot="1" x14ac:dyDescent="0.25">
      <c r="A14" s="16" t="str">
        <f>HYPERLINK("#Tables!" &amp; ADDRESS(MATCH(D14,Tables!DE:DE,0),1),D14)</f>
        <v>Table_V7.1</v>
      </c>
      <c r="B14" s="17" t="s">
        <v>171</v>
      </c>
      <c r="C14" s="18" t="s">
        <v>172</v>
      </c>
      <c r="D14" s="24" t="s">
        <v>173</v>
      </c>
    </row>
    <row r="15" spans="1:4" s="15" customFormat="1" ht="46.25" customHeight="1" thickBot="1" x14ac:dyDescent="0.25">
      <c r="A15" s="16" t="str">
        <f>HYPERLINK("#Tables!" &amp; ADDRESS(MATCH(D15,Tables!DE:DE,0),1),D15)</f>
        <v>Table_V7.2</v>
      </c>
      <c r="B15" s="17" t="s">
        <v>171</v>
      </c>
      <c r="C15" s="18" t="s">
        <v>174</v>
      </c>
      <c r="D15" s="24" t="s">
        <v>175</v>
      </c>
    </row>
    <row r="16" spans="1:4" s="15" customFormat="1" ht="46.25" customHeight="1" thickBot="1" x14ac:dyDescent="0.25">
      <c r="A16" s="16" t="str">
        <f>HYPERLINK("#Tables!" &amp; ADDRESS(MATCH(D16,Tables!DE:DE,0),1),D16)</f>
        <v>Table_V7</v>
      </c>
      <c r="B16" s="17" t="s">
        <v>171</v>
      </c>
      <c r="C16" s="18" t="s">
        <v>176</v>
      </c>
      <c r="D16" s="24" t="s">
        <v>177</v>
      </c>
    </row>
    <row r="17" spans="1:4" s="15" customFormat="1" ht="46.25" customHeight="1" thickBot="1" x14ac:dyDescent="0.25">
      <c r="A17" s="16" t="str">
        <f>HYPERLINK("#Tables!" &amp; ADDRESS(MATCH(D17,Tables!DE:DE,0),1),D17)</f>
        <v>Table_Q1.1</v>
      </c>
      <c r="B17" s="17" t="s">
        <v>194</v>
      </c>
      <c r="C17" s="18" t="s">
        <v>169</v>
      </c>
      <c r="D17" s="24" t="s">
        <v>211</v>
      </c>
    </row>
    <row r="18" spans="1:4" s="15" customFormat="1" ht="46.25" customHeight="1" thickBot="1" x14ac:dyDescent="0.25">
      <c r="A18" s="16" t="str">
        <f>HYPERLINK("#Tables!" &amp; ADDRESS(MATCH(D18,Tables!DE:DE,0),1),D18)</f>
        <v>Table_Q1.2</v>
      </c>
      <c r="B18" s="17" t="s">
        <v>195</v>
      </c>
      <c r="C18" s="18" t="s">
        <v>169</v>
      </c>
      <c r="D18" s="24" t="s">
        <v>178</v>
      </c>
    </row>
    <row r="19" spans="1:4" s="15" customFormat="1" ht="46.25" customHeight="1" thickBot="1" x14ac:dyDescent="0.25">
      <c r="A19" s="16" t="str">
        <f>HYPERLINK("#Tables!" &amp; ADDRESS(MATCH(D19,Tables!DE:DE,0),1),D19)</f>
        <v>Table_Q1.3</v>
      </c>
      <c r="B19" s="17" t="s">
        <v>196</v>
      </c>
      <c r="C19" s="18" t="s">
        <v>169</v>
      </c>
      <c r="D19" s="24" t="s">
        <v>179</v>
      </c>
    </row>
    <row r="20" spans="1:4" s="15" customFormat="1" ht="46.25" customHeight="1" thickBot="1" x14ac:dyDescent="0.25">
      <c r="A20" s="16" t="str">
        <f>HYPERLINK("#Tables!" &amp; ADDRESS(MATCH(D20,Tables!DE:DE,0),1),D20)</f>
        <v>Table_Q1.4</v>
      </c>
      <c r="B20" s="17" t="s">
        <v>197</v>
      </c>
      <c r="C20" s="18" t="s">
        <v>169</v>
      </c>
      <c r="D20" s="24" t="s">
        <v>180</v>
      </c>
    </row>
    <row r="21" spans="1:4" s="15" customFormat="1" ht="46.25" customHeight="1" thickBot="1" x14ac:dyDescent="0.25">
      <c r="A21" s="16" t="str">
        <f>HYPERLINK("#Tables!" &amp; ADDRESS(MATCH(D21,Tables!DE:DE,0),1),D21)</f>
        <v>Table_Q1.5</v>
      </c>
      <c r="B21" s="17" t="s">
        <v>198</v>
      </c>
      <c r="C21" s="18" t="s">
        <v>169</v>
      </c>
      <c r="D21" s="24" t="s">
        <v>181</v>
      </c>
    </row>
    <row r="22" spans="1:4" s="15" customFormat="1" ht="46.25" customHeight="1" thickBot="1" x14ac:dyDescent="0.25">
      <c r="A22" s="16" t="str">
        <f>HYPERLINK("#Tables!" &amp; ADDRESS(MATCH(D22,Tables!DE:DE,0),1),D22)</f>
        <v>Table_Q1.6</v>
      </c>
      <c r="B22" s="17" t="s">
        <v>199</v>
      </c>
      <c r="C22" s="18" t="s">
        <v>169</v>
      </c>
      <c r="D22" s="24" t="s">
        <v>182</v>
      </c>
    </row>
    <row r="23" spans="1:4" s="15" customFormat="1" ht="46.25" customHeight="1" thickBot="1" x14ac:dyDescent="0.25">
      <c r="A23" s="16" t="str">
        <f>HYPERLINK("#Tables!" &amp; ADDRESS(MATCH(D23,Tables!DE:DE,0),1),D23)</f>
        <v>Table_Q1.Summary</v>
      </c>
      <c r="B23" s="17" t="s">
        <v>200</v>
      </c>
      <c r="C23" s="18" t="s">
        <v>169</v>
      </c>
      <c r="D23" s="24" t="s">
        <v>183</v>
      </c>
    </row>
    <row r="24" spans="1:4" s="15" customFormat="1" ht="46.25" customHeight="1" thickBot="1" x14ac:dyDescent="0.25">
      <c r="A24" s="16" t="str">
        <f>HYPERLINK("#Tables!" &amp; ADDRESS(MATCH(D24,Tables!DE:DE,0),1),D24)</f>
        <v>Table_Q2.1</v>
      </c>
      <c r="B24" s="17" t="s">
        <v>201</v>
      </c>
      <c r="C24" s="18" t="s">
        <v>169</v>
      </c>
      <c r="D24" s="24" t="s">
        <v>184</v>
      </c>
    </row>
    <row r="25" spans="1:4" s="15" customFormat="1" ht="46.25" customHeight="1" thickBot="1" x14ac:dyDescent="0.25">
      <c r="A25" s="16" t="str">
        <f>HYPERLINK("#Tables!" &amp; ADDRESS(MATCH(D25,Tables!DE:DE,0),1),D25)</f>
        <v>Table_Q2.2</v>
      </c>
      <c r="B25" s="17" t="s">
        <v>202</v>
      </c>
      <c r="C25" s="18" t="s">
        <v>169</v>
      </c>
      <c r="D25" s="24" t="s">
        <v>185</v>
      </c>
    </row>
    <row r="26" spans="1:4" s="15" customFormat="1" ht="46.25" customHeight="1" thickBot="1" x14ac:dyDescent="0.25">
      <c r="A26" s="16" t="str">
        <f>HYPERLINK("#Tables!" &amp; ADDRESS(MATCH(D26,Tables!DE:DE,0),1),D26)</f>
        <v>Table_Q2.3</v>
      </c>
      <c r="B26" s="17" t="s">
        <v>203</v>
      </c>
      <c r="C26" s="18" t="s">
        <v>169</v>
      </c>
      <c r="D26" s="24" t="s">
        <v>186</v>
      </c>
    </row>
    <row r="27" spans="1:4" s="15" customFormat="1" ht="46.25" customHeight="1" thickBot="1" x14ac:dyDescent="0.25">
      <c r="A27" s="16" t="str">
        <f>HYPERLINK("#Tables!" &amp; ADDRESS(MATCH(D27,Tables!DE:DE,0),1),D27)</f>
        <v>Table_Q2.4</v>
      </c>
      <c r="B27" s="17" t="s">
        <v>204</v>
      </c>
      <c r="C27" s="18" t="s">
        <v>169</v>
      </c>
      <c r="D27" s="24" t="s">
        <v>187</v>
      </c>
    </row>
    <row r="28" spans="1:4" s="15" customFormat="1" ht="46.25" customHeight="1" thickBot="1" x14ac:dyDescent="0.25">
      <c r="A28" s="16" t="str">
        <f>HYPERLINK("#Tables!" &amp; ADDRESS(MATCH(D28,Tables!DE:DE,0),1),D28)</f>
        <v>Table_Q2.5</v>
      </c>
      <c r="B28" s="17" t="s">
        <v>205</v>
      </c>
      <c r="C28" s="18" t="s">
        <v>169</v>
      </c>
      <c r="D28" s="24" t="s">
        <v>188</v>
      </c>
    </row>
    <row r="29" spans="1:4" s="15" customFormat="1" ht="46.25" customHeight="1" thickBot="1" x14ac:dyDescent="0.25">
      <c r="A29" s="16" t="str">
        <f>HYPERLINK("#Tables!" &amp; ADDRESS(MATCH(D29,Tables!DE:DE,0),1),D29)</f>
        <v>Table_Q2.6</v>
      </c>
      <c r="B29" s="17" t="s">
        <v>206</v>
      </c>
      <c r="C29" s="18" t="s">
        <v>169</v>
      </c>
      <c r="D29" s="24" t="s">
        <v>189</v>
      </c>
    </row>
    <row r="30" spans="1:4" s="15" customFormat="1" ht="46.25" customHeight="1" thickBot="1" x14ac:dyDescent="0.25">
      <c r="A30" s="16" t="str">
        <f>HYPERLINK("#Tables!" &amp; ADDRESS(MATCH(D30,Tables!DE:DE,0),1),D30)</f>
        <v>Table_Q2.7</v>
      </c>
      <c r="B30" s="17" t="s">
        <v>207</v>
      </c>
      <c r="C30" s="18" t="s">
        <v>169</v>
      </c>
      <c r="D30" s="24" t="s">
        <v>190</v>
      </c>
    </row>
    <row r="31" spans="1:4" s="15" customFormat="1" ht="46.25" customHeight="1" thickBot="1" x14ac:dyDescent="0.25">
      <c r="A31" s="16" t="str">
        <f>HYPERLINK("#Tables!" &amp; ADDRESS(MATCH(D31,Tables!DE:DE,0),1),D31)</f>
        <v>Table_Q2.8</v>
      </c>
      <c r="B31" s="17" t="s">
        <v>208</v>
      </c>
      <c r="C31" s="18" t="s">
        <v>169</v>
      </c>
      <c r="D31" s="24" t="s">
        <v>191</v>
      </c>
    </row>
    <row r="32" spans="1:4" s="15" customFormat="1" ht="46.25" customHeight="1" thickBot="1" x14ac:dyDescent="0.25">
      <c r="A32" s="16" t="str">
        <f>HYPERLINK("#Tables!" &amp; ADDRESS(MATCH(D32,Tables!DE:DE,0),1),D32)</f>
        <v>Table_Q2.9</v>
      </c>
      <c r="B32" s="17" t="s">
        <v>209</v>
      </c>
      <c r="C32" s="18" t="s">
        <v>169</v>
      </c>
      <c r="D32" s="24" t="s">
        <v>192</v>
      </c>
    </row>
    <row r="33" spans="1:4" s="15" customFormat="1" ht="46.25" customHeight="1" thickBot="1" x14ac:dyDescent="0.25">
      <c r="A33" s="16" t="str">
        <f>HYPERLINK("#Tables!" &amp; ADDRESS(MATCH(D33,Tables!DE:DE,0),1),D33)</f>
        <v>Table_Q2.Summary</v>
      </c>
      <c r="B33" s="17" t="s">
        <v>200</v>
      </c>
      <c r="C33" s="18" t="s">
        <v>169</v>
      </c>
      <c r="D33" s="24" t="s">
        <v>193</v>
      </c>
    </row>
  </sheetData>
  <phoneticPr fontId="31" type="noConversion"/>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134D4-9FD1-4247-BFC1-D03CD69534FA}">
  <dimension ref="A1:DE849"/>
  <sheetViews>
    <sheetView showGridLines="0" workbookViewId="0"/>
  </sheetViews>
  <sheetFormatPr baseColWidth="10" defaultRowHeight="16" x14ac:dyDescent="0.2"/>
  <cols>
    <col min="1" max="1" width="61.5" customWidth="1"/>
    <col min="2" max="2" width="11.6640625" style="3" customWidth="1"/>
    <col min="3" max="7" width="11.1640625" style="3" bestFit="1" customWidth="1"/>
    <col min="8" max="8" width="11" style="3" bestFit="1" customWidth="1"/>
    <col min="9" max="9" width="11.1640625" style="3" bestFit="1" customWidth="1"/>
    <col min="10" max="10" width="11" style="3" bestFit="1" customWidth="1"/>
    <col min="11" max="11" width="11.1640625" style="3" bestFit="1" customWidth="1"/>
    <col min="12" max="16" width="11" style="3" bestFit="1" customWidth="1"/>
    <col min="17" max="62" width="10.83203125" style="3"/>
    <col min="109" max="109" width="10.83203125" style="24"/>
  </cols>
  <sheetData>
    <row r="1" spans="1:109" x14ac:dyDescent="0.2">
      <c r="A1" s="9" t="str">
        <f>HYPERLINK("#Contents!A1", "Contents")</f>
        <v>Contents</v>
      </c>
    </row>
    <row r="2" spans="1:109" x14ac:dyDescent="0.2">
      <c r="A2" s="10" t="s">
        <v>119</v>
      </c>
      <c r="DE2" s="24" t="str">
        <f>LEFT(A2, FIND(" ", A2) - 2)</f>
        <v>Table_V1</v>
      </c>
    </row>
    <row r="3" spans="1:109" x14ac:dyDescent="0.2">
      <c r="A3" t="s">
        <v>0</v>
      </c>
    </row>
    <row r="4" spans="1:109" ht="17" thickBot="1" x14ac:dyDescent="0.25">
      <c r="A4" t="s">
        <v>120</v>
      </c>
    </row>
    <row r="5" spans="1:109" ht="41" customHeight="1" x14ac:dyDescent="0.2">
      <c r="A5" t="s">
        <v>120</v>
      </c>
      <c r="B5" s="40" t="s">
        <v>14</v>
      </c>
      <c r="C5" s="37" t="s">
        <v>1</v>
      </c>
      <c r="D5" s="39"/>
      <c r="E5" s="37" t="s">
        <v>2</v>
      </c>
      <c r="F5" s="38"/>
      <c r="G5" s="38"/>
      <c r="H5" s="38"/>
      <c r="I5" s="38"/>
      <c r="J5" s="39"/>
      <c r="K5" s="37" t="s">
        <v>135</v>
      </c>
      <c r="L5" s="38"/>
      <c r="M5" s="38"/>
      <c r="N5" s="38"/>
      <c r="O5" s="38"/>
      <c r="P5" s="38"/>
      <c r="Q5" s="38"/>
      <c r="R5" s="38"/>
      <c r="S5" s="37" t="s">
        <v>3</v>
      </c>
      <c r="T5" s="38"/>
      <c r="U5" s="38"/>
      <c r="V5" s="37" t="s">
        <v>4</v>
      </c>
      <c r="W5" s="38"/>
      <c r="X5" s="38"/>
      <c r="Y5" s="38"/>
      <c r="Z5" s="37" t="s">
        <v>12</v>
      </c>
      <c r="AA5" s="38"/>
      <c r="AB5" s="38"/>
      <c r="AC5" s="38"/>
      <c r="AD5" s="38"/>
      <c r="AE5" s="37" t="s">
        <v>6</v>
      </c>
      <c r="AF5" s="38"/>
      <c r="AG5" s="37" t="s">
        <v>7</v>
      </c>
      <c r="AH5" s="38"/>
      <c r="AI5" s="37" t="s">
        <v>8</v>
      </c>
      <c r="AJ5" s="38"/>
      <c r="AK5" s="38"/>
      <c r="AL5" s="38"/>
      <c r="AM5" s="38"/>
      <c r="AN5" s="37" t="s">
        <v>9</v>
      </c>
      <c r="AO5" s="38"/>
      <c r="AP5" s="38"/>
      <c r="AQ5" s="38"/>
      <c r="AR5" s="38"/>
      <c r="AS5" s="37" t="s">
        <v>10</v>
      </c>
      <c r="AT5" s="38"/>
      <c r="AU5" s="38"/>
      <c r="AV5" s="38"/>
      <c r="AW5" s="38"/>
      <c r="AX5" s="37" t="s">
        <v>11</v>
      </c>
      <c r="AY5" s="38"/>
      <c r="AZ5" s="38"/>
      <c r="BA5" s="38"/>
      <c r="BB5" s="38"/>
      <c r="BC5" s="38"/>
      <c r="BD5" s="37" t="s">
        <v>5</v>
      </c>
      <c r="BE5" s="38"/>
      <c r="BF5" s="38"/>
      <c r="BG5" s="38"/>
      <c r="BH5" s="38"/>
      <c r="BI5" s="37" t="s">
        <v>13</v>
      </c>
      <c r="BJ5" s="39"/>
    </row>
    <row r="6" spans="1:109" ht="50" customHeight="1" thickBot="1" x14ac:dyDescent="0.25">
      <c r="A6" t="s">
        <v>120</v>
      </c>
      <c r="B6" s="41" t="s">
        <v>14</v>
      </c>
      <c r="C6" s="6" t="s">
        <v>15</v>
      </c>
      <c r="D6" s="7" t="s">
        <v>16</v>
      </c>
      <c r="E6" s="6" t="s">
        <v>17</v>
      </c>
      <c r="F6" s="6" t="s">
        <v>18</v>
      </c>
      <c r="G6" s="6" t="s">
        <v>19</v>
      </c>
      <c r="H6" s="6" t="s">
        <v>20</v>
      </c>
      <c r="I6" s="6" t="s">
        <v>21</v>
      </c>
      <c r="J6" s="8" t="s">
        <v>22</v>
      </c>
      <c r="K6" s="6" t="s">
        <v>23</v>
      </c>
      <c r="L6" s="6" t="s">
        <v>24</v>
      </c>
      <c r="M6" s="6" t="s">
        <v>25</v>
      </c>
      <c r="N6" s="6" t="s">
        <v>26</v>
      </c>
      <c r="O6" s="6" t="s">
        <v>27</v>
      </c>
      <c r="P6" s="8" t="s">
        <v>28</v>
      </c>
      <c r="Q6" s="6" t="s">
        <v>29</v>
      </c>
      <c r="R6" s="6" t="s">
        <v>30</v>
      </c>
      <c r="S6" s="6" t="s">
        <v>136</v>
      </c>
      <c r="T6" s="6" t="s">
        <v>137</v>
      </c>
      <c r="U6" s="6" t="s">
        <v>138</v>
      </c>
      <c r="V6" s="6" t="s">
        <v>139</v>
      </c>
      <c r="W6" s="6" t="s">
        <v>140</v>
      </c>
      <c r="X6" s="6" t="s">
        <v>31</v>
      </c>
      <c r="Y6" s="6" t="s">
        <v>32</v>
      </c>
      <c r="Z6" s="6" t="s">
        <v>33</v>
      </c>
      <c r="AA6" s="6" t="s">
        <v>34</v>
      </c>
      <c r="AB6" s="6" t="s">
        <v>35</v>
      </c>
      <c r="AC6" s="6" t="s">
        <v>36</v>
      </c>
      <c r="AD6" s="6" t="s">
        <v>37</v>
      </c>
      <c r="AE6" s="6" t="s">
        <v>38</v>
      </c>
      <c r="AF6" s="6" t="s">
        <v>39</v>
      </c>
      <c r="AG6" s="6" t="s">
        <v>40</v>
      </c>
      <c r="AH6" s="6" t="s">
        <v>41</v>
      </c>
      <c r="AI6" s="6" t="s">
        <v>33</v>
      </c>
      <c r="AJ6" s="6" t="s">
        <v>34</v>
      </c>
      <c r="AK6" s="6" t="s">
        <v>35</v>
      </c>
      <c r="AL6" s="6" t="s">
        <v>36</v>
      </c>
      <c r="AM6" s="6" t="s">
        <v>54</v>
      </c>
      <c r="AN6" s="6" t="s">
        <v>33</v>
      </c>
      <c r="AO6" s="6" t="s">
        <v>34</v>
      </c>
      <c r="AP6" s="6" t="s">
        <v>35</v>
      </c>
      <c r="AQ6" s="6" t="s">
        <v>36</v>
      </c>
      <c r="AR6" s="6" t="s">
        <v>37</v>
      </c>
      <c r="AS6" s="6" t="s">
        <v>33</v>
      </c>
      <c r="AT6" s="6" t="s">
        <v>34</v>
      </c>
      <c r="AU6" s="6" t="s">
        <v>35</v>
      </c>
      <c r="AV6" s="6" t="s">
        <v>36</v>
      </c>
      <c r="AW6" s="6" t="s">
        <v>37</v>
      </c>
      <c r="AX6" s="6" t="s">
        <v>33</v>
      </c>
      <c r="AY6" s="6" t="s">
        <v>34</v>
      </c>
      <c r="AZ6" s="6" t="s">
        <v>35</v>
      </c>
      <c r="BA6" s="6" t="s">
        <v>36</v>
      </c>
      <c r="BB6" s="6" t="s">
        <v>42</v>
      </c>
      <c r="BC6" s="6" t="s">
        <v>37</v>
      </c>
      <c r="BD6" s="6" t="s">
        <v>33</v>
      </c>
      <c r="BE6" s="6" t="s">
        <v>34</v>
      </c>
      <c r="BF6" s="6" t="s">
        <v>35</v>
      </c>
      <c r="BG6" s="6" t="s">
        <v>36</v>
      </c>
      <c r="BH6" s="6" t="s">
        <v>37</v>
      </c>
      <c r="BI6" s="6" t="s">
        <v>38</v>
      </c>
      <c r="BJ6" s="8" t="s">
        <v>39</v>
      </c>
    </row>
    <row r="7" spans="1:109" x14ac:dyDescent="0.2">
      <c r="A7" t="s">
        <v>43</v>
      </c>
      <c r="B7" s="3">
        <v>1020</v>
      </c>
      <c r="C7" s="3">
        <v>547</v>
      </c>
      <c r="D7" s="3">
        <v>473</v>
      </c>
      <c r="E7" s="3">
        <v>105</v>
      </c>
      <c r="F7" s="3">
        <v>160</v>
      </c>
      <c r="G7" s="3">
        <v>158</v>
      </c>
      <c r="H7" s="3">
        <v>166</v>
      </c>
      <c r="I7" s="3">
        <v>180</v>
      </c>
      <c r="J7" s="3">
        <v>251</v>
      </c>
      <c r="K7" s="3">
        <v>68</v>
      </c>
      <c r="L7" s="3">
        <v>135</v>
      </c>
      <c r="M7" s="3">
        <v>154</v>
      </c>
      <c r="N7" s="3">
        <v>165</v>
      </c>
      <c r="O7" s="3">
        <v>94</v>
      </c>
      <c r="P7" s="3">
        <v>167</v>
      </c>
      <c r="Q7" s="3">
        <v>113</v>
      </c>
      <c r="R7" s="3">
        <v>124</v>
      </c>
      <c r="S7" s="3">
        <v>286</v>
      </c>
      <c r="T7" s="3">
        <v>389</v>
      </c>
      <c r="U7" s="3">
        <v>345</v>
      </c>
      <c r="V7" s="3">
        <v>211</v>
      </c>
      <c r="W7" s="3">
        <v>243</v>
      </c>
      <c r="X7" s="3">
        <v>103</v>
      </c>
      <c r="Y7" s="3">
        <v>463</v>
      </c>
      <c r="Z7" s="3">
        <v>353</v>
      </c>
      <c r="AA7" s="3">
        <v>159</v>
      </c>
      <c r="AB7" s="3">
        <v>164</v>
      </c>
      <c r="AC7" s="3">
        <v>51</v>
      </c>
      <c r="AD7" s="3">
        <v>22</v>
      </c>
      <c r="AE7" s="3">
        <v>406</v>
      </c>
      <c r="AF7" s="3">
        <v>328</v>
      </c>
      <c r="AG7" s="3">
        <v>226</v>
      </c>
      <c r="AH7" s="3">
        <v>491</v>
      </c>
      <c r="AI7" s="3">
        <v>355</v>
      </c>
      <c r="AJ7" s="3">
        <v>133</v>
      </c>
      <c r="AK7" s="3">
        <v>145</v>
      </c>
      <c r="AL7" s="3">
        <v>47</v>
      </c>
      <c r="AM7" s="3">
        <v>6</v>
      </c>
      <c r="AN7" s="3">
        <v>306</v>
      </c>
      <c r="AO7" s="3">
        <v>124</v>
      </c>
      <c r="AP7" s="3">
        <v>292</v>
      </c>
      <c r="AQ7" s="3">
        <v>71</v>
      </c>
      <c r="AR7" s="3">
        <v>79</v>
      </c>
      <c r="AS7" s="3">
        <v>291</v>
      </c>
      <c r="AT7" s="3">
        <v>131</v>
      </c>
      <c r="AU7" s="3">
        <v>148</v>
      </c>
      <c r="AV7" s="3">
        <v>47</v>
      </c>
      <c r="AW7" s="3">
        <v>56</v>
      </c>
      <c r="AX7" s="3">
        <v>263</v>
      </c>
      <c r="AY7" s="3">
        <v>107</v>
      </c>
      <c r="AZ7" s="3">
        <v>297</v>
      </c>
      <c r="BA7" s="3">
        <v>82</v>
      </c>
      <c r="BB7" s="3">
        <v>74</v>
      </c>
      <c r="BC7" s="3">
        <v>40</v>
      </c>
      <c r="BD7" s="3">
        <v>285</v>
      </c>
      <c r="BE7" s="3">
        <v>124</v>
      </c>
      <c r="BF7" s="3">
        <v>305</v>
      </c>
      <c r="BG7" s="3">
        <v>70</v>
      </c>
      <c r="BH7" s="3">
        <v>49</v>
      </c>
      <c r="BI7" s="3">
        <v>435</v>
      </c>
      <c r="BJ7" s="3">
        <v>415</v>
      </c>
    </row>
    <row r="8" spans="1:109" x14ac:dyDescent="0.2">
      <c r="A8" t="s">
        <v>44</v>
      </c>
      <c r="B8" s="3">
        <v>1018</v>
      </c>
      <c r="C8" s="3">
        <v>528</v>
      </c>
      <c r="D8" s="3">
        <v>489</v>
      </c>
      <c r="E8" s="3">
        <v>123</v>
      </c>
      <c r="F8" s="3">
        <v>157</v>
      </c>
      <c r="G8" s="3">
        <v>154</v>
      </c>
      <c r="H8" s="3">
        <v>162</v>
      </c>
      <c r="I8" s="3">
        <v>176</v>
      </c>
      <c r="J8" s="3">
        <v>246</v>
      </c>
      <c r="K8" s="3">
        <v>83</v>
      </c>
      <c r="L8" s="3">
        <v>125</v>
      </c>
      <c r="M8" s="3">
        <v>144</v>
      </c>
      <c r="N8" s="3">
        <v>149</v>
      </c>
      <c r="O8" s="3">
        <v>127</v>
      </c>
      <c r="P8" s="3">
        <v>133</v>
      </c>
      <c r="Q8" s="3">
        <v>133</v>
      </c>
      <c r="R8" s="3">
        <v>125</v>
      </c>
      <c r="S8" s="3">
        <v>287</v>
      </c>
      <c r="T8" s="3">
        <v>391</v>
      </c>
      <c r="U8" s="3">
        <v>340</v>
      </c>
      <c r="V8" s="3">
        <v>210</v>
      </c>
      <c r="W8" s="3">
        <v>244</v>
      </c>
      <c r="X8" s="3">
        <v>107</v>
      </c>
      <c r="Y8" s="3">
        <v>456</v>
      </c>
      <c r="Z8" s="3">
        <v>337</v>
      </c>
      <c r="AA8" s="3">
        <v>188</v>
      </c>
      <c r="AB8" s="3">
        <v>139</v>
      </c>
      <c r="AC8" s="3">
        <v>72</v>
      </c>
      <c r="AD8" s="3">
        <v>13</v>
      </c>
      <c r="AE8" s="3">
        <v>328</v>
      </c>
      <c r="AF8" s="3">
        <v>406</v>
      </c>
      <c r="AG8" s="3">
        <v>272</v>
      </c>
      <c r="AH8" s="3">
        <v>445</v>
      </c>
      <c r="AI8" s="3">
        <v>327</v>
      </c>
      <c r="AJ8" s="3">
        <v>150</v>
      </c>
      <c r="AK8" s="3">
        <v>148</v>
      </c>
      <c r="AL8" s="3">
        <v>47</v>
      </c>
      <c r="AM8" s="3">
        <v>13</v>
      </c>
      <c r="AN8" s="3">
        <v>291</v>
      </c>
      <c r="AO8" s="3">
        <v>145</v>
      </c>
      <c r="AP8" s="3">
        <v>278</v>
      </c>
      <c r="AQ8" s="3">
        <v>80</v>
      </c>
      <c r="AR8" s="3">
        <v>82</v>
      </c>
      <c r="AS8" s="3">
        <v>277</v>
      </c>
      <c r="AT8" s="3">
        <v>150</v>
      </c>
      <c r="AU8" s="3">
        <v>150</v>
      </c>
      <c r="AV8" s="3">
        <v>49</v>
      </c>
      <c r="AW8" s="3">
        <v>48</v>
      </c>
      <c r="AX8" s="3">
        <v>251</v>
      </c>
      <c r="AY8" s="3">
        <v>126</v>
      </c>
      <c r="AZ8" s="3">
        <v>288</v>
      </c>
      <c r="BA8" s="3">
        <v>88</v>
      </c>
      <c r="BB8" s="3">
        <v>72</v>
      </c>
      <c r="BC8" s="3">
        <v>40</v>
      </c>
      <c r="BD8" s="3">
        <v>266</v>
      </c>
      <c r="BE8" s="3">
        <v>142</v>
      </c>
      <c r="BF8" s="3">
        <v>299</v>
      </c>
      <c r="BG8" s="3">
        <v>75</v>
      </c>
      <c r="BH8" s="3">
        <v>52</v>
      </c>
      <c r="BI8" s="3">
        <v>386</v>
      </c>
      <c r="BJ8" s="3">
        <v>463</v>
      </c>
    </row>
    <row r="9" spans="1:109" x14ac:dyDescent="0.2">
      <c r="A9" t="s">
        <v>45</v>
      </c>
      <c r="B9" s="3">
        <v>649</v>
      </c>
      <c r="C9" s="3">
        <v>321</v>
      </c>
      <c r="D9" s="3">
        <v>328</v>
      </c>
      <c r="E9" s="3">
        <v>44</v>
      </c>
      <c r="F9" s="3">
        <v>82</v>
      </c>
      <c r="G9" s="3">
        <v>86</v>
      </c>
      <c r="H9" s="3">
        <v>105</v>
      </c>
      <c r="I9" s="3">
        <v>122</v>
      </c>
      <c r="J9" s="3">
        <v>211</v>
      </c>
      <c r="K9" s="3">
        <v>59</v>
      </c>
      <c r="L9" s="3">
        <v>84</v>
      </c>
      <c r="M9" s="3">
        <v>83</v>
      </c>
      <c r="N9" s="3">
        <v>98</v>
      </c>
      <c r="O9" s="3">
        <v>77</v>
      </c>
      <c r="P9" s="3">
        <v>68</v>
      </c>
      <c r="Q9" s="3">
        <v>89</v>
      </c>
      <c r="R9" s="3">
        <v>91</v>
      </c>
      <c r="S9" s="3">
        <v>160</v>
      </c>
      <c r="T9" s="3">
        <v>244</v>
      </c>
      <c r="U9" s="3">
        <v>246</v>
      </c>
      <c r="V9" s="3">
        <v>114</v>
      </c>
      <c r="W9" s="3">
        <v>149</v>
      </c>
      <c r="X9" s="3">
        <v>73</v>
      </c>
      <c r="Y9" s="3">
        <v>314</v>
      </c>
      <c r="Z9" s="3">
        <v>260</v>
      </c>
      <c r="AA9" s="3">
        <v>145</v>
      </c>
      <c r="AB9" s="3">
        <v>109</v>
      </c>
      <c r="AC9" s="3">
        <v>52</v>
      </c>
      <c r="AD9" s="3">
        <v>11</v>
      </c>
      <c r="AE9" s="3">
        <v>242</v>
      </c>
      <c r="AF9" s="3">
        <v>303</v>
      </c>
      <c r="AG9" s="3">
        <v>197</v>
      </c>
      <c r="AH9" s="3">
        <v>339</v>
      </c>
      <c r="AI9" s="3">
        <v>249</v>
      </c>
      <c r="AJ9" s="3">
        <v>121</v>
      </c>
      <c r="AK9" s="3">
        <v>116</v>
      </c>
      <c r="AL9" s="3">
        <v>37</v>
      </c>
      <c r="AM9" s="3">
        <v>13</v>
      </c>
      <c r="AN9" s="3">
        <v>201</v>
      </c>
      <c r="AO9" s="3">
        <v>107</v>
      </c>
      <c r="AP9" s="3">
        <v>201</v>
      </c>
      <c r="AQ9" s="3">
        <v>49</v>
      </c>
      <c r="AR9" s="3">
        <v>54</v>
      </c>
      <c r="AS9" s="3">
        <v>212</v>
      </c>
      <c r="AT9" s="3">
        <v>122</v>
      </c>
      <c r="AU9" s="3">
        <v>112</v>
      </c>
      <c r="AV9" s="3">
        <v>36</v>
      </c>
      <c r="AW9" s="3">
        <v>43</v>
      </c>
      <c r="AX9" s="3">
        <v>173</v>
      </c>
      <c r="AY9" s="3">
        <v>95</v>
      </c>
      <c r="AZ9" s="3">
        <v>204</v>
      </c>
      <c r="BA9" s="3">
        <v>55</v>
      </c>
      <c r="BB9" s="3">
        <v>47</v>
      </c>
      <c r="BC9" s="3">
        <v>30</v>
      </c>
      <c r="BD9" s="3">
        <v>186</v>
      </c>
      <c r="BE9" s="3">
        <v>104</v>
      </c>
      <c r="BF9" s="3">
        <v>219</v>
      </c>
      <c r="BG9" s="3">
        <v>48</v>
      </c>
      <c r="BH9" s="3">
        <v>39</v>
      </c>
      <c r="BI9" s="3">
        <v>252</v>
      </c>
      <c r="BJ9" s="3">
        <v>329</v>
      </c>
    </row>
    <row r="10" spans="1:109" x14ac:dyDescent="0.2">
      <c r="A10" t="s">
        <v>120</v>
      </c>
      <c r="B10" s="4">
        <v>0.6381</v>
      </c>
      <c r="C10" s="4">
        <v>0.60809999999999997</v>
      </c>
      <c r="D10" s="4">
        <v>0.6704</v>
      </c>
      <c r="E10" s="4">
        <v>0.35670000000000002</v>
      </c>
      <c r="F10" s="4">
        <v>0.52280000000000004</v>
      </c>
      <c r="G10" s="4">
        <v>0.55869999999999997</v>
      </c>
      <c r="H10" s="4">
        <v>0.64800000000000002</v>
      </c>
      <c r="I10" s="4">
        <v>0.69220000000000004</v>
      </c>
      <c r="J10" s="4">
        <v>0.85640000000000005</v>
      </c>
      <c r="K10" s="4">
        <v>0.71050000000000002</v>
      </c>
      <c r="L10" s="4">
        <v>0.6694</v>
      </c>
      <c r="M10" s="4">
        <v>0.57989999999999997</v>
      </c>
      <c r="N10" s="4">
        <v>0.65590000000000004</v>
      </c>
      <c r="O10" s="4">
        <v>0.60840000000000005</v>
      </c>
      <c r="P10" s="4">
        <v>0.5141</v>
      </c>
      <c r="Q10" s="4">
        <v>0.67210000000000003</v>
      </c>
      <c r="R10" s="4">
        <v>0.7298</v>
      </c>
      <c r="S10" s="4">
        <v>0.55610000000000004</v>
      </c>
      <c r="T10" s="4">
        <v>0.62339999999999995</v>
      </c>
      <c r="U10" s="4">
        <v>0.72419999999999995</v>
      </c>
      <c r="V10" s="5">
        <v>0.54</v>
      </c>
      <c r="W10" s="4">
        <v>0.60829999999999995</v>
      </c>
      <c r="X10" s="4">
        <v>0.67949999999999999</v>
      </c>
      <c r="Y10" s="4">
        <v>0.68959999999999999</v>
      </c>
      <c r="Z10" s="4">
        <v>0.77239999999999998</v>
      </c>
      <c r="AA10" s="4">
        <v>0.76839999999999997</v>
      </c>
      <c r="AB10" s="4">
        <v>0.78690000000000004</v>
      </c>
      <c r="AC10" s="4">
        <v>0.73260000000000003</v>
      </c>
      <c r="AD10" s="4">
        <v>0.79969999999999997</v>
      </c>
      <c r="AE10" s="4">
        <v>0.73729999999999996</v>
      </c>
      <c r="AF10" s="4">
        <v>0.74770000000000003</v>
      </c>
      <c r="AG10" s="4">
        <v>0.72430000000000005</v>
      </c>
      <c r="AH10" s="4">
        <v>0.76339999999999997</v>
      </c>
      <c r="AI10" s="4">
        <v>0.75970000000000004</v>
      </c>
      <c r="AJ10" s="4">
        <v>0.80210000000000004</v>
      </c>
      <c r="AK10" s="4">
        <v>0.77980000000000005</v>
      </c>
      <c r="AL10" s="4">
        <v>0.78110000000000002</v>
      </c>
      <c r="AM10" s="5">
        <v>1</v>
      </c>
      <c r="AN10" s="4">
        <v>0.68959999999999999</v>
      </c>
      <c r="AO10" s="4">
        <v>0.74009999999999998</v>
      </c>
      <c r="AP10" s="4">
        <v>0.72109999999999996</v>
      </c>
      <c r="AQ10" s="4">
        <v>0.61650000000000005</v>
      </c>
      <c r="AR10" s="4">
        <v>0.65549999999999997</v>
      </c>
      <c r="AS10" s="4">
        <v>0.76600000000000001</v>
      </c>
      <c r="AT10" s="4">
        <v>0.81200000000000006</v>
      </c>
      <c r="AU10" s="4">
        <v>0.74660000000000004</v>
      </c>
      <c r="AV10" s="4">
        <v>0.74960000000000004</v>
      </c>
      <c r="AW10" s="4">
        <v>0.89419999999999999</v>
      </c>
      <c r="AX10" s="4">
        <v>0.68640000000000001</v>
      </c>
      <c r="AY10" s="4">
        <v>0.75429999999999997</v>
      </c>
      <c r="AZ10" s="4">
        <v>0.70799999999999996</v>
      </c>
      <c r="BA10" s="4">
        <v>0.62809999999999999</v>
      </c>
      <c r="BB10" s="4">
        <v>0.64970000000000006</v>
      </c>
      <c r="BC10" s="4">
        <v>0.76600000000000001</v>
      </c>
      <c r="BD10" s="4">
        <v>0.69930000000000003</v>
      </c>
      <c r="BE10" s="4">
        <v>0.73029999999999995</v>
      </c>
      <c r="BF10" s="4">
        <v>0.73270000000000002</v>
      </c>
      <c r="BG10" s="4">
        <v>0.63839999999999997</v>
      </c>
      <c r="BH10" s="4">
        <v>0.74219999999999997</v>
      </c>
      <c r="BI10" s="4">
        <v>0.65280000000000005</v>
      </c>
      <c r="BJ10" s="4">
        <v>0.71009999999999995</v>
      </c>
    </row>
    <row r="11" spans="1:109" x14ac:dyDescent="0.2">
      <c r="A11" t="s">
        <v>121</v>
      </c>
      <c r="B11" s="3">
        <v>82</v>
      </c>
      <c r="C11" s="3">
        <v>34</v>
      </c>
      <c r="D11" s="3">
        <v>48</v>
      </c>
      <c r="E11" s="3">
        <v>11</v>
      </c>
      <c r="F11" s="3">
        <v>11</v>
      </c>
      <c r="G11" s="3">
        <v>11</v>
      </c>
      <c r="H11" s="3">
        <v>15</v>
      </c>
      <c r="I11" s="3">
        <v>20</v>
      </c>
      <c r="J11" s="3">
        <v>15</v>
      </c>
      <c r="K11" s="3">
        <v>6</v>
      </c>
      <c r="L11" s="3">
        <v>9</v>
      </c>
      <c r="M11" s="3">
        <v>11</v>
      </c>
      <c r="N11" s="3">
        <v>9</v>
      </c>
      <c r="O11" s="3">
        <v>12</v>
      </c>
      <c r="P11" s="3">
        <v>12</v>
      </c>
      <c r="Q11" s="3">
        <v>17</v>
      </c>
      <c r="R11" s="3">
        <v>5</v>
      </c>
      <c r="S11" s="3">
        <v>26</v>
      </c>
      <c r="T11" s="3">
        <v>33</v>
      </c>
      <c r="U11" s="3">
        <v>23</v>
      </c>
      <c r="V11" s="3">
        <v>13</v>
      </c>
      <c r="W11" s="3">
        <v>20</v>
      </c>
      <c r="X11" s="3">
        <v>8</v>
      </c>
      <c r="Y11" s="3">
        <v>41</v>
      </c>
      <c r="Z11" s="3">
        <v>25</v>
      </c>
      <c r="AA11" s="3">
        <v>17</v>
      </c>
      <c r="AB11" s="3">
        <v>12</v>
      </c>
      <c r="AC11" s="3">
        <v>7</v>
      </c>
      <c r="AD11" s="3">
        <v>1</v>
      </c>
      <c r="AE11" s="3">
        <v>26</v>
      </c>
      <c r="AF11" s="3">
        <v>30</v>
      </c>
      <c r="AG11" s="3">
        <v>25</v>
      </c>
      <c r="AH11" s="3">
        <v>31</v>
      </c>
      <c r="AI11" s="3">
        <v>31</v>
      </c>
      <c r="AJ11" s="3">
        <v>12</v>
      </c>
      <c r="AK11" s="3">
        <v>13</v>
      </c>
      <c r="AL11" s="3">
        <v>3</v>
      </c>
      <c r="AM11" s="3">
        <v>0</v>
      </c>
      <c r="AN11" s="3">
        <v>20</v>
      </c>
      <c r="AO11" s="3">
        <v>13</v>
      </c>
      <c r="AP11" s="3">
        <v>24</v>
      </c>
      <c r="AQ11" s="3">
        <v>13</v>
      </c>
      <c r="AR11" s="3">
        <v>6</v>
      </c>
      <c r="AS11" s="3">
        <v>21</v>
      </c>
      <c r="AT11" s="3">
        <v>13</v>
      </c>
      <c r="AU11" s="3">
        <v>17</v>
      </c>
      <c r="AV11" s="3">
        <v>7</v>
      </c>
      <c r="AW11" s="3">
        <v>3</v>
      </c>
      <c r="AX11" s="3">
        <v>17</v>
      </c>
      <c r="AY11" s="3">
        <v>13</v>
      </c>
      <c r="AZ11" s="3">
        <v>27</v>
      </c>
      <c r="BA11" s="3">
        <v>12</v>
      </c>
      <c r="BB11" s="3">
        <v>4</v>
      </c>
      <c r="BC11" s="3">
        <v>4</v>
      </c>
      <c r="BD11" s="3">
        <v>19</v>
      </c>
      <c r="BE11" s="3">
        <v>15</v>
      </c>
      <c r="BF11" s="3">
        <v>27</v>
      </c>
      <c r="BG11" s="3">
        <v>11</v>
      </c>
      <c r="BH11" s="3">
        <v>3</v>
      </c>
      <c r="BI11" s="3">
        <v>39</v>
      </c>
      <c r="BJ11" s="3">
        <v>37</v>
      </c>
    </row>
    <row r="12" spans="1:109" x14ac:dyDescent="0.2">
      <c r="A12" t="s">
        <v>120</v>
      </c>
      <c r="B12" s="4">
        <v>8.0399999999999999E-2</v>
      </c>
      <c r="C12" s="4">
        <v>6.4100000000000004E-2</v>
      </c>
      <c r="D12" s="4">
        <v>9.7900000000000001E-2</v>
      </c>
      <c r="E12" s="4">
        <v>8.7099999999999997E-2</v>
      </c>
      <c r="F12" s="4">
        <v>6.7500000000000004E-2</v>
      </c>
      <c r="G12" s="5">
        <v>7.0000000000000007E-2</v>
      </c>
      <c r="H12" s="4">
        <v>9.2399999999999996E-2</v>
      </c>
      <c r="I12" s="4">
        <v>0.1114</v>
      </c>
      <c r="J12" s="4">
        <v>6.1499999999999999E-2</v>
      </c>
      <c r="K12" s="4">
        <v>6.8000000000000005E-2</v>
      </c>
      <c r="L12" s="4">
        <v>7.5499999999999998E-2</v>
      </c>
      <c r="M12" s="4">
        <v>7.5300000000000006E-2</v>
      </c>
      <c r="N12" s="4">
        <v>6.2E-2</v>
      </c>
      <c r="O12" s="4">
        <v>9.7900000000000001E-2</v>
      </c>
      <c r="P12" s="4">
        <v>8.9899999999999994E-2</v>
      </c>
      <c r="Q12" s="4">
        <v>0.12770000000000001</v>
      </c>
      <c r="R12" s="4">
        <v>4.3099999999999999E-2</v>
      </c>
      <c r="S12" s="4">
        <v>9.1399999999999995E-2</v>
      </c>
      <c r="T12" s="4">
        <v>8.3900000000000002E-2</v>
      </c>
      <c r="U12" s="4">
        <v>6.7000000000000004E-2</v>
      </c>
      <c r="V12" s="4">
        <v>6.0199999999999997E-2</v>
      </c>
      <c r="W12" s="4">
        <v>8.1100000000000005E-2</v>
      </c>
      <c r="X12" s="4">
        <v>7.4099999999999999E-2</v>
      </c>
      <c r="Y12" s="4">
        <v>9.0700000000000003E-2</v>
      </c>
      <c r="Z12" s="4">
        <v>7.3300000000000004E-2</v>
      </c>
      <c r="AA12" s="4">
        <v>8.8999999999999996E-2</v>
      </c>
      <c r="AB12" s="4">
        <v>8.5900000000000004E-2</v>
      </c>
      <c r="AC12" s="4">
        <v>9.8199999999999996E-2</v>
      </c>
      <c r="AD12" s="4">
        <v>9.2299999999999993E-2</v>
      </c>
      <c r="AE12" s="4">
        <v>7.9799999999999996E-2</v>
      </c>
      <c r="AF12" s="4">
        <v>7.4800000000000005E-2</v>
      </c>
      <c r="AG12" s="4">
        <v>9.3100000000000002E-2</v>
      </c>
      <c r="AH12" s="4">
        <v>6.9800000000000001E-2</v>
      </c>
      <c r="AI12" s="4">
        <v>9.6199999999999994E-2</v>
      </c>
      <c r="AJ12" s="4">
        <v>8.1299999999999997E-2</v>
      </c>
      <c r="AK12" s="4">
        <v>8.5699999999999998E-2</v>
      </c>
      <c r="AL12" s="4">
        <v>6.9099999999999995E-2</v>
      </c>
      <c r="AM12" s="3" t="s">
        <v>46</v>
      </c>
      <c r="AN12" s="4">
        <v>7.0199999999999999E-2</v>
      </c>
      <c r="AO12" s="4">
        <v>9.0399999999999994E-2</v>
      </c>
      <c r="AP12" s="4">
        <v>8.77E-2</v>
      </c>
      <c r="AQ12" s="4">
        <v>0.1613</v>
      </c>
      <c r="AR12" s="4">
        <v>6.8699999999999997E-2</v>
      </c>
      <c r="AS12" s="4">
        <v>7.7600000000000002E-2</v>
      </c>
      <c r="AT12" s="4">
        <v>8.4400000000000003E-2</v>
      </c>
      <c r="AU12" s="4">
        <v>0.1119</v>
      </c>
      <c r="AV12" s="4">
        <v>0.13919999999999999</v>
      </c>
      <c r="AW12" s="4">
        <v>5.5E-2</v>
      </c>
      <c r="AX12" s="4">
        <v>6.88E-2</v>
      </c>
      <c r="AY12" s="4">
        <v>0.10290000000000001</v>
      </c>
      <c r="AZ12" s="4">
        <v>9.5200000000000007E-2</v>
      </c>
      <c r="BA12" s="4">
        <v>0.1406</v>
      </c>
      <c r="BB12" s="4">
        <v>5.8000000000000003E-2</v>
      </c>
      <c r="BC12" s="4">
        <v>8.8700000000000001E-2</v>
      </c>
      <c r="BD12" s="4">
        <v>7.1900000000000006E-2</v>
      </c>
      <c r="BE12" s="4">
        <v>0.105</v>
      </c>
      <c r="BF12" s="4">
        <v>9.0700000000000003E-2</v>
      </c>
      <c r="BG12" s="4">
        <v>0.14069999999999999</v>
      </c>
      <c r="BH12" s="4">
        <v>6.59E-2</v>
      </c>
      <c r="BI12" s="4">
        <v>0.1022</v>
      </c>
      <c r="BJ12" s="4">
        <v>8.0100000000000005E-2</v>
      </c>
    </row>
    <row r="13" spans="1:109" x14ac:dyDescent="0.2">
      <c r="A13" t="s">
        <v>122</v>
      </c>
      <c r="B13" s="3">
        <v>56</v>
      </c>
      <c r="C13" s="3">
        <v>33</v>
      </c>
      <c r="D13" s="3">
        <v>23</v>
      </c>
      <c r="E13" s="3">
        <v>10</v>
      </c>
      <c r="F13" s="3">
        <v>14</v>
      </c>
      <c r="G13" s="3">
        <v>10</v>
      </c>
      <c r="H13" s="3">
        <v>8</v>
      </c>
      <c r="I13" s="3">
        <v>8</v>
      </c>
      <c r="J13" s="3">
        <v>7</v>
      </c>
      <c r="K13" s="3">
        <v>7</v>
      </c>
      <c r="L13" s="3">
        <v>9</v>
      </c>
      <c r="M13" s="3">
        <v>9</v>
      </c>
      <c r="N13" s="3">
        <v>12</v>
      </c>
      <c r="O13" s="3">
        <v>3</v>
      </c>
      <c r="P13" s="3">
        <v>11</v>
      </c>
      <c r="Q13" s="3">
        <v>2</v>
      </c>
      <c r="R13" s="3">
        <v>3</v>
      </c>
      <c r="S13" s="3">
        <v>16</v>
      </c>
      <c r="T13" s="3">
        <v>22</v>
      </c>
      <c r="U13" s="3">
        <v>18</v>
      </c>
      <c r="V13" s="3">
        <v>8</v>
      </c>
      <c r="W13" s="3">
        <v>20</v>
      </c>
      <c r="X13" s="3">
        <v>0</v>
      </c>
      <c r="Y13" s="3">
        <v>28</v>
      </c>
      <c r="Z13" s="3">
        <v>13</v>
      </c>
      <c r="AA13" s="3">
        <v>10</v>
      </c>
      <c r="AB13" s="3">
        <v>6</v>
      </c>
      <c r="AC13" s="3">
        <v>1</v>
      </c>
      <c r="AD13" s="3">
        <v>0</v>
      </c>
      <c r="AE13" s="3">
        <v>12</v>
      </c>
      <c r="AF13" s="3">
        <v>23</v>
      </c>
      <c r="AG13" s="3">
        <v>9</v>
      </c>
      <c r="AH13" s="3">
        <v>27</v>
      </c>
      <c r="AI13" s="3">
        <v>13</v>
      </c>
      <c r="AJ13" s="3">
        <v>5</v>
      </c>
      <c r="AK13" s="3">
        <v>5</v>
      </c>
      <c r="AL13" s="3">
        <v>2</v>
      </c>
      <c r="AM13" s="3">
        <v>0</v>
      </c>
      <c r="AN13" s="3">
        <v>16</v>
      </c>
      <c r="AO13" s="3">
        <v>6</v>
      </c>
      <c r="AP13" s="3">
        <v>12</v>
      </c>
      <c r="AQ13" s="3">
        <v>6</v>
      </c>
      <c r="AR13" s="3">
        <v>3</v>
      </c>
      <c r="AS13" s="3">
        <v>13</v>
      </c>
      <c r="AT13" s="3">
        <v>6</v>
      </c>
      <c r="AU13" s="3">
        <v>3</v>
      </c>
      <c r="AV13" s="3">
        <v>1</v>
      </c>
      <c r="AW13" s="3">
        <v>1</v>
      </c>
      <c r="AX13" s="3">
        <v>13</v>
      </c>
      <c r="AY13" s="3">
        <v>7</v>
      </c>
      <c r="AZ13" s="3">
        <v>11</v>
      </c>
      <c r="BA13" s="3">
        <v>6</v>
      </c>
      <c r="BB13" s="3">
        <v>5</v>
      </c>
      <c r="BC13" s="3">
        <v>1</v>
      </c>
      <c r="BD13" s="3">
        <v>12</v>
      </c>
      <c r="BE13" s="3">
        <v>7</v>
      </c>
      <c r="BF13" s="3">
        <v>18</v>
      </c>
      <c r="BG13" s="3">
        <v>4</v>
      </c>
      <c r="BH13" s="3">
        <v>2</v>
      </c>
      <c r="BI13" s="3">
        <v>25</v>
      </c>
      <c r="BJ13" s="3">
        <v>21</v>
      </c>
    </row>
    <row r="14" spans="1:109" x14ac:dyDescent="0.2">
      <c r="A14" t="s">
        <v>120</v>
      </c>
      <c r="B14" s="4">
        <v>5.5399999999999998E-2</v>
      </c>
      <c r="C14" s="4">
        <v>6.2899999999999998E-2</v>
      </c>
      <c r="D14" s="4">
        <v>4.7300000000000002E-2</v>
      </c>
      <c r="E14" s="4">
        <v>7.9500000000000001E-2</v>
      </c>
      <c r="F14" s="4">
        <v>8.9499999999999996E-2</v>
      </c>
      <c r="G14" s="4">
        <v>6.2199999999999998E-2</v>
      </c>
      <c r="H14" s="4">
        <v>4.9200000000000001E-2</v>
      </c>
      <c r="I14" s="4">
        <v>4.3799999999999999E-2</v>
      </c>
      <c r="J14" s="4">
        <v>2.9600000000000001E-2</v>
      </c>
      <c r="K14" s="4">
        <v>8.9099999999999999E-2</v>
      </c>
      <c r="L14" s="4">
        <v>7.0999999999999994E-2</v>
      </c>
      <c r="M14" s="4">
        <v>6.3E-2</v>
      </c>
      <c r="N14" s="4">
        <v>8.3199999999999996E-2</v>
      </c>
      <c r="O14" s="5">
        <v>0.02</v>
      </c>
      <c r="P14" s="4">
        <v>8.2500000000000004E-2</v>
      </c>
      <c r="Q14" s="4">
        <v>1.6199999999999999E-2</v>
      </c>
      <c r="R14" s="4">
        <v>2.3699999999999999E-2</v>
      </c>
      <c r="S14" s="4">
        <v>5.7099999999999998E-2</v>
      </c>
      <c r="T14" s="4">
        <v>5.6399999999999999E-2</v>
      </c>
      <c r="U14" s="4">
        <v>5.28E-2</v>
      </c>
      <c r="V14" s="4">
        <v>3.9399999999999998E-2</v>
      </c>
      <c r="W14" s="4">
        <v>8.2299999999999998E-2</v>
      </c>
      <c r="X14" s="3" t="s">
        <v>46</v>
      </c>
      <c r="Y14" s="4">
        <v>6.13E-2</v>
      </c>
      <c r="Z14" s="4">
        <v>3.8399999999999997E-2</v>
      </c>
      <c r="AA14" s="4">
        <v>5.4600000000000003E-2</v>
      </c>
      <c r="AB14" s="4">
        <v>4.02E-2</v>
      </c>
      <c r="AC14" s="4">
        <v>1.23E-2</v>
      </c>
      <c r="AD14" s="3" t="s">
        <v>46</v>
      </c>
      <c r="AE14" s="4">
        <v>3.7199999999999997E-2</v>
      </c>
      <c r="AF14" s="4">
        <v>5.7500000000000002E-2</v>
      </c>
      <c r="AG14" s="4">
        <v>3.2500000000000001E-2</v>
      </c>
      <c r="AH14" s="4">
        <v>5.9799999999999999E-2</v>
      </c>
      <c r="AI14" s="4">
        <v>3.8600000000000002E-2</v>
      </c>
      <c r="AJ14" s="4">
        <v>3.6499999999999998E-2</v>
      </c>
      <c r="AK14" s="4">
        <v>3.1800000000000002E-2</v>
      </c>
      <c r="AL14" s="4">
        <v>4.7300000000000002E-2</v>
      </c>
      <c r="AM14" s="3" t="s">
        <v>46</v>
      </c>
      <c r="AN14" s="4">
        <v>5.3999999999999999E-2</v>
      </c>
      <c r="AO14" s="4">
        <v>3.9100000000000003E-2</v>
      </c>
      <c r="AP14" s="4">
        <v>4.4600000000000001E-2</v>
      </c>
      <c r="AQ14" s="4">
        <v>6.88E-2</v>
      </c>
      <c r="AR14" s="4">
        <v>3.6400000000000002E-2</v>
      </c>
      <c r="AS14" s="4">
        <v>4.7500000000000001E-2</v>
      </c>
      <c r="AT14" s="4">
        <v>4.1500000000000002E-2</v>
      </c>
      <c r="AU14" s="4">
        <v>1.7899999999999999E-2</v>
      </c>
      <c r="AV14" s="4">
        <v>1.6299999999999999E-2</v>
      </c>
      <c r="AW14" s="4">
        <v>1.5100000000000001E-2</v>
      </c>
      <c r="AX14" s="4">
        <v>5.0299999999999997E-2</v>
      </c>
      <c r="AY14" s="4">
        <v>5.1900000000000002E-2</v>
      </c>
      <c r="AZ14" s="4">
        <v>3.7600000000000001E-2</v>
      </c>
      <c r="BA14" s="4">
        <v>6.7299999999999999E-2</v>
      </c>
      <c r="BB14" s="4">
        <v>6.7100000000000007E-2</v>
      </c>
      <c r="BC14" s="4">
        <v>1.8200000000000001E-2</v>
      </c>
      <c r="BD14" s="4">
        <v>4.36E-2</v>
      </c>
      <c r="BE14" s="4">
        <v>4.7800000000000002E-2</v>
      </c>
      <c r="BF14" s="4">
        <v>6.0499999999999998E-2</v>
      </c>
      <c r="BG14" s="4">
        <v>5.57E-2</v>
      </c>
      <c r="BH14" s="4">
        <v>4.1700000000000001E-2</v>
      </c>
      <c r="BI14" s="4">
        <v>6.4299999999999996E-2</v>
      </c>
      <c r="BJ14" s="4">
        <v>4.6399999999999997E-2</v>
      </c>
    </row>
    <row r="15" spans="1:109" x14ac:dyDescent="0.2">
      <c r="A15" t="s">
        <v>123</v>
      </c>
      <c r="B15" s="3">
        <v>36</v>
      </c>
      <c r="C15" s="3">
        <v>19</v>
      </c>
      <c r="D15" s="3">
        <v>17</v>
      </c>
      <c r="E15" s="3">
        <v>6</v>
      </c>
      <c r="F15" s="3">
        <v>10</v>
      </c>
      <c r="G15" s="3">
        <v>8</v>
      </c>
      <c r="H15" s="3">
        <v>4</v>
      </c>
      <c r="I15" s="3">
        <v>6</v>
      </c>
      <c r="J15" s="3">
        <v>2</v>
      </c>
      <c r="K15" s="3">
        <v>1</v>
      </c>
      <c r="L15" s="3">
        <v>6</v>
      </c>
      <c r="M15" s="3">
        <v>7</v>
      </c>
      <c r="N15" s="3">
        <v>6</v>
      </c>
      <c r="O15" s="3">
        <v>3</v>
      </c>
      <c r="P15" s="3">
        <v>9</v>
      </c>
      <c r="Q15" s="3">
        <v>3</v>
      </c>
      <c r="R15" s="3">
        <v>1</v>
      </c>
      <c r="S15" s="3">
        <v>6</v>
      </c>
      <c r="T15" s="3">
        <v>20</v>
      </c>
      <c r="U15" s="3">
        <v>10</v>
      </c>
      <c r="V15" s="3">
        <v>11</v>
      </c>
      <c r="W15" s="3">
        <v>10</v>
      </c>
      <c r="X15" s="3">
        <v>5</v>
      </c>
      <c r="Y15" s="3">
        <v>10</v>
      </c>
      <c r="Z15" s="3">
        <v>11</v>
      </c>
      <c r="AA15" s="3">
        <v>10</v>
      </c>
      <c r="AB15" s="3">
        <v>4</v>
      </c>
      <c r="AC15" s="3">
        <v>1</v>
      </c>
      <c r="AD15" s="3">
        <v>1</v>
      </c>
      <c r="AE15" s="3">
        <v>12</v>
      </c>
      <c r="AF15" s="3">
        <v>12</v>
      </c>
      <c r="AG15" s="3">
        <v>10</v>
      </c>
      <c r="AH15" s="3">
        <v>10</v>
      </c>
      <c r="AI15" s="3">
        <v>12</v>
      </c>
      <c r="AJ15" s="3">
        <v>5</v>
      </c>
      <c r="AK15" s="3">
        <v>2</v>
      </c>
      <c r="AL15" s="3">
        <v>2</v>
      </c>
      <c r="AM15" s="3">
        <v>0</v>
      </c>
      <c r="AN15" s="3">
        <v>15</v>
      </c>
      <c r="AO15" s="3">
        <v>6</v>
      </c>
      <c r="AP15" s="3">
        <v>6</v>
      </c>
      <c r="AQ15" s="3">
        <v>3</v>
      </c>
      <c r="AR15" s="3">
        <v>3</v>
      </c>
      <c r="AS15" s="3">
        <v>12</v>
      </c>
      <c r="AT15" s="3">
        <v>4</v>
      </c>
      <c r="AU15" s="3">
        <v>4</v>
      </c>
      <c r="AV15" s="3">
        <v>2</v>
      </c>
      <c r="AW15" s="3">
        <v>0</v>
      </c>
      <c r="AX15" s="3">
        <v>15</v>
      </c>
      <c r="AY15" s="3">
        <v>2</v>
      </c>
      <c r="AZ15" s="3">
        <v>8</v>
      </c>
      <c r="BA15" s="3">
        <v>3</v>
      </c>
      <c r="BB15" s="3">
        <v>2</v>
      </c>
      <c r="BC15" s="3">
        <v>1</v>
      </c>
      <c r="BD15" s="3">
        <v>14</v>
      </c>
      <c r="BE15" s="3">
        <v>1</v>
      </c>
      <c r="BF15" s="3">
        <v>8</v>
      </c>
      <c r="BG15" s="3">
        <v>2</v>
      </c>
      <c r="BH15" s="3">
        <v>2</v>
      </c>
      <c r="BI15" s="3">
        <v>18</v>
      </c>
      <c r="BJ15" s="3">
        <v>16</v>
      </c>
    </row>
    <row r="16" spans="1:109" x14ac:dyDescent="0.2">
      <c r="A16" t="s">
        <v>120</v>
      </c>
      <c r="B16" s="4">
        <v>3.5400000000000001E-2</v>
      </c>
      <c r="C16" s="4">
        <v>3.6499999999999998E-2</v>
      </c>
      <c r="D16" s="4">
        <v>3.4200000000000001E-2</v>
      </c>
      <c r="E16" s="4">
        <v>5.04E-2</v>
      </c>
      <c r="F16" s="4">
        <v>6.3500000000000001E-2</v>
      </c>
      <c r="G16" s="4">
        <v>4.9700000000000001E-2</v>
      </c>
      <c r="H16" s="4">
        <v>2.7400000000000001E-2</v>
      </c>
      <c r="I16" s="4">
        <v>3.49E-2</v>
      </c>
      <c r="J16" s="4">
        <v>6.7000000000000002E-3</v>
      </c>
      <c r="K16" s="4">
        <v>9.5999999999999992E-3</v>
      </c>
      <c r="L16" s="4">
        <v>4.8500000000000001E-2</v>
      </c>
      <c r="M16" s="4">
        <v>4.82E-2</v>
      </c>
      <c r="N16" s="4">
        <v>4.3299999999999998E-2</v>
      </c>
      <c r="O16" s="4">
        <v>2.5999999999999999E-2</v>
      </c>
      <c r="P16" s="4">
        <v>6.5500000000000003E-2</v>
      </c>
      <c r="Q16" s="4">
        <v>2.35E-2</v>
      </c>
      <c r="R16" s="4">
        <v>5.4999999999999997E-3</v>
      </c>
      <c r="S16" s="4">
        <v>2.01E-2</v>
      </c>
      <c r="T16" s="4">
        <v>5.1499999999999997E-2</v>
      </c>
      <c r="U16" s="4">
        <v>2.9700000000000001E-2</v>
      </c>
      <c r="V16" s="4">
        <v>5.2299999999999999E-2</v>
      </c>
      <c r="W16" s="4">
        <v>3.8899999999999997E-2</v>
      </c>
      <c r="X16" s="4">
        <v>4.7800000000000002E-2</v>
      </c>
      <c r="Y16" s="4">
        <v>2.2800000000000001E-2</v>
      </c>
      <c r="Z16" s="4">
        <v>3.3300000000000003E-2</v>
      </c>
      <c r="AA16" s="4">
        <v>5.1200000000000002E-2</v>
      </c>
      <c r="AB16" s="4">
        <v>3.09E-2</v>
      </c>
      <c r="AC16" s="4">
        <v>9.9000000000000008E-3</v>
      </c>
      <c r="AD16" s="4">
        <v>5.2299999999999999E-2</v>
      </c>
      <c r="AE16" s="4">
        <v>3.56E-2</v>
      </c>
      <c r="AF16" s="4">
        <v>2.9899999999999999E-2</v>
      </c>
      <c r="AG16" s="4">
        <v>3.85E-2</v>
      </c>
      <c r="AH16" s="4">
        <v>2.2200000000000001E-2</v>
      </c>
      <c r="AI16" s="4">
        <v>3.6600000000000001E-2</v>
      </c>
      <c r="AJ16" s="4">
        <v>3.4799999999999998E-2</v>
      </c>
      <c r="AK16" s="4">
        <v>1.5900000000000001E-2</v>
      </c>
      <c r="AL16" s="4">
        <v>4.1599999999999998E-2</v>
      </c>
      <c r="AM16" s="3" t="s">
        <v>46</v>
      </c>
      <c r="AN16" s="4">
        <v>5.1799999999999999E-2</v>
      </c>
      <c r="AO16" s="4">
        <v>3.8399999999999997E-2</v>
      </c>
      <c r="AP16" s="4">
        <v>2.1499999999999998E-2</v>
      </c>
      <c r="AQ16" s="4">
        <v>3.95E-2</v>
      </c>
      <c r="AR16" s="4">
        <v>3.78E-2</v>
      </c>
      <c r="AS16" s="4">
        <v>4.3299999999999998E-2</v>
      </c>
      <c r="AT16" s="4">
        <v>2.4299999999999999E-2</v>
      </c>
      <c r="AU16" s="4">
        <v>2.63E-2</v>
      </c>
      <c r="AV16" s="4">
        <v>4.0599999999999997E-2</v>
      </c>
      <c r="AW16" s="3" t="s">
        <v>46</v>
      </c>
      <c r="AX16" s="4">
        <v>5.7799999999999997E-2</v>
      </c>
      <c r="AY16" s="4">
        <v>1.9099999999999999E-2</v>
      </c>
      <c r="AZ16" s="4">
        <v>2.76E-2</v>
      </c>
      <c r="BA16" s="4">
        <v>3.61E-2</v>
      </c>
      <c r="BB16" s="4">
        <v>2.4199999999999999E-2</v>
      </c>
      <c r="BC16" s="4">
        <v>3.4500000000000003E-2</v>
      </c>
      <c r="BD16" s="4">
        <v>5.3400000000000003E-2</v>
      </c>
      <c r="BE16" s="4">
        <v>8.6999999999999994E-3</v>
      </c>
      <c r="BF16" s="4">
        <v>2.6599999999999999E-2</v>
      </c>
      <c r="BG16" s="4">
        <v>2.63E-2</v>
      </c>
      <c r="BH16" s="4">
        <v>3.9600000000000003E-2</v>
      </c>
      <c r="BI16" s="4">
        <v>4.58E-2</v>
      </c>
      <c r="BJ16" s="4">
        <v>3.4099999999999998E-2</v>
      </c>
    </row>
    <row r="17" spans="1:62" x14ac:dyDescent="0.2">
      <c r="A17" t="s">
        <v>124</v>
      </c>
      <c r="B17" s="3">
        <v>25</v>
      </c>
      <c r="C17" s="3">
        <v>12</v>
      </c>
      <c r="D17" s="3">
        <v>13</v>
      </c>
      <c r="E17" s="3">
        <v>8</v>
      </c>
      <c r="F17" s="3">
        <v>5</v>
      </c>
      <c r="G17" s="3">
        <v>3</v>
      </c>
      <c r="H17" s="3">
        <v>4</v>
      </c>
      <c r="I17" s="3">
        <v>6</v>
      </c>
      <c r="J17" s="3">
        <v>0</v>
      </c>
      <c r="K17" s="3">
        <v>0</v>
      </c>
      <c r="L17" s="3">
        <v>2</v>
      </c>
      <c r="M17" s="3">
        <v>5</v>
      </c>
      <c r="N17" s="3">
        <v>2</v>
      </c>
      <c r="O17" s="3">
        <v>8</v>
      </c>
      <c r="P17" s="3">
        <v>4</v>
      </c>
      <c r="Q17" s="3">
        <v>2</v>
      </c>
      <c r="R17" s="3">
        <v>2</v>
      </c>
      <c r="S17" s="3">
        <v>9</v>
      </c>
      <c r="T17" s="3">
        <v>10</v>
      </c>
      <c r="U17" s="3">
        <v>6</v>
      </c>
      <c r="V17" s="3">
        <v>8</v>
      </c>
      <c r="W17" s="3">
        <v>5</v>
      </c>
      <c r="X17" s="3">
        <v>1</v>
      </c>
      <c r="Y17" s="3">
        <v>11</v>
      </c>
      <c r="Z17" s="3">
        <v>5</v>
      </c>
      <c r="AA17" s="3">
        <v>1</v>
      </c>
      <c r="AB17" s="3">
        <v>2</v>
      </c>
      <c r="AC17" s="3">
        <v>4</v>
      </c>
      <c r="AD17" s="3">
        <v>0</v>
      </c>
      <c r="AE17" s="3">
        <v>6</v>
      </c>
      <c r="AF17" s="3">
        <v>2</v>
      </c>
      <c r="AG17" s="3">
        <v>0</v>
      </c>
      <c r="AH17" s="3">
        <v>8</v>
      </c>
      <c r="AI17" s="3">
        <v>4</v>
      </c>
      <c r="AJ17" s="3">
        <v>2</v>
      </c>
      <c r="AK17" s="3">
        <v>3</v>
      </c>
      <c r="AL17" s="3">
        <v>1</v>
      </c>
      <c r="AM17" s="3">
        <v>0</v>
      </c>
      <c r="AN17" s="3">
        <v>8</v>
      </c>
      <c r="AO17" s="3">
        <v>4</v>
      </c>
      <c r="AP17" s="3">
        <v>5</v>
      </c>
      <c r="AQ17" s="3">
        <v>3</v>
      </c>
      <c r="AR17" s="3">
        <v>4</v>
      </c>
      <c r="AS17" s="3">
        <v>4</v>
      </c>
      <c r="AT17" s="3">
        <v>2</v>
      </c>
      <c r="AU17" s="3">
        <v>3</v>
      </c>
      <c r="AV17" s="3">
        <v>1</v>
      </c>
      <c r="AW17" s="3">
        <v>0</v>
      </c>
      <c r="AX17" s="3">
        <v>9</v>
      </c>
      <c r="AY17" s="3">
        <v>4</v>
      </c>
      <c r="AZ17" s="3">
        <v>6</v>
      </c>
      <c r="BA17" s="3">
        <v>2</v>
      </c>
      <c r="BB17" s="3">
        <v>2</v>
      </c>
      <c r="BC17" s="3">
        <v>0</v>
      </c>
      <c r="BD17" s="3">
        <v>8</v>
      </c>
      <c r="BE17" s="3">
        <v>3</v>
      </c>
      <c r="BF17" s="3">
        <v>2</v>
      </c>
      <c r="BG17" s="3">
        <v>4</v>
      </c>
      <c r="BH17" s="3">
        <v>2</v>
      </c>
      <c r="BI17" s="3">
        <v>11</v>
      </c>
      <c r="BJ17" s="3">
        <v>11</v>
      </c>
    </row>
    <row r="18" spans="1:62" x14ac:dyDescent="0.2">
      <c r="A18" t="s">
        <v>120</v>
      </c>
      <c r="B18" s="4">
        <v>2.4799999999999999E-2</v>
      </c>
      <c r="C18" s="4">
        <v>2.2599999999999999E-2</v>
      </c>
      <c r="D18" s="4">
        <v>2.7300000000000001E-2</v>
      </c>
      <c r="E18" s="4">
        <v>6.6199999999999995E-2</v>
      </c>
      <c r="F18" s="4">
        <v>2.9600000000000001E-2</v>
      </c>
      <c r="G18" s="4">
        <v>1.8800000000000001E-2</v>
      </c>
      <c r="H18" s="4">
        <v>2.5000000000000001E-2</v>
      </c>
      <c r="I18" s="4">
        <v>3.1600000000000003E-2</v>
      </c>
      <c r="J18" s="3" t="s">
        <v>46</v>
      </c>
      <c r="K18" s="3" t="s">
        <v>46</v>
      </c>
      <c r="L18" s="4">
        <v>1.6799999999999999E-2</v>
      </c>
      <c r="M18" s="4">
        <v>3.4700000000000002E-2</v>
      </c>
      <c r="N18" s="4">
        <v>1.37E-2</v>
      </c>
      <c r="O18" s="4">
        <v>6.5600000000000006E-2</v>
      </c>
      <c r="P18" s="4">
        <v>2.9899999999999999E-2</v>
      </c>
      <c r="Q18" s="4">
        <v>1.5800000000000002E-2</v>
      </c>
      <c r="R18" s="4">
        <v>1.44E-2</v>
      </c>
      <c r="S18" s="4">
        <v>3.3099999999999997E-2</v>
      </c>
      <c r="T18" s="4">
        <v>2.4899999999999999E-2</v>
      </c>
      <c r="U18" s="4">
        <v>1.78E-2</v>
      </c>
      <c r="V18" s="4">
        <v>4.02E-2</v>
      </c>
      <c r="W18" s="4">
        <v>2.06E-2</v>
      </c>
      <c r="X18" s="4">
        <v>1.0500000000000001E-2</v>
      </c>
      <c r="Y18" s="4">
        <v>2.3400000000000001E-2</v>
      </c>
      <c r="Z18" s="4">
        <v>1.5900000000000001E-2</v>
      </c>
      <c r="AA18" s="4">
        <v>4.3E-3</v>
      </c>
      <c r="AB18" s="4">
        <v>1.7100000000000001E-2</v>
      </c>
      <c r="AC18" s="4">
        <v>5.3999999999999999E-2</v>
      </c>
      <c r="AD18" s="3" t="s">
        <v>46</v>
      </c>
      <c r="AE18" s="4">
        <v>1.7299999999999999E-2</v>
      </c>
      <c r="AF18" s="4">
        <v>5.7999999999999996E-3</v>
      </c>
      <c r="AG18" s="3" t="s">
        <v>46</v>
      </c>
      <c r="AH18" s="4">
        <v>1.83E-2</v>
      </c>
      <c r="AI18" s="4">
        <v>1.0800000000000001E-2</v>
      </c>
      <c r="AJ18" s="4">
        <v>1.5599999999999999E-2</v>
      </c>
      <c r="AK18" s="4">
        <v>2.2800000000000001E-2</v>
      </c>
      <c r="AL18" s="4">
        <v>1.6899999999999998E-2</v>
      </c>
      <c r="AM18" s="3" t="s">
        <v>46</v>
      </c>
      <c r="AN18" s="4">
        <v>2.64E-2</v>
      </c>
      <c r="AO18" s="4">
        <v>2.8500000000000001E-2</v>
      </c>
      <c r="AP18" s="4">
        <v>1.7899999999999999E-2</v>
      </c>
      <c r="AQ18" s="4">
        <v>4.1700000000000001E-2</v>
      </c>
      <c r="AR18" s="4">
        <v>4.7600000000000003E-2</v>
      </c>
      <c r="AS18" s="4">
        <v>1.2699999999999999E-2</v>
      </c>
      <c r="AT18" s="4">
        <v>1.5599999999999999E-2</v>
      </c>
      <c r="AU18" s="4">
        <v>1.9099999999999999E-2</v>
      </c>
      <c r="AV18" s="4">
        <v>2.7099999999999999E-2</v>
      </c>
      <c r="AW18" s="3" t="s">
        <v>46</v>
      </c>
      <c r="AX18" s="4">
        <v>3.5999999999999997E-2</v>
      </c>
      <c r="AY18" s="4">
        <v>3.0700000000000002E-2</v>
      </c>
      <c r="AZ18" s="4">
        <v>2.1100000000000001E-2</v>
      </c>
      <c r="BA18" s="4">
        <v>2.75E-2</v>
      </c>
      <c r="BB18" s="4">
        <v>2.1000000000000001E-2</v>
      </c>
      <c r="BC18" s="3" t="s">
        <v>46</v>
      </c>
      <c r="BD18" s="4">
        <v>2.8500000000000001E-2</v>
      </c>
      <c r="BE18" s="4">
        <v>2.01E-2</v>
      </c>
      <c r="BF18" s="4">
        <v>7.6E-3</v>
      </c>
      <c r="BG18" s="4">
        <v>5.2999999999999999E-2</v>
      </c>
      <c r="BH18" s="4">
        <v>4.41E-2</v>
      </c>
      <c r="BI18" s="4">
        <v>2.87E-2</v>
      </c>
      <c r="BJ18" s="4">
        <v>2.4299999999999999E-2</v>
      </c>
    </row>
    <row r="19" spans="1:62" x14ac:dyDescent="0.2">
      <c r="A19" t="s">
        <v>125</v>
      </c>
      <c r="B19" s="3">
        <v>59</v>
      </c>
      <c r="C19" s="3">
        <v>38</v>
      </c>
      <c r="D19" s="3">
        <v>21</v>
      </c>
      <c r="E19" s="3">
        <v>17</v>
      </c>
      <c r="F19" s="3">
        <v>14</v>
      </c>
      <c r="G19" s="3">
        <v>15</v>
      </c>
      <c r="H19" s="3">
        <v>6</v>
      </c>
      <c r="I19" s="3">
        <v>6</v>
      </c>
      <c r="J19" s="3">
        <v>2</v>
      </c>
      <c r="K19" s="3">
        <v>0</v>
      </c>
      <c r="L19" s="3">
        <v>4</v>
      </c>
      <c r="M19" s="3">
        <v>10</v>
      </c>
      <c r="N19" s="3">
        <v>10</v>
      </c>
      <c r="O19" s="3">
        <v>12</v>
      </c>
      <c r="P19" s="3">
        <v>8</v>
      </c>
      <c r="Q19" s="3">
        <v>6</v>
      </c>
      <c r="R19" s="3">
        <v>9</v>
      </c>
      <c r="S19" s="3">
        <v>24</v>
      </c>
      <c r="T19" s="3">
        <v>24</v>
      </c>
      <c r="U19" s="3">
        <v>11</v>
      </c>
      <c r="V19" s="3">
        <v>13</v>
      </c>
      <c r="W19" s="3">
        <v>14</v>
      </c>
      <c r="X19" s="3">
        <v>7</v>
      </c>
      <c r="Y19" s="3">
        <v>25</v>
      </c>
      <c r="Z19" s="3">
        <v>11</v>
      </c>
      <c r="AA19" s="3">
        <v>3</v>
      </c>
      <c r="AB19" s="3">
        <v>5</v>
      </c>
      <c r="AC19" s="3">
        <v>3</v>
      </c>
      <c r="AD19" s="3">
        <v>0</v>
      </c>
      <c r="AE19" s="3">
        <v>13</v>
      </c>
      <c r="AF19" s="3">
        <v>14</v>
      </c>
      <c r="AG19" s="3">
        <v>11</v>
      </c>
      <c r="AH19" s="3">
        <v>12</v>
      </c>
      <c r="AI19" s="3">
        <v>12</v>
      </c>
      <c r="AJ19" s="3">
        <v>2</v>
      </c>
      <c r="AK19" s="3">
        <v>9</v>
      </c>
      <c r="AL19" s="3">
        <v>1</v>
      </c>
      <c r="AM19" s="3">
        <v>0</v>
      </c>
      <c r="AN19" s="3">
        <v>17</v>
      </c>
      <c r="AO19" s="3">
        <v>4</v>
      </c>
      <c r="AP19" s="3">
        <v>14</v>
      </c>
      <c r="AQ19" s="3">
        <v>2</v>
      </c>
      <c r="AR19" s="3">
        <v>4</v>
      </c>
      <c r="AS19" s="3">
        <v>10</v>
      </c>
      <c r="AT19" s="3">
        <v>1</v>
      </c>
      <c r="AU19" s="3">
        <v>10</v>
      </c>
      <c r="AV19" s="3">
        <v>0</v>
      </c>
      <c r="AW19" s="3">
        <v>0</v>
      </c>
      <c r="AX19" s="3">
        <v>11</v>
      </c>
      <c r="AY19" s="3">
        <v>3</v>
      </c>
      <c r="AZ19" s="3">
        <v>15</v>
      </c>
      <c r="BA19" s="3">
        <v>2</v>
      </c>
      <c r="BB19" s="3">
        <v>8</v>
      </c>
      <c r="BC19" s="3">
        <v>2</v>
      </c>
      <c r="BD19" s="3">
        <v>20</v>
      </c>
      <c r="BE19" s="3">
        <v>3</v>
      </c>
      <c r="BF19" s="3">
        <v>13</v>
      </c>
      <c r="BG19" s="3">
        <v>2</v>
      </c>
      <c r="BH19" s="3">
        <v>3</v>
      </c>
      <c r="BI19" s="3">
        <v>17</v>
      </c>
      <c r="BJ19" s="3">
        <v>17</v>
      </c>
    </row>
    <row r="20" spans="1:62" x14ac:dyDescent="0.2">
      <c r="A20" t="s">
        <v>120</v>
      </c>
      <c r="B20" s="4">
        <v>5.8099999999999999E-2</v>
      </c>
      <c r="C20" s="4">
        <v>7.1800000000000003E-2</v>
      </c>
      <c r="D20" s="4">
        <v>4.3400000000000001E-2</v>
      </c>
      <c r="E20" s="4">
        <v>0.14080000000000001</v>
      </c>
      <c r="F20" s="4">
        <v>8.7999999999999995E-2</v>
      </c>
      <c r="G20" s="4">
        <v>9.74E-2</v>
      </c>
      <c r="H20" s="4">
        <v>3.56E-2</v>
      </c>
      <c r="I20" s="4">
        <v>3.1800000000000002E-2</v>
      </c>
      <c r="J20" s="4">
        <v>7.1000000000000004E-3</v>
      </c>
      <c r="K20" s="3" t="s">
        <v>46</v>
      </c>
      <c r="L20" s="4">
        <v>3.2199999999999999E-2</v>
      </c>
      <c r="M20" s="4">
        <v>7.0300000000000001E-2</v>
      </c>
      <c r="N20" s="4">
        <v>6.5100000000000005E-2</v>
      </c>
      <c r="O20" s="4">
        <v>9.5600000000000004E-2</v>
      </c>
      <c r="P20" s="4">
        <v>6.4000000000000001E-2</v>
      </c>
      <c r="Q20" s="4">
        <v>4.5699999999999998E-2</v>
      </c>
      <c r="R20" s="4">
        <v>6.9599999999999995E-2</v>
      </c>
      <c r="S20" s="4">
        <v>8.4000000000000005E-2</v>
      </c>
      <c r="T20" s="4">
        <v>6.0400000000000002E-2</v>
      </c>
      <c r="U20" s="4">
        <v>3.3700000000000001E-2</v>
      </c>
      <c r="V20" s="4">
        <v>6.3799999999999996E-2</v>
      </c>
      <c r="W20" s="4">
        <v>5.5800000000000002E-2</v>
      </c>
      <c r="X20" s="4">
        <v>6.1800000000000001E-2</v>
      </c>
      <c r="Y20" s="4">
        <v>5.5899999999999998E-2</v>
      </c>
      <c r="Z20" s="4">
        <v>3.1399999999999997E-2</v>
      </c>
      <c r="AA20" s="4">
        <v>1.66E-2</v>
      </c>
      <c r="AB20" s="4">
        <v>3.9100000000000003E-2</v>
      </c>
      <c r="AC20" s="4">
        <v>3.8199999999999998E-2</v>
      </c>
      <c r="AD20" s="3" t="s">
        <v>46</v>
      </c>
      <c r="AE20" s="4">
        <v>3.9399999999999998E-2</v>
      </c>
      <c r="AF20" s="4">
        <v>3.3599999999999998E-2</v>
      </c>
      <c r="AG20" s="4">
        <v>4.2099999999999999E-2</v>
      </c>
      <c r="AH20" s="4">
        <v>2.5899999999999999E-2</v>
      </c>
      <c r="AI20" s="4">
        <v>3.5400000000000001E-2</v>
      </c>
      <c r="AJ20" s="4">
        <v>1.5699999999999999E-2</v>
      </c>
      <c r="AK20" s="4">
        <v>5.8999999999999997E-2</v>
      </c>
      <c r="AL20" s="4">
        <v>2.5700000000000001E-2</v>
      </c>
      <c r="AM20" s="3" t="s">
        <v>46</v>
      </c>
      <c r="AN20" s="4">
        <v>5.79E-2</v>
      </c>
      <c r="AO20" s="4">
        <v>2.7199999999999998E-2</v>
      </c>
      <c r="AP20" s="4">
        <v>4.9099999999999998E-2</v>
      </c>
      <c r="AQ20" s="4">
        <v>2.24E-2</v>
      </c>
      <c r="AR20" s="4">
        <v>5.0999999999999997E-2</v>
      </c>
      <c r="AS20" s="4">
        <v>3.6900000000000002E-2</v>
      </c>
      <c r="AT20" s="4">
        <v>8.2000000000000007E-3</v>
      </c>
      <c r="AU20" s="4">
        <v>6.7500000000000004E-2</v>
      </c>
      <c r="AV20" s="3" t="s">
        <v>46</v>
      </c>
      <c r="AW20" s="3" t="s">
        <v>46</v>
      </c>
      <c r="AX20" s="4">
        <v>4.2599999999999999E-2</v>
      </c>
      <c r="AY20" s="4">
        <v>2.2100000000000002E-2</v>
      </c>
      <c r="AZ20" s="4">
        <v>5.1200000000000002E-2</v>
      </c>
      <c r="BA20" s="4">
        <v>2.29E-2</v>
      </c>
      <c r="BB20" s="4">
        <v>0.1047</v>
      </c>
      <c r="BC20" s="4">
        <v>4.58E-2</v>
      </c>
      <c r="BD20" s="4">
        <v>7.46E-2</v>
      </c>
      <c r="BE20" s="4">
        <v>1.95E-2</v>
      </c>
      <c r="BF20" s="4">
        <v>4.4699999999999997E-2</v>
      </c>
      <c r="BG20" s="4">
        <v>2.3300000000000001E-2</v>
      </c>
      <c r="BH20" s="4">
        <v>6.6500000000000004E-2</v>
      </c>
      <c r="BI20" s="4">
        <v>4.36E-2</v>
      </c>
      <c r="BJ20" s="4">
        <v>3.7600000000000001E-2</v>
      </c>
    </row>
    <row r="21" spans="1:62" x14ac:dyDescent="0.2">
      <c r="A21" t="s">
        <v>126</v>
      </c>
      <c r="B21" s="3">
        <v>15</v>
      </c>
      <c r="C21" s="3">
        <v>9</v>
      </c>
      <c r="D21" s="3">
        <v>7</v>
      </c>
      <c r="E21" s="3">
        <v>3</v>
      </c>
      <c r="F21" s="3">
        <v>3</v>
      </c>
      <c r="G21" s="3">
        <v>2</v>
      </c>
      <c r="H21" s="3">
        <v>3</v>
      </c>
      <c r="I21" s="3">
        <v>1</v>
      </c>
      <c r="J21" s="3">
        <v>2</v>
      </c>
      <c r="K21" s="3">
        <v>3</v>
      </c>
      <c r="L21" s="3">
        <v>3</v>
      </c>
      <c r="M21" s="3">
        <v>1</v>
      </c>
      <c r="N21" s="3">
        <v>1</v>
      </c>
      <c r="O21" s="3">
        <v>1</v>
      </c>
      <c r="P21" s="3">
        <v>4</v>
      </c>
      <c r="Q21" s="3">
        <v>2</v>
      </c>
      <c r="R21" s="3">
        <v>0</v>
      </c>
      <c r="S21" s="3">
        <v>4</v>
      </c>
      <c r="T21" s="3">
        <v>7</v>
      </c>
      <c r="U21" s="3">
        <v>4</v>
      </c>
      <c r="V21" s="3">
        <v>4</v>
      </c>
      <c r="W21" s="3">
        <v>4</v>
      </c>
      <c r="X21" s="3">
        <v>2</v>
      </c>
      <c r="Y21" s="3">
        <v>5</v>
      </c>
      <c r="Z21" s="3">
        <v>2</v>
      </c>
      <c r="AA21" s="3">
        <v>0</v>
      </c>
      <c r="AB21" s="3">
        <v>0</v>
      </c>
      <c r="AC21" s="3">
        <v>2</v>
      </c>
      <c r="AD21" s="3">
        <v>0</v>
      </c>
      <c r="AE21" s="3">
        <v>3</v>
      </c>
      <c r="AF21" s="3">
        <v>6</v>
      </c>
      <c r="AG21" s="3">
        <v>5</v>
      </c>
      <c r="AH21" s="3">
        <v>2</v>
      </c>
      <c r="AI21" s="3">
        <v>0</v>
      </c>
      <c r="AJ21" s="3">
        <v>0</v>
      </c>
      <c r="AK21" s="3">
        <v>0</v>
      </c>
      <c r="AL21" s="3">
        <v>0</v>
      </c>
      <c r="AM21" s="3">
        <v>0</v>
      </c>
      <c r="AN21" s="3">
        <v>4</v>
      </c>
      <c r="AO21" s="3">
        <v>4</v>
      </c>
      <c r="AP21" s="3">
        <v>2</v>
      </c>
      <c r="AQ21" s="3">
        <v>0</v>
      </c>
      <c r="AR21" s="3">
        <v>1</v>
      </c>
      <c r="AS21" s="3">
        <v>0</v>
      </c>
      <c r="AT21" s="3">
        <v>0</v>
      </c>
      <c r="AU21" s="3">
        <v>0</v>
      </c>
      <c r="AV21" s="3">
        <v>0</v>
      </c>
      <c r="AW21" s="3">
        <v>0</v>
      </c>
      <c r="AX21" s="3">
        <v>3</v>
      </c>
      <c r="AY21" s="3">
        <v>2</v>
      </c>
      <c r="AZ21" s="3">
        <v>4</v>
      </c>
      <c r="BA21" s="3">
        <v>1</v>
      </c>
      <c r="BB21" s="3">
        <v>1</v>
      </c>
      <c r="BC21" s="3">
        <v>0</v>
      </c>
      <c r="BD21" s="3">
        <v>2</v>
      </c>
      <c r="BE21" s="3">
        <v>4</v>
      </c>
      <c r="BF21" s="3">
        <v>2</v>
      </c>
      <c r="BG21" s="3">
        <v>1</v>
      </c>
      <c r="BH21" s="3">
        <v>0</v>
      </c>
      <c r="BI21" s="3">
        <v>6</v>
      </c>
      <c r="BJ21" s="3">
        <v>7</v>
      </c>
    </row>
    <row r="22" spans="1:62" x14ac:dyDescent="0.2">
      <c r="A22" t="s">
        <v>120</v>
      </c>
      <c r="B22" s="4">
        <v>1.5100000000000001E-2</v>
      </c>
      <c r="C22" s="4">
        <v>1.6299999999999999E-2</v>
      </c>
      <c r="D22" s="4">
        <v>1.37E-2</v>
      </c>
      <c r="E22" s="4">
        <v>2.7900000000000001E-2</v>
      </c>
      <c r="F22" s="4">
        <v>2.1100000000000001E-2</v>
      </c>
      <c r="G22" s="4">
        <v>1.4800000000000001E-2</v>
      </c>
      <c r="H22" s="4">
        <v>1.8200000000000001E-2</v>
      </c>
      <c r="I22" s="4">
        <v>5.4999999999999997E-3</v>
      </c>
      <c r="J22" s="4">
        <v>9.7000000000000003E-3</v>
      </c>
      <c r="K22" s="4">
        <v>4.1099999999999998E-2</v>
      </c>
      <c r="L22" s="4">
        <v>2.4799999999999999E-2</v>
      </c>
      <c r="M22" s="4">
        <v>6.7000000000000002E-3</v>
      </c>
      <c r="N22" s="4">
        <v>4.1000000000000003E-3</v>
      </c>
      <c r="O22" s="4">
        <v>9.7000000000000003E-3</v>
      </c>
      <c r="P22" s="4">
        <v>2.6700000000000002E-2</v>
      </c>
      <c r="Q22" s="4">
        <v>1.84E-2</v>
      </c>
      <c r="R22" s="3" t="s">
        <v>46</v>
      </c>
      <c r="S22" s="4">
        <v>1.3599999999999999E-2</v>
      </c>
      <c r="T22" s="4">
        <v>1.78E-2</v>
      </c>
      <c r="U22" s="4">
        <v>1.3100000000000001E-2</v>
      </c>
      <c r="V22" s="4">
        <v>2.0400000000000001E-2</v>
      </c>
      <c r="W22" s="4">
        <v>1.7899999999999999E-2</v>
      </c>
      <c r="X22" s="4">
        <v>1.7000000000000001E-2</v>
      </c>
      <c r="Y22" s="4">
        <v>1.06E-2</v>
      </c>
      <c r="Z22" s="4">
        <v>6.4999999999999997E-3</v>
      </c>
      <c r="AA22" s="3" t="s">
        <v>46</v>
      </c>
      <c r="AB22" s="3" t="s">
        <v>46</v>
      </c>
      <c r="AC22" s="4">
        <v>3.3399999999999999E-2</v>
      </c>
      <c r="AD22" s="3" t="s">
        <v>46</v>
      </c>
      <c r="AE22" s="4">
        <v>8.0000000000000002E-3</v>
      </c>
      <c r="AF22" s="4">
        <v>1.52E-2</v>
      </c>
      <c r="AG22" s="4">
        <v>1.6799999999999999E-2</v>
      </c>
      <c r="AH22" s="4">
        <v>5.4000000000000003E-3</v>
      </c>
      <c r="AI22" s="3" t="s">
        <v>46</v>
      </c>
      <c r="AJ22" s="3" t="s">
        <v>46</v>
      </c>
      <c r="AK22" s="3" t="s">
        <v>46</v>
      </c>
      <c r="AL22" s="3" t="s">
        <v>46</v>
      </c>
      <c r="AM22" s="3" t="s">
        <v>46</v>
      </c>
      <c r="AN22" s="4">
        <v>1.5299999999999999E-2</v>
      </c>
      <c r="AO22" s="4">
        <v>2.5000000000000001E-2</v>
      </c>
      <c r="AP22" s="4">
        <v>5.7999999999999996E-3</v>
      </c>
      <c r="AQ22" s="3" t="s">
        <v>46</v>
      </c>
      <c r="AR22" s="4">
        <v>1.77E-2</v>
      </c>
      <c r="AS22" s="3" t="s">
        <v>46</v>
      </c>
      <c r="AT22" s="3" t="s">
        <v>46</v>
      </c>
      <c r="AU22" s="3" t="s">
        <v>46</v>
      </c>
      <c r="AV22" s="3" t="s">
        <v>46</v>
      </c>
      <c r="AW22" s="3" t="s">
        <v>46</v>
      </c>
      <c r="AX22" s="4">
        <v>1.2E-2</v>
      </c>
      <c r="AY22" s="4">
        <v>1.9E-2</v>
      </c>
      <c r="AZ22" s="4">
        <v>1.46E-2</v>
      </c>
      <c r="BA22" s="4">
        <v>1.41E-2</v>
      </c>
      <c r="BB22" s="4">
        <v>1.9800000000000002E-2</v>
      </c>
      <c r="BC22" s="3" t="s">
        <v>46</v>
      </c>
      <c r="BD22" s="4">
        <v>8.2000000000000007E-3</v>
      </c>
      <c r="BE22" s="4">
        <v>2.6800000000000001E-2</v>
      </c>
      <c r="BF22" s="4">
        <v>5.4000000000000003E-3</v>
      </c>
      <c r="BG22" s="4">
        <v>1.9300000000000001E-2</v>
      </c>
      <c r="BH22" s="3" t="s">
        <v>46</v>
      </c>
      <c r="BI22" s="4">
        <v>1.54E-2</v>
      </c>
      <c r="BJ22" s="4">
        <v>1.54E-2</v>
      </c>
    </row>
    <row r="23" spans="1:62" x14ac:dyDescent="0.2">
      <c r="A23" t="s">
        <v>127</v>
      </c>
      <c r="B23" s="3">
        <v>11</v>
      </c>
      <c r="C23" s="3">
        <v>7</v>
      </c>
      <c r="D23" s="3">
        <v>3</v>
      </c>
      <c r="E23" s="3">
        <v>3</v>
      </c>
      <c r="F23" s="3">
        <v>2</v>
      </c>
      <c r="G23" s="3">
        <v>2</v>
      </c>
      <c r="H23" s="3">
        <v>2</v>
      </c>
      <c r="I23" s="3">
        <v>1</v>
      </c>
      <c r="J23" s="3">
        <v>1</v>
      </c>
      <c r="K23" s="3">
        <v>2</v>
      </c>
      <c r="L23" s="3">
        <v>1</v>
      </c>
      <c r="M23" s="3">
        <v>4</v>
      </c>
      <c r="N23" s="3">
        <v>0</v>
      </c>
      <c r="O23" s="3">
        <v>0</v>
      </c>
      <c r="P23" s="3">
        <v>1</v>
      </c>
      <c r="Q23" s="3">
        <v>1</v>
      </c>
      <c r="R23" s="3">
        <v>2</v>
      </c>
      <c r="S23" s="3">
        <v>6</v>
      </c>
      <c r="T23" s="3">
        <v>3</v>
      </c>
      <c r="U23" s="3">
        <v>1</v>
      </c>
      <c r="V23" s="3">
        <v>3</v>
      </c>
      <c r="W23" s="3">
        <v>4</v>
      </c>
      <c r="X23" s="3">
        <v>2</v>
      </c>
      <c r="Y23" s="3">
        <v>2</v>
      </c>
      <c r="Z23" s="3">
        <v>1</v>
      </c>
      <c r="AA23" s="3">
        <v>0</v>
      </c>
      <c r="AB23" s="3">
        <v>0</v>
      </c>
      <c r="AC23" s="3">
        <v>0</v>
      </c>
      <c r="AD23" s="3">
        <v>0</v>
      </c>
      <c r="AE23" s="3">
        <v>3</v>
      </c>
      <c r="AF23" s="3">
        <v>2</v>
      </c>
      <c r="AG23" s="3">
        <v>0</v>
      </c>
      <c r="AH23" s="3">
        <v>3</v>
      </c>
      <c r="AI23" s="3">
        <v>1</v>
      </c>
      <c r="AJ23" s="3">
        <v>0</v>
      </c>
      <c r="AK23" s="3">
        <v>1</v>
      </c>
      <c r="AL23" s="3">
        <v>1</v>
      </c>
      <c r="AM23" s="3">
        <v>0</v>
      </c>
      <c r="AN23" s="3">
        <v>1</v>
      </c>
      <c r="AO23" s="3">
        <v>0</v>
      </c>
      <c r="AP23" s="3">
        <v>5</v>
      </c>
      <c r="AQ23" s="3">
        <v>1</v>
      </c>
      <c r="AR23" s="3">
        <v>0</v>
      </c>
      <c r="AS23" s="3">
        <v>1</v>
      </c>
      <c r="AT23" s="3">
        <v>0</v>
      </c>
      <c r="AU23" s="3">
        <v>2</v>
      </c>
      <c r="AV23" s="3">
        <v>0</v>
      </c>
      <c r="AW23" s="3">
        <v>0</v>
      </c>
      <c r="AX23" s="3">
        <v>1</v>
      </c>
      <c r="AY23" s="3">
        <v>0</v>
      </c>
      <c r="AZ23" s="3">
        <v>2</v>
      </c>
      <c r="BA23" s="3">
        <v>1</v>
      </c>
      <c r="BB23" s="3">
        <v>2</v>
      </c>
      <c r="BC23" s="3">
        <v>0</v>
      </c>
      <c r="BD23" s="3">
        <v>2</v>
      </c>
      <c r="BE23" s="3">
        <v>1</v>
      </c>
      <c r="BF23" s="3">
        <v>2</v>
      </c>
      <c r="BG23" s="3">
        <v>2</v>
      </c>
      <c r="BH23" s="3">
        <v>0</v>
      </c>
      <c r="BI23" s="3">
        <v>3</v>
      </c>
      <c r="BJ23" s="3">
        <v>3</v>
      </c>
    </row>
    <row r="24" spans="1:62" x14ac:dyDescent="0.2">
      <c r="A24" t="s">
        <v>120</v>
      </c>
      <c r="B24" s="4">
        <v>1.0500000000000001E-2</v>
      </c>
      <c r="C24" s="4">
        <v>1.4200000000000001E-2</v>
      </c>
      <c r="D24" s="4">
        <v>6.4999999999999997E-3</v>
      </c>
      <c r="E24" s="4">
        <v>2.7099999999999999E-2</v>
      </c>
      <c r="F24" s="4">
        <v>1.0699999999999999E-2</v>
      </c>
      <c r="G24" s="4">
        <v>1.14E-2</v>
      </c>
      <c r="H24" s="4">
        <v>1.2699999999999999E-2</v>
      </c>
      <c r="I24" s="4">
        <v>5.4999999999999997E-3</v>
      </c>
      <c r="J24" s="4">
        <v>3.5999999999999999E-3</v>
      </c>
      <c r="K24" s="4">
        <v>2.2100000000000002E-2</v>
      </c>
      <c r="L24" s="4">
        <v>1.04E-2</v>
      </c>
      <c r="M24" s="4">
        <v>2.86E-2</v>
      </c>
      <c r="N24" s="3" t="s">
        <v>46</v>
      </c>
      <c r="O24" s="3" t="s">
        <v>46</v>
      </c>
      <c r="P24" s="4">
        <v>5.1000000000000004E-3</v>
      </c>
      <c r="Q24" s="4">
        <v>4.8999999999999998E-3</v>
      </c>
      <c r="R24" s="4">
        <v>1.7000000000000001E-2</v>
      </c>
      <c r="S24" s="4">
        <v>2.2200000000000001E-2</v>
      </c>
      <c r="T24" s="4">
        <v>7.4000000000000003E-3</v>
      </c>
      <c r="U24" s="4">
        <v>4.1999999999999997E-3</v>
      </c>
      <c r="V24" s="4">
        <v>1.2999999999999999E-2</v>
      </c>
      <c r="W24" s="4">
        <v>1.5699999999999999E-2</v>
      </c>
      <c r="X24" s="4">
        <v>1.6799999999999999E-2</v>
      </c>
      <c r="Y24" s="4">
        <v>5.1000000000000004E-3</v>
      </c>
      <c r="Z24" s="4">
        <v>2E-3</v>
      </c>
      <c r="AA24" s="3" t="s">
        <v>46</v>
      </c>
      <c r="AB24" s="3" t="s">
        <v>46</v>
      </c>
      <c r="AC24" s="3" t="s">
        <v>46</v>
      </c>
      <c r="AD24" s="3" t="s">
        <v>46</v>
      </c>
      <c r="AE24" s="4">
        <v>8.3000000000000001E-3</v>
      </c>
      <c r="AF24" s="4">
        <v>5.1000000000000004E-3</v>
      </c>
      <c r="AG24" s="3" t="s">
        <v>46</v>
      </c>
      <c r="AH24" s="4">
        <v>6.4999999999999997E-3</v>
      </c>
      <c r="AI24" s="4">
        <v>2E-3</v>
      </c>
      <c r="AJ24" s="3" t="s">
        <v>46</v>
      </c>
      <c r="AK24" s="4">
        <v>4.8999999999999998E-3</v>
      </c>
      <c r="AL24" s="4">
        <v>1.83E-2</v>
      </c>
      <c r="AM24" s="3" t="s">
        <v>46</v>
      </c>
      <c r="AN24" s="4">
        <v>2.3E-3</v>
      </c>
      <c r="AO24" s="3" t="s">
        <v>46</v>
      </c>
      <c r="AP24" s="4">
        <v>1.7999999999999999E-2</v>
      </c>
      <c r="AQ24" s="4">
        <v>1.2200000000000001E-2</v>
      </c>
      <c r="AR24" s="3" t="s">
        <v>46</v>
      </c>
      <c r="AS24" s="4">
        <v>2.3E-3</v>
      </c>
      <c r="AT24" s="3" t="s">
        <v>46</v>
      </c>
      <c r="AU24" s="4">
        <v>1.0699999999999999E-2</v>
      </c>
      <c r="AV24" s="3" t="s">
        <v>46</v>
      </c>
      <c r="AW24" s="3" t="s">
        <v>46</v>
      </c>
      <c r="AX24" s="4">
        <v>2.7000000000000001E-3</v>
      </c>
      <c r="AY24" s="3" t="s">
        <v>46</v>
      </c>
      <c r="AZ24" s="4">
        <v>6.1999999999999998E-3</v>
      </c>
      <c r="BA24" s="4">
        <v>1.49E-2</v>
      </c>
      <c r="BB24" s="4">
        <v>2.8199999999999999E-2</v>
      </c>
      <c r="BC24" s="3" t="s">
        <v>46</v>
      </c>
      <c r="BD24" s="4">
        <v>7.7000000000000002E-3</v>
      </c>
      <c r="BE24" s="4">
        <v>6.1000000000000004E-3</v>
      </c>
      <c r="BF24" s="4">
        <v>6.7999999999999996E-3</v>
      </c>
      <c r="BG24" s="4">
        <v>2.46E-2</v>
      </c>
      <c r="BH24" s="3" t="s">
        <v>46</v>
      </c>
      <c r="BI24" s="4">
        <v>7.7999999999999996E-3</v>
      </c>
      <c r="BJ24" s="4">
        <v>6.7999999999999996E-3</v>
      </c>
    </row>
    <row r="25" spans="1:62" x14ac:dyDescent="0.2">
      <c r="A25" t="s">
        <v>128</v>
      </c>
      <c r="B25" s="3">
        <v>13</v>
      </c>
      <c r="C25" s="3">
        <v>7</v>
      </c>
      <c r="D25" s="3">
        <v>6</v>
      </c>
      <c r="E25" s="3">
        <v>4</v>
      </c>
      <c r="F25" s="3">
        <v>2</v>
      </c>
      <c r="G25" s="3">
        <v>4</v>
      </c>
      <c r="H25" s="3">
        <v>2</v>
      </c>
      <c r="I25" s="3">
        <v>1</v>
      </c>
      <c r="J25" s="3">
        <v>0</v>
      </c>
      <c r="K25" s="3">
        <v>1</v>
      </c>
      <c r="L25" s="3">
        <v>0</v>
      </c>
      <c r="M25" s="3">
        <v>1</v>
      </c>
      <c r="N25" s="3">
        <v>1</v>
      </c>
      <c r="O25" s="3">
        <v>0</v>
      </c>
      <c r="P25" s="3">
        <v>6</v>
      </c>
      <c r="Q25" s="3">
        <v>0</v>
      </c>
      <c r="R25" s="3">
        <v>4</v>
      </c>
      <c r="S25" s="3">
        <v>4</v>
      </c>
      <c r="T25" s="3">
        <v>5</v>
      </c>
      <c r="U25" s="3">
        <v>3</v>
      </c>
      <c r="V25" s="3">
        <v>2</v>
      </c>
      <c r="W25" s="3">
        <v>4</v>
      </c>
      <c r="X25" s="3">
        <v>2</v>
      </c>
      <c r="Y25" s="3">
        <v>4</v>
      </c>
      <c r="Z25" s="3">
        <v>0</v>
      </c>
      <c r="AA25" s="3">
        <v>0</v>
      </c>
      <c r="AB25" s="3">
        <v>0</v>
      </c>
      <c r="AC25" s="3">
        <v>2</v>
      </c>
      <c r="AD25" s="3">
        <v>0</v>
      </c>
      <c r="AE25" s="3">
        <v>2</v>
      </c>
      <c r="AF25" s="3">
        <v>2</v>
      </c>
      <c r="AG25" s="3">
        <v>2</v>
      </c>
      <c r="AH25" s="3">
        <v>3</v>
      </c>
      <c r="AI25" s="3">
        <v>1</v>
      </c>
      <c r="AJ25" s="3">
        <v>2</v>
      </c>
      <c r="AK25" s="3">
        <v>0</v>
      </c>
      <c r="AL25" s="3">
        <v>0</v>
      </c>
      <c r="AM25" s="3">
        <v>0</v>
      </c>
      <c r="AN25" s="3">
        <v>3</v>
      </c>
      <c r="AO25" s="3">
        <v>0</v>
      </c>
      <c r="AP25" s="3">
        <v>5</v>
      </c>
      <c r="AQ25" s="3">
        <v>1</v>
      </c>
      <c r="AR25" s="3">
        <v>1</v>
      </c>
      <c r="AS25" s="3">
        <v>1</v>
      </c>
      <c r="AT25" s="3">
        <v>2</v>
      </c>
      <c r="AU25" s="3">
        <v>0</v>
      </c>
      <c r="AV25" s="3">
        <v>0</v>
      </c>
      <c r="AW25" s="3">
        <v>0</v>
      </c>
      <c r="AX25" s="3">
        <v>3</v>
      </c>
      <c r="AY25" s="3">
        <v>0</v>
      </c>
      <c r="AZ25" s="3">
        <v>4</v>
      </c>
      <c r="BA25" s="3">
        <v>1</v>
      </c>
      <c r="BB25" s="3">
        <v>1</v>
      </c>
      <c r="BC25" s="3">
        <v>0</v>
      </c>
      <c r="BD25" s="3">
        <v>1</v>
      </c>
      <c r="BE25" s="3">
        <v>1</v>
      </c>
      <c r="BF25" s="3">
        <v>4</v>
      </c>
      <c r="BG25" s="3">
        <v>1</v>
      </c>
      <c r="BH25" s="3">
        <v>0</v>
      </c>
      <c r="BI25" s="3">
        <v>2</v>
      </c>
      <c r="BJ25" s="3">
        <v>4</v>
      </c>
    </row>
    <row r="26" spans="1:62" x14ac:dyDescent="0.2">
      <c r="A26" t="s">
        <v>120</v>
      </c>
      <c r="B26" s="4">
        <v>1.23E-2</v>
      </c>
      <c r="C26" s="4">
        <v>1.24E-2</v>
      </c>
      <c r="D26" s="4">
        <v>1.2200000000000001E-2</v>
      </c>
      <c r="E26" s="4">
        <v>2.8799999999999999E-2</v>
      </c>
      <c r="F26" s="4">
        <v>9.7999999999999997E-3</v>
      </c>
      <c r="G26" s="4">
        <v>2.7900000000000001E-2</v>
      </c>
      <c r="H26" s="4">
        <v>1.34E-2</v>
      </c>
      <c r="I26" s="4">
        <v>5.4999999999999997E-3</v>
      </c>
      <c r="J26" s="3" t="s">
        <v>46</v>
      </c>
      <c r="K26" s="4">
        <v>1.17E-2</v>
      </c>
      <c r="L26" s="3" t="s">
        <v>46</v>
      </c>
      <c r="M26" s="4">
        <v>8.0999999999999996E-3</v>
      </c>
      <c r="N26" s="4">
        <v>4.7999999999999996E-3</v>
      </c>
      <c r="O26" s="3" t="s">
        <v>46</v>
      </c>
      <c r="P26" s="4">
        <v>4.4400000000000002E-2</v>
      </c>
      <c r="Q26" s="3" t="s">
        <v>46</v>
      </c>
      <c r="R26" s="4">
        <v>3.0200000000000001E-2</v>
      </c>
      <c r="S26" s="4">
        <v>1.5299999999999999E-2</v>
      </c>
      <c r="T26" s="4">
        <v>1.21E-2</v>
      </c>
      <c r="U26" s="5">
        <v>0.01</v>
      </c>
      <c r="V26" s="4">
        <v>8.9999999999999993E-3</v>
      </c>
      <c r="W26" s="4">
        <v>1.7299999999999999E-2</v>
      </c>
      <c r="X26" s="4">
        <v>2.2200000000000001E-2</v>
      </c>
      <c r="Y26" s="4">
        <v>8.8000000000000005E-3</v>
      </c>
      <c r="Z26" s="3" t="s">
        <v>46</v>
      </c>
      <c r="AA26" s="3" t="s">
        <v>46</v>
      </c>
      <c r="AB26" s="3" t="s">
        <v>46</v>
      </c>
      <c r="AC26" s="4">
        <v>2.1499999999999998E-2</v>
      </c>
      <c r="AD26" s="3" t="s">
        <v>46</v>
      </c>
      <c r="AE26" s="4">
        <v>4.7000000000000002E-3</v>
      </c>
      <c r="AF26" s="4">
        <v>5.0000000000000001E-3</v>
      </c>
      <c r="AG26" s="4">
        <v>8.8999999999999999E-3</v>
      </c>
      <c r="AH26" s="4">
        <v>6.1000000000000004E-3</v>
      </c>
      <c r="AI26" s="4">
        <v>2.0999999999999999E-3</v>
      </c>
      <c r="AJ26" s="4">
        <v>1.0200000000000001E-2</v>
      </c>
      <c r="AK26" s="3" t="s">
        <v>46</v>
      </c>
      <c r="AL26" s="3" t="s">
        <v>46</v>
      </c>
      <c r="AM26" s="3" t="s">
        <v>46</v>
      </c>
      <c r="AN26" s="4">
        <v>1.1599999999999999E-2</v>
      </c>
      <c r="AO26" s="3" t="s">
        <v>46</v>
      </c>
      <c r="AP26" s="4">
        <v>1.9099999999999999E-2</v>
      </c>
      <c r="AQ26" s="4">
        <v>1.2200000000000001E-2</v>
      </c>
      <c r="AR26" s="4">
        <v>1.43E-2</v>
      </c>
      <c r="AS26" s="4">
        <v>2.5000000000000001E-3</v>
      </c>
      <c r="AT26" s="4">
        <v>1.0200000000000001E-2</v>
      </c>
      <c r="AU26" s="3" t="s">
        <v>46</v>
      </c>
      <c r="AV26" s="3" t="s">
        <v>46</v>
      </c>
      <c r="AW26" s="3" t="s">
        <v>46</v>
      </c>
      <c r="AX26" s="4">
        <v>1.34E-2</v>
      </c>
      <c r="AY26" s="3" t="s">
        <v>46</v>
      </c>
      <c r="AZ26" s="4">
        <v>1.49E-2</v>
      </c>
      <c r="BA26" s="4">
        <v>1.11E-2</v>
      </c>
      <c r="BB26" s="4">
        <v>1.6199999999999999E-2</v>
      </c>
      <c r="BC26" s="3" t="s">
        <v>46</v>
      </c>
      <c r="BD26" s="4">
        <v>5.1000000000000004E-3</v>
      </c>
      <c r="BE26" s="4">
        <v>8.2000000000000007E-3</v>
      </c>
      <c r="BF26" s="4">
        <v>1.2E-2</v>
      </c>
      <c r="BG26" s="4">
        <v>1.8700000000000001E-2</v>
      </c>
      <c r="BH26" s="3" t="s">
        <v>46</v>
      </c>
      <c r="BI26" s="4">
        <v>6.1000000000000004E-3</v>
      </c>
      <c r="BJ26" s="4">
        <v>7.7999999999999996E-3</v>
      </c>
    </row>
    <row r="27" spans="1:62" x14ac:dyDescent="0.2">
      <c r="A27" t="s">
        <v>129</v>
      </c>
      <c r="B27" s="3">
        <v>14</v>
      </c>
      <c r="C27" s="3">
        <v>12</v>
      </c>
      <c r="D27" s="3">
        <v>2</v>
      </c>
      <c r="E27" s="3">
        <v>5</v>
      </c>
      <c r="F27" s="3">
        <v>3</v>
      </c>
      <c r="G27" s="3">
        <v>2</v>
      </c>
      <c r="H27" s="3">
        <v>1</v>
      </c>
      <c r="I27" s="3">
        <v>1</v>
      </c>
      <c r="J27" s="3">
        <v>1</v>
      </c>
      <c r="K27" s="3">
        <v>1</v>
      </c>
      <c r="L27" s="3">
        <v>1</v>
      </c>
      <c r="M27" s="3">
        <v>3</v>
      </c>
      <c r="N27" s="3">
        <v>0</v>
      </c>
      <c r="O27" s="3">
        <v>2</v>
      </c>
      <c r="P27" s="3">
        <v>2</v>
      </c>
      <c r="Q27" s="3">
        <v>4</v>
      </c>
      <c r="R27" s="3">
        <v>2</v>
      </c>
      <c r="S27" s="3">
        <v>8</v>
      </c>
      <c r="T27" s="3">
        <v>4</v>
      </c>
      <c r="U27" s="3">
        <v>2</v>
      </c>
      <c r="V27" s="3">
        <v>7</v>
      </c>
      <c r="W27" s="3">
        <v>0</v>
      </c>
      <c r="X27" s="3">
        <v>2</v>
      </c>
      <c r="Y27" s="3">
        <v>6</v>
      </c>
      <c r="Z27" s="3">
        <v>2</v>
      </c>
      <c r="AA27" s="3">
        <v>1</v>
      </c>
      <c r="AB27" s="3">
        <v>0</v>
      </c>
      <c r="AC27" s="3">
        <v>0</v>
      </c>
      <c r="AD27" s="3">
        <v>0</v>
      </c>
      <c r="AE27" s="3">
        <v>3</v>
      </c>
      <c r="AF27" s="3">
        <v>1</v>
      </c>
      <c r="AG27" s="3">
        <v>2</v>
      </c>
      <c r="AH27" s="3">
        <v>2</v>
      </c>
      <c r="AI27" s="3">
        <v>2</v>
      </c>
      <c r="AJ27" s="3">
        <v>0</v>
      </c>
      <c r="AK27" s="3">
        <v>0</v>
      </c>
      <c r="AL27" s="3">
        <v>0</v>
      </c>
      <c r="AM27" s="3">
        <v>0</v>
      </c>
      <c r="AN27" s="3">
        <v>1</v>
      </c>
      <c r="AO27" s="3">
        <v>0</v>
      </c>
      <c r="AP27" s="3">
        <v>4</v>
      </c>
      <c r="AQ27" s="3">
        <v>1</v>
      </c>
      <c r="AR27" s="3">
        <v>5</v>
      </c>
      <c r="AS27" s="3">
        <v>1</v>
      </c>
      <c r="AT27" s="3">
        <v>0</v>
      </c>
      <c r="AU27" s="3">
        <v>0</v>
      </c>
      <c r="AV27" s="3">
        <v>1</v>
      </c>
      <c r="AW27" s="3">
        <v>0</v>
      </c>
      <c r="AX27" s="3">
        <v>2</v>
      </c>
      <c r="AY27" s="3">
        <v>0</v>
      </c>
      <c r="AZ27" s="3">
        <v>5</v>
      </c>
      <c r="BA27" s="3">
        <v>2</v>
      </c>
      <c r="BB27" s="3">
        <v>1</v>
      </c>
      <c r="BC27" s="3">
        <v>1</v>
      </c>
      <c r="BD27" s="3">
        <v>2</v>
      </c>
      <c r="BE27" s="3">
        <v>4</v>
      </c>
      <c r="BF27" s="3">
        <v>4</v>
      </c>
      <c r="BG27" s="3">
        <v>0</v>
      </c>
      <c r="BH27" s="3">
        <v>0</v>
      </c>
      <c r="BI27" s="3">
        <v>6</v>
      </c>
      <c r="BJ27" s="3">
        <v>5</v>
      </c>
    </row>
    <row r="28" spans="1:62" x14ac:dyDescent="0.2">
      <c r="A28" t="s">
        <v>120</v>
      </c>
      <c r="B28" s="4">
        <v>1.35E-2</v>
      </c>
      <c r="C28" s="4">
        <v>2.2599999999999999E-2</v>
      </c>
      <c r="D28" s="4">
        <v>3.8E-3</v>
      </c>
      <c r="E28" s="4">
        <v>4.3299999999999998E-2</v>
      </c>
      <c r="F28" s="4">
        <v>2.23E-2</v>
      </c>
      <c r="G28" s="4">
        <v>1.1299999999999999E-2</v>
      </c>
      <c r="H28" s="4">
        <v>7.1999999999999998E-3</v>
      </c>
      <c r="I28" s="4">
        <v>3.5000000000000001E-3</v>
      </c>
      <c r="J28" s="4">
        <v>5.8999999999999999E-3</v>
      </c>
      <c r="K28" s="4">
        <v>9.5999999999999992E-3</v>
      </c>
      <c r="L28" s="4">
        <v>8.8999999999999999E-3</v>
      </c>
      <c r="M28" s="4">
        <v>1.84E-2</v>
      </c>
      <c r="N28" s="3" t="s">
        <v>46</v>
      </c>
      <c r="O28" s="4">
        <v>1.37E-2</v>
      </c>
      <c r="P28" s="4">
        <v>1.21E-2</v>
      </c>
      <c r="Q28" s="4">
        <v>2.64E-2</v>
      </c>
      <c r="R28" s="4">
        <v>1.9099999999999999E-2</v>
      </c>
      <c r="S28" s="4">
        <v>2.7900000000000001E-2</v>
      </c>
      <c r="T28" s="4">
        <v>8.9999999999999993E-3</v>
      </c>
      <c r="U28" s="4">
        <v>6.7000000000000002E-3</v>
      </c>
      <c r="V28" s="4">
        <v>3.1E-2</v>
      </c>
      <c r="W28" s="3" t="s">
        <v>46</v>
      </c>
      <c r="X28" s="4">
        <v>1.44E-2</v>
      </c>
      <c r="Y28" s="4">
        <v>1.2500000000000001E-2</v>
      </c>
      <c r="Z28" s="4">
        <v>6.6E-3</v>
      </c>
      <c r="AA28" s="4">
        <v>5.3E-3</v>
      </c>
      <c r="AB28" s="3" t="s">
        <v>46</v>
      </c>
      <c r="AC28" s="3" t="s">
        <v>46</v>
      </c>
      <c r="AD28" s="3" t="s">
        <v>46</v>
      </c>
      <c r="AE28" s="4">
        <v>7.7999999999999996E-3</v>
      </c>
      <c r="AF28" s="4">
        <v>2.8999999999999998E-3</v>
      </c>
      <c r="AG28" s="4">
        <v>9.1000000000000004E-3</v>
      </c>
      <c r="AH28" s="4">
        <v>4.3E-3</v>
      </c>
      <c r="AI28" s="4">
        <v>6.4999999999999997E-3</v>
      </c>
      <c r="AJ28" s="3" t="s">
        <v>46</v>
      </c>
      <c r="AK28" s="3" t="s">
        <v>46</v>
      </c>
      <c r="AL28" s="3" t="s">
        <v>46</v>
      </c>
      <c r="AM28" s="3" t="s">
        <v>46</v>
      </c>
      <c r="AN28" s="4">
        <v>2.5999999999999999E-3</v>
      </c>
      <c r="AO28" s="3" t="s">
        <v>46</v>
      </c>
      <c r="AP28" s="4">
        <v>1.5100000000000001E-2</v>
      </c>
      <c r="AQ28" s="4">
        <v>1.1599999999999999E-2</v>
      </c>
      <c r="AR28" s="4">
        <v>5.7500000000000002E-2</v>
      </c>
      <c r="AS28" s="4">
        <v>2.8999999999999998E-3</v>
      </c>
      <c r="AT28" s="3" t="s">
        <v>46</v>
      </c>
      <c r="AU28" s="3" t="s">
        <v>46</v>
      </c>
      <c r="AV28" s="4">
        <v>2.7199999999999998E-2</v>
      </c>
      <c r="AW28" s="3" t="s">
        <v>46</v>
      </c>
      <c r="AX28" s="4">
        <v>6.8999999999999999E-3</v>
      </c>
      <c r="AY28" s="3" t="s">
        <v>46</v>
      </c>
      <c r="AZ28" s="4">
        <v>1.7899999999999999E-2</v>
      </c>
      <c r="BA28" s="4">
        <v>2.47E-2</v>
      </c>
      <c r="BB28" s="4">
        <v>1.11E-2</v>
      </c>
      <c r="BC28" s="4">
        <v>1.89E-2</v>
      </c>
      <c r="BD28" s="4">
        <v>7.7999999999999996E-3</v>
      </c>
      <c r="BE28" s="4">
        <v>2.7400000000000001E-2</v>
      </c>
      <c r="BF28" s="4">
        <v>1.3100000000000001E-2</v>
      </c>
      <c r="BG28" s="3" t="s">
        <v>46</v>
      </c>
      <c r="BH28" s="3" t="s">
        <v>46</v>
      </c>
      <c r="BI28" s="4">
        <v>1.4200000000000001E-2</v>
      </c>
      <c r="BJ28" s="4">
        <v>1.11E-2</v>
      </c>
    </row>
    <row r="29" spans="1:62" x14ac:dyDescent="0.2">
      <c r="A29" t="s">
        <v>47</v>
      </c>
      <c r="B29" s="3">
        <v>57</v>
      </c>
      <c r="C29" s="3">
        <v>36</v>
      </c>
      <c r="D29" s="3">
        <v>21</v>
      </c>
      <c r="E29" s="3">
        <v>11</v>
      </c>
      <c r="F29" s="3">
        <v>12</v>
      </c>
      <c r="G29" s="3">
        <v>12</v>
      </c>
      <c r="H29" s="3">
        <v>11</v>
      </c>
      <c r="I29" s="3">
        <v>6</v>
      </c>
      <c r="J29" s="3">
        <v>5</v>
      </c>
      <c r="K29" s="3">
        <v>3</v>
      </c>
      <c r="L29" s="3">
        <v>5</v>
      </c>
      <c r="M29" s="3">
        <v>10</v>
      </c>
      <c r="N29" s="3">
        <v>10</v>
      </c>
      <c r="O29" s="3">
        <v>8</v>
      </c>
      <c r="P29" s="3">
        <v>9</v>
      </c>
      <c r="Q29" s="3">
        <v>7</v>
      </c>
      <c r="R29" s="3">
        <v>6</v>
      </c>
      <c r="S29" s="3">
        <v>23</v>
      </c>
      <c r="T29" s="3">
        <v>21</v>
      </c>
      <c r="U29" s="3">
        <v>14</v>
      </c>
      <c r="V29" s="3">
        <v>27</v>
      </c>
      <c r="W29" s="3">
        <v>15</v>
      </c>
      <c r="X29" s="3">
        <v>6</v>
      </c>
      <c r="Y29" s="3">
        <v>9</v>
      </c>
      <c r="Z29" s="3">
        <v>7</v>
      </c>
      <c r="AA29" s="3">
        <v>2</v>
      </c>
      <c r="AB29" s="3">
        <v>0</v>
      </c>
      <c r="AC29" s="3">
        <v>0</v>
      </c>
      <c r="AD29" s="3">
        <v>1</v>
      </c>
      <c r="AE29" s="3">
        <v>8</v>
      </c>
      <c r="AF29" s="3">
        <v>9</v>
      </c>
      <c r="AG29" s="3">
        <v>9</v>
      </c>
      <c r="AH29" s="3">
        <v>8</v>
      </c>
      <c r="AI29" s="3">
        <v>4</v>
      </c>
      <c r="AJ29" s="3">
        <v>1</v>
      </c>
      <c r="AK29" s="3">
        <v>0</v>
      </c>
      <c r="AL29" s="3">
        <v>0</v>
      </c>
      <c r="AM29" s="3">
        <v>0</v>
      </c>
      <c r="AN29" s="3">
        <v>5</v>
      </c>
      <c r="AO29" s="3">
        <v>2</v>
      </c>
      <c r="AP29" s="3">
        <v>0</v>
      </c>
      <c r="AQ29" s="3">
        <v>1</v>
      </c>
      <c r="AR29" s="3">
        <v>1</v>
      </c>
      <c r="AS29" s="3">
        <v>2</v>
      </c>
      <c r="AT29" s="3">
        <v>1</v>
      </c>
      <c r="AU29" s="3">
        <v>0</v>
      </c>
      <c r="AV29" s="3">
        <v>0</v>
      </c>
      <c r="AW29" s="3">
        <v>2</v>
      </c>
      <c r="AX29" s="3">
        <v>6</v>
      </c>
      <c r="AY29" s="3">
        <v>0</v>
      </c>
      <c r="AZ29" s="3">
        <v>2</v>
      </c>
      <c r="BA29" s="3">
        <v>1</v>
      </c>
      <c r="BB29" s="3">
        <v>0</v>
      </c>
      <c r="BC29" s="3">
        <v>1</v>
      </c>
      <c r="BD29" s="3">
        <v>0</v>
      </c>
      <c r="BE29" s="3">
        <v>0</v>
      </c>
      <c r="BF29" s="3">
        <v>0</v>
      </c>
      <c r="BG29" s="3">
        <v>0</v>
      </c>
      <c r="BH29" s="3">
        <v>0</v>
      </c>
      <c r="BI29" s="3">
        <v>7</v>
      </c>
      <c r="BJ29" s="3">
        <v>12</v>
      </c>
    </row>
    <row r="30" spans="1:62" x14ac:dyDescent="0.2">
      <c r="A30" t="s">
        <v>120</v>
      </c>
      <c r="B30" s="4">
        <v>5.6399999999999999E-2</v>
      </c>
      <c r="C30" s="4">
        <v>6.8599999999999994E-2</v>
      </c>
      <c r="D30" s="4">
        <v>4.3200000000000002E-2</v>
      </c>
      <c r="E30" s="4">
        <v>9.2100000000000001E-2</v>
      </c>
      <c r="F30" s="4">
        <v>7.5200000000000003E-2</v>
      </c>
      <c r="G30" s="4">
        <v>7.7899999999999997E-2</v>
      </c>
      <c r="H30" s="4">
        <v>7.0699999999999999E-2</v>
      </c>
      <c r="I30" s="4">
        <v>3.4299999999999997E-2</v>
      </c>
      <c r="J30" s="4">
        <v>1.95E-2</v>
      </c>
      <c r="K30" s="4">
        <v>3.8199999999999998E-2</v>
      </c>
      <c r="L30" s="4">
        <v>4.2599999999999999E-2</v>
      </c>
      <c r="M30" s="4">
        <v>6.6699999999999995E-2</v>
      </c>
      <c r="N30" s="4">
        <v>6.8000000000000005E-2</v>
      </c>
      <c r="O30" s="4">
        <v>6.3E-2</v>
      </c>
      <c r="P30" s="4">
        <v>6.5699999999999995E-2</v>
      </c>
      <c r="Q30" s="4">
        <v>4.9200000000000001E-2</v>
      </c>
      <c r="R30" s="4">
        <v>4.7699999999999999E-2</v>
      </c>
      <c r="S30" s="4">
        <v>7.9200000000000007E-2</v>
      </c>
      <c r="T30" s="4">
        <v>5.3199999999999997E-2</v>
      </c>
      <c r="U30" s="4">
        <v>4.0800000000000003E-2</v>
      </c>
      <c r="V30" s="4">
        <v>0.13059999999999999</v>
      </c>
      <c r="W30" s="4">
        <v>6.2E-2</v>
      </c>
      <c r="X30" s="4">
        <v>5.5899999999999998E-2</v>
      </c>
      <c r="Y30" s="4">
        <v>1.9199999999999998E-2</v>
      </c>
      <c r="Z30" s="4">
        <v>2.0299999999999999E-2</v>
      </c>
      <c r="AA30" s="4">
        <v>1.0699999999999999E-2</v>
      </c>
      <c r="AB30" s="3" t="s">
        <v>46</v>
      </c>
      <c r="AC30" s="3" t="s">
        <v>46</v>
      </c>
      <c r="AD30" s="4">
        <v>5.57E-2</v>
      </c>
      <c r="AE30" s="4">
        <v>2.4799999999999999E-2</v>
      </c>
      <c r="AF30" s="4">
        <v>2.23E-2</v>
      </c>
      <c r="AG30" s="4">
        <v>3.4799999999999998E-2</v>
      </c>
      <c r="AH30" s="4">
        <v>1.83E-2</v>
      </c>
      <c r="AI30" s="4">
        <v>1.2200000000000001E-2</v>
      </c>
      <c r="AJ30" s="4">
        <v>3.7000000000000002E-3</v>
      </c>
      <c r="AK30" s="3" t="s">
        <v>46</v>
      </c>
      <c r="AL30" s="3" t="s">
        <v>46</v>
      </c>
      <c r="AM30" s="3" t="s">
        <v>46</v>
      </c>
      <c r="AN30" s="4">
        <v>1.8100000000000002E-2</v>
      </c>
      <c r="AO30" s="4">
        <v>1.1299999999999999E-2</v>
      </c>
      <c r="AP30" s="3" t="s">
        <v>46</v>
      </c>
      <c r="AQ30" s="4">
        <v>1.38E-2</v>
      </c>
      <c r="AR30" s="4">
        <v>1.3599999999999999E-2</v>
      </c>
      <c r="AS30" s="4">
        <v>8.2000000000000007E-3</v>
      </c>
      <c r="AT30" s="4">
        <v>3.7000000000000002E-3</v>
      </c>
      <c r="AU30" s="3" t="s">
        <v>46</v>
      </c>
      <c r="AV30" s="3" t="s">
        <v>46</v>
      </c>
      <c r="AW30" s="4">
        <v>3.5799999999999998E-2</v>
      </c>
      <c r="AX30" s="4">
        <v>2.3E-2</v>
      </c>
      <c r="AY30" s="3" t="s">
        <v>46</v>
      </c>
      <c r="AZ30" s="4">
        <v>5.7000000000000002E-3</v>
      </c>
      <c r="BA30" s="4">
        <v>1.2699999999999999E-2</v>
      </c>
      <c r="BB30" s="3" t="s">
        <v>46</v>
      </c>
      <c r="BC30" s="4">
        <v>2.7900000000000001E-2</v>
      </c>
      <c r="BD30" s="3" t="s">
        <v>46</v>
      </c>
      <c r="BE30" s="3" t="s">
        <v>46</v>
      </c>
      <c r="BF30" s="3" t="s">
        <v>46</v>
      </c>
      <c r="BG30" s="3" t="s">
        <v>46</v>
      </c>
      <c r="BH30" s="3" t="s">
        <v>46</v>
      </c>
      <c r="BI30" s="4">
        <v>1.9E-2</v>
      </c>
      <c r="BJ30" s="4">
        <v>2.6100000000000002E-2</v>
      </c>
    </row>
    <row r="31" spans="1:62" x14ac:dyDescent="0.2">
      <c r="A31" t="s">
        <v>120</v>
      </c>
    </row>
    <row r="32" spans="1:62" x14ac:dyDescent="0.2">
      <c r="A32" s="9" t="str">
        <f>HYPERLINK("#Contents!A1", "Contents")</f>
        <v>Contents</v>
      </c>
    </row>
    <row r="33" spans="1:109" x14ac:dyDescent="0.2">
      <c r="A33" s="10" t="s">
        <v>48</v>
      </c>
      <c r="DE33" s="24" t="str">
        <f>LEFT(A33, FIND(" ", A33) - 2)</f>
        <v>Table_V2.1</v>
      </c>
    </row>
    <row r="34" spans="1:109" x14ac:dyDescent="0.2">
      <c r="A34" t="s">
        <v>49</v>
      </c>
    </row>
    <row r="35" spans="1:109" ht="17" thickBot="1" x14ac:dyDescent="0.25">
      <c r="A35" t="s">
        <v>120</v>
      </c>
    </row>
    <row r="36" spans="1:109" ht="41" customHeight="1" x14ac:dyDescent="0.2">
      <c r="A36" t="s">
        <v>120</v>
      </c>
      <c r="B36" s="40" t="s">
        <v>14</v>
      </c>
      <c r="C36" s="37" t="s">
        <v>1</v>
      </c>
      <c r="D36" s="39"/>
      <c r="E36" s="37" t="s">
        <v>2</v>
      </c>
      <c r="F36" s="38"/>
      <c r="G36" s="38"/>
      <c r="H36" s="38"/>
      <c r="I36" s="38"/>
      <c r="J36" s="39"/>
      <c r="K36" s="37" t="s">
        <v>135</v>
      </c>
      <c r="L36" s="38"/>
      <c r="M36" s="38"/>
      <c r="N36" s="38"/>
      <c r="O36" s="38"/>
      <c r="P36" s="38"/>
      <c r="Q36" s="38"/>
      <c r="R36" s="38"/>
      <c r="S36" s="37" t="s">
        <v>3</v>
      </c>
      <c r="T36" s="38"/>
      <c r="U36" s="38"/>
      <c r="V36" s="37" t="s">
        <v>4</v>
      </c>
      <c r="W36" s="38"/>
      <c r="X36" s="38"/>
      <c r="Y36" s="38"/>
      <c r="Z36" s="37" t="s">
        <v>12</v>
      </c>
      <c r="AA36" s="38"/>
      <c r="AB36" s="38"/>
      <c r="AC36" s="38"/>
      <c r="AD36" s="38"/>
      <c r="AE36" s="37" t="s">
        <v>6</v>
      </c>
      <c r="AF36" s="38"/>
      <c r="AG36" s="37" t="s">
        <v>7</v>
      </c>
      <c r="AH36" s="38"/>
      <c r="AI36" s="37" t="s">
        <v>8</v>
      </c>
      <c r="AJ36" s="38"/>
      <c r="AK36" s="38"/>
      <c r="AL36" s="38"/>
      <c r="AM36" s="38"/>
      <c r="AN36" s="37" t="s">
        <v>9</v>
      </c>
      <c r="AO36" s="38"/>
      <c r="AP36" s="38"/>
      <c r="AQ36" s="38"/>
      <c r="AR36" s="38"/>
      <c r="AS36" s="37" t="s">
        <v>10</v>
      </c>
      <c r="AT36" s="38"/>
      <c r="AU36" s="38"/>
      <c r="AV36" s="38"/>
      <c r="AW36" s="38"/>
      <c r="AX36" s="37" t="s">
        <v>11</v>
      </c>
      <c r="AY36" s="38"/>
      <c r="AZ36" s="38"/>
      <c r="BA36" s="38"/>
      <c r="BB36" s="38"/>
      <c r="BC36" s="38"/>
      <c r="BD36" s="37" t="s">
        <v>5</v>
      </c>
      <c r="BE36" s="38"/>
      <c r="BF36" s="38"/>
      <c r="BG36" s="38"/>
      <c r="BH36" s="38"/>
      <c r="BI36" s="37" t="s">
        <v>13</v>
      </c>
      <c r="BJ36" s="39"/>
    </row>
    <row r="37" spans="1:109" ht="50" customHeight="1" thickBot="1" x14ac:dyDescent="0.25">
      <c r="A37" t="s">
        <v>120</v>
      </c>
      <c r="B37" s="41" t="s">
        <v>14</v>
      </c>
      <c r="C37" s="6" t="s">
        <v>15</v>
      </c>
      <c r="D37" s="7" t="s">
        <v>16</v>
      </c>
      <c r="E37" s="6" t="s">
        <v>17</v>
      </c>
      <c r="F37" s="6" t="s">
        <v>18</v>
      </c>
      <c r="G37" s="6" t="s">
        <v>19</v>
      </c>
      <c r="H37" s="6" t="s">
        <v>20</v>
      </c>
      <c r="I37" s="6" t="s">
        <v>21</v>
      </c>
      <c r="J37" s="8" t="s">
        <v>22</v>
      </c>
      <c r="K37" s="6" t="s">
        <v>23</v>
      </c>
      <c r="L37" s="6" t="s">
        <v>24</v>
      </c>
      <c r="M37" s="6" t="s">
        <v>25</v>
      </c>
      <c r="N37" s="6" t="s">
        <v>26</v>
      </c>
      <c r="O37" s="6" t="s">
        <v>27</v>
      </c>
      <c r="P37" s="8" t="s">
        <v>28</v>
      </c>
      <c r="Q37" s="6" t="s">
        <v>29</v>
      </c>
      <c r="R37" s="6" t="s">
        <v>30</v>
      </c>
      <c r="S37" s="6" t="s">
        <v>136</v>
      </c>
      <c r="T37" s="6" t="s">
        <v>137</v>
      </c>
      <c r="U37" s="6" t="s">
        <v>138</v>
      </c>
      <c r="V37" s="6" t="s">
        <v>139</v>
      </c>
      <c r="W37" s="6" t="s">
        <v>140</v>
      </c>
      <c r="X37" s="6" t="s">
        <v>31</v>
      </c>
      <c r="Y37" s="6" t="s">
        <v>32</v>
      </c>
      <c r="Z37" s="6" t="s">
        <v>33</v>
      </c>
      <c r="AA37" s="6" t="s">
        <v>34</v>
      </c>
      <c r="AB37" s="6" t="s">
        <v>35</v>
      </c>
      <c r="AC37" s="6" t="s">
        <v>36</v>
      </c>
      <c r="AD37" s="6" t="s">
        <v>37</v>
      </c>
      <c r="AE37" s="6" t="s">
        <v>38</v>
      </c>
      <c r="AF37" s="6" t="s">
        <v>39</v>
      </c>
      <c r="AG37" s="6" t="s">
        <v>40</v>
      </c>
      <c r="AH37" s="6" t="s">
        <v>41</v>
      </c>
      <c r="AI37" s="6" t="s">
        <v>33</v>
      </c>
      <c r="AJ37" s="6" t="s">
        <v>34</v>
      </c>
      <c r="AK37" s="6" t="s">
        <v>35</v>
      </c>
      <c r="AL37" s="6" t="s">
        <v>36</v>
      </c>
      <c r="AM37" s="6" t="s">
        <v>54</v>
      </c>
      <c r="AN37" s="6" t="s">
        <v>33</v>
      </c>
      <c r="AO37" s="6" t="s">
        <v>34</v>
      </c>
      <c r="AP37" s="6" t="s">
        <v>35</v>
      </c>
      <c r="AQ37" s="6" t="s">
        <v>36</v>
      </c>
      <c r="AR37" s="6" t="s">
        <v>37</v>
      </c>
      <c r="AS37" s="6" t="s">
        <v>33</v>
      </c>
      <c r="AT37" s="6" t="s">
        <v>34</v>
      </c>
      <c r="AU37" s="6" t="s">
        <v>35</v>
      </c>
      <c r="AV37" s="6" t="s">
        <v>36</v>
      </c>
      <c r="AW37" s="6" t="s">
        <v>37</v>
      </c>
      <c r="AX37" s="6" t="s">
        <v>33</v>
      </c>
      <c r="AY37" s="6" t="s">
        <v>34</v>
      </c>
      <c r="AZ37" s="6" t="s">
        <v>35</v>
      </c>
      <c r="BA37" s="6" t="s">
        <v>36</v>
      </c>
      <c r="BB37" s="6" t="s">
        <v>42</v>
      </c>
      <c r="BC37" s="6" t="s">
        <v>37</v>
      </c>
      <c r="BD37" s="6" t="s">
        <v>33</v>
      </c>
      <c r="BE37" s="6" t="s">
        <v>34</v>
      </c>
      <c r="BF37" s="6" t="s">
        <v>35</v>
      </c>
      <c r="BG37" s="6" t="s">
        <v>36</v>
      </c>
      <c r="BH37" s="6" t="s">
        <v>37</v>
      </c>
      <c r="BI37" s="6" t="s">
        <v>38</v>
      </c>
      <c r="BJ37" s="8" t="s">
        <v>39</v>
      </c>
    </row>
    <row r="38" spans="1:109" x14ac:dyDescent="0.2">
      <c r="A38" t="s">
        <v>43</v>
      </c>
      <c r="B38" s="3">
        <v>959</v>
      </c>
      <c r="C38" s="3">
        <v>509</v>
      </c>
      <c r="D38" s="3">
        <v>450</v>
      </c>
      <c r="E38" s="3">
        <v>95</v>
      </c>
      <c r="F38" s="3">
        <v>149</v>
      </c>
      <c r="G38" s="3">
        <v>144</v>
      </c>
      <c r="H38" s="3">
        <v>153</v>
      </c>
      <c r="I38" s="3">
        <v>173</v>
      </c>
      <c r="J38" s="3">
        <v>245</v>
      </c>
      <c r="K38" s="3">
        <v>66</v>
      </c>
      <c r="L38" s="3">
        <v>129</v>
      </c>
      <c r="M38" s="3">
        <v>143</v>
      </c>
      <c r="N38" s="3">
        <v>153</v>
      </c>
      <c r="O38" s="3">
        <v>88</v>
      </c>
      <c r="P38" s="3">
        <v>155</v>
      </c>
      <c r="Q38" s="3">
        <v>108</v>
      </c>
      <c r="R38" s="3">
        <v>117</v>
      </c>
      <c r="S38" s="3">
        <v>262</v>
      </c>
      <c r="T38" s="3">
        <v>365</v>
      </c>
      <c r="U38" s="3">
        <v>332</v>
      </c>
      <c r="V38" s="3">
        <v>184</v>
      </c>
      <c r="W38" s="3">
        <v>229</v>
      </c>
      <c r="X38" s="3">
        <v>96</v>
      </c>
      <c r="Y38" s="3">
        <v>450</v>
      </c>
      <c r="Z38" s="3">
        <v>346</v>
      </c>
      <c r="AA38" s="3">
        <v>158</v>
      </c>
      <c r="AB38" s="3">
        <v>164</v>
      </c>
      <c r="AC38" s="3">
        <v>51</v>
      </c>
      <c r="AD38" s="3">
        <v>20</v>
      </c>
      <c r="AE38" s="3">
        <v>395</v>
      </c>
      <c r="AF38" s="3">
        <v>322</v>
      </c>
      <c r="AG38" s="3">
        <v>219</v>
      </c>
      <c r="AH38" s="3">
        <v>481</v>
      </c>
      <c r="AI38" s="3">
        <v>350</v>
      </c>
      <c r="AJ38" s="3">
        <v>132</v>
      </c>
      <c r="AK38" s="3">
        <v>145</v>
      </c>
      <c r="AL38" s="3">
        <v>47</v>
      </c>
      <c r="AM38" s="3">
        <v>6</v>
      </c>
      <c r="AN38" s="3">
        <v>301</v>
      </c>
      <c r="AO38" s="3">
        <v>123</v>
      </c>
      <c r="AP38" s="3">
        <v>292</v>
      </c>
      <c r="AQ38" s="3">
        <v>70</v>
      </c>
      <c r="AR38" s="3">
        <v>78</v>
      </c>
      <c r="AS38" s="3">
        <v>288</v>
      </c>
      <c r="AT38" s="3">
        <v>130</v>
      </c>
      <c r="AU38" s="3">
        <v>148</v>
      </c>
      <c r="AV38" s="3">
        <v>47</v>
      </c>
      <c r="AW38" s="3">
        <v>54</v>
      </c>
      <c r="AX38" s="3">
        <v>258</v>
      </c>
      <c r="AY38" s="3">
        <v>107</v>
      </c>
      <c r="AZ38" s="3">
        <v>295</v>
      </c>
      <c r="BA38" s="3">
        <v>81</v>
      </c>
      <c r="BB38" s="3">
        <v>74</v>
      </c>
      <c r="BC38" s="3">
        <v>39</v>
      </c>
      <c r="BD38" s="3">
        <v>285</v>
      </c>
      <c r="BE38" s="3">
        <v>124</v>
      </c>
      <c r="BF38" s="3">
        <v>305</v>
      </c>
      <c r="BG38" s="3">
        <v>70</v>
      </c>
      <c r="BH38" s="3">
        <v>49</v>
      </c>
      <c r="BI38" s="3">
        <v>426</v>
      </c>
      <c r="BJ38" s="3">
        <v>405</v>
      </c>
    </row>
    <row r="39" spans="1:109" x14ac:dyDescent="0.2">
      <c r="A39" t="s">
        <v>44</v>
      </c>
      <c r="B39" s="3">
        <v>960</v>
      </c>
      <c r="C39" s="3">
        <v>492</v>
      </c>
      <c r="D39" s="3">
        <v>468</v>
      </c>
      <c r="E39" s="3">
        <v>112</v>
      </c>
      <c r="F39" s="3">
        <v>145</v>
      </c>
      <c r="G39" s="3">
        <v>142</v>
      </c>
      <c r="H39" s="3">
        <v>151</v>
      </c>
      <c r="I39" s="3">
        <v>170</v>
      </c>
      <c r="J39" s="3">
        <v>241</v>
      </c>
      <c r="K39" s="3">
        <v>80</v>
      </c>
      <c r="L39" s="3">
        <v>119</v>
      </c>
      <c r="M39" s="3">
        <v>134</v>
      </c>
      <c r="N39" s="3">
        <v>139</v>
      </c>
      <c r="O39" s="3">
        <v>119</v>
      </c>
      <c r="P39" s="3">
        <v>124</v>
      </c>
      <c r="Q39" s="3">
        <v>126</v>
      </c>
      <c r="R39" s="3">
        <v>119</v>
      </c>
      <c r="S39" s="3">
        <v>264</v>
      </c>
      <c r="T39" s="3">
        <v>370</v>
      </c>
      <c r="U39" s="3">
        <v>326</v>
      </c>
      <c r="V39" s="3">
        <v>183</v>
      </c>
      <c r="W39" s="3">
        <v>229</v>
      </c>
      <c r="X39" s="3">
        <v>101</v>
      </c>
      <c r="Y39" s="3">
        <v>447</v>
      </c>
      <c r="Z39" s="3">
        <v>330</v>
      </c>
      <c r="AA39" s="3">
        <v>186</v>
      </c>
      <c r="AB39" s="3">
        <v>139</v>
      </c>
      <c r="AC39" s="3">
        <v>72</v>
      </c>
      <c r="AD39" s="3">
        <v>12</v>
      </c>
      <c r="AE39" s="3">
        <v>320</v>
      </c>
      <c r="AF39" s="3">
        <v>397</v>
      </c>
      <c r="AG39" s="3">
        <v>263</v>
      </c>
      <c r="AH39" s="3">
        <v>436</v>
      </c>
      <c r="AI39" s="3">
        <v>323</v>
      </c>
      <c r="AJ39" s="3">
        <v>150</v>
      </c>
      <c r="AK39" s="3">
        <v>148</v>
      </c>
      <c r="AL39" s="3">
        <v>47</v>
      </c>
      <c r="AM39" s="3">
        <v>13</v>
      </c>
      <c r="AN39" s="3">
        <v>286</v>
      </c>
      <c r="AO39" s="3">
        <v>143</v>
      </c>
      <c r="AP39" s="3">
        <v>278</v>
      </c>
      <c r="AQ39" s="3">
        <v>79</v>
      </c>
      <c r="AR39" s="3">
        <v>81</v>
      </c>
      <c r="AS39" s="3">
        <v>274</v>
      </c>
      <c r="AT39" s="3">
        <v>150</v>
      </c>
      <c r="AU39" s="3">
        <v>150</v>
      </c>
      <c r="AV39" s="3">
        <v>49</v>
      </c>
      <c r="AW39" s="3">
        <v>46</v>
      </c>
      <c r="AX39" s="3">
        <v>246</v>
      </c>
      <c r="AY39" s="3">
        <v>126</v>
      </c>
      <c r="AZ39" s="3">
        <v>286</v>
      </c>
      <c r="BA39" s="3">
        <v>86</v>
      </c>
      <c r="BB39" s="3">
        <v>72</v>
      </c>
      <c r="BC39" s="3">
        <v>39</v>
      </c>
      <c r="BD39" s="3">
        <v>266</v>
      </c>
      <c r="BE39" s="3">
        <v>142</v>
      </c>
      <c r="BF39" s="3">
        <v>299</v>
      </c>
      <c r="BG39" s="3">
        <v>75</v>
      </c>
      <c r="BH39" s="3">
        <v>52</v>
      </c>
      <c r="BI39" s="3">
        <v>379</v>
      </c>
      <c r="BJ39" s="3">
        <v>451</v>
      </c>
    </row>
    <row r="40" spans="1:109" x14ac:dyDescent="0.2">
      <c r="A40" t="s">
        <v>50</v>
      </c>
      <c r="B40" s="3">
        <v>266</v>
      </c>
      <c r="C40" s="3">
        <v>136</v>
      </c>
      <c r="D40" s="3">
        <v>130</v>
      </c>
      <c r="E40" s="3">
        <v>48</v>
      </c>
      <c r="F40" s="3">
        <v>48</v>
      </c>
      <c r="G40" s="3">
        <v>40</v>
      </c>
      <c r="H40" s="3">
        <v>44</v>
      </c>
      <c r="I40" s="3">
        <v>41</v>
      </c>
      <c r="J40" s="3">
        <v>46</v>
      </c>
      <c r="K40" s="3">
        <v>23</v>
      </c>
      <c r="L40" s="3">
        <v>30</v>
      </c>
      <c r="M40" s="3">
        <v>47</v>
      </c>
      <c r="N40" s="3">
        <v>48</v>
      </c>
      <c r="O40" s="3">
        <v>27</v>
      </c>
      <c r="P40" s="3">
        <v>29</v>
      </c>
      <c r="Q40" s="3">
        <v>28</v>
      </c>
      <c r="R40" s="3">
        <v>33</v>
      </c>
      <c r="S40" s="3">
        <v>83</v>
      </c>
      <c r="T40" s="3">
        <v>95</v>
      </c>
      <c r="U40" s="3">
        <v>88</v>
      </c>
      <c r="V40" s="3">
        <v>49</v>
      </c>
      <c r="W40" s="3">
        <v>80</v>
      </c>
      <c r="X40" s="3">
        <v>32</v>
      </c>
      <c r="Y40" s="3">
        <v>105</v>
      </c>
      <c r="Z40" s="3">
        <v>189</v>
      </c>
      <c r="AA40" s="3">
        <v>2</v>
      </c>
      <c r="AB40" s="3">
        <v>11</v>
      </c>
      <c r="AC40" s="3">
        <v>3</v>
      </c>
      <c r="AD40" s="3">
        <v>3</v>
      </c>
      <c r="AE40" s="3">
        <v>153</v>
      </c>
      <c r="AF40" s="3">
        <v>37</v>
      </c>
      <c r="AG40" s="3">
        <v>32</v>
      </c>
      <c r="AH40" s="3">
        <v>149</v>
      </c>
      <c r="AI40" s="3">
        <v>199</v>
      </c>
      <c r="AJ40" s="3">
        <v>1</v>
      </c>
      <c r="AK40" s="3">
        <v>1</v>
      </c>
      <c r="AL40" s="3">
        <v>1</v>
      </c>
      <c r="AM40" s="3">
        <v>0</v>
      </c>
      <c r="AN40" s="3">
        <v>244</v>
      </c>
      <c r="AO40" s="3">
        <v>2</v>
      </c>
      <c r="AP40" s="3">
        <v>3</v>
      </c>
      <c r="AQ40" s="3">
        <v>5</v>
      </c>
      <c r="AR40" s="3">
        <v>10</v>
      </c>
      <c r="AS40" s="3">
        <v>166</v>
      </c>
      <c r="AT40" s="3">
        <v>1</v>
      </c>
      <c r="AU40" s="3">
        <v>5</v>
      </c>
      <c r="AV40" s="3">
        <v>2</v>
      </c>
      <c r="AW40" s="3">
        <v>24</v>
      </c>
      <c r="AX40" s="3">
        <v>197</v>
      </c>
      <c r="AY40" s="3">
        <v>3</v>
      </c>
      <c r="AZ40" s="3">
        <v>17</v>
      </c>
      <c r="BA40" s="3">
        <v>4</v>
      </c>
      <c r="BB40" s="3">
        <v>33</v>
      </c>
      <c r="BC40" s="3">
        <v>7</v>
      </c>
      <c r="BD40" s="3">
        <v>266</v>
      </c>
      <c r="BE40" s="3">
        <v>0</v>
      </c>
      <c r="BF40" s="3">
        <v>0</v>
      </c>
      <c r="BG40" s="3">
        <v>0</v>
      </c>
      <c r="BH40" s="3">
        <v>0</v>
      </c>
      <c r="BI40" s="3">
        <v>209</v>
      </c>
      <c r="BJ40" s="3">
        <v>31</v>
      </c>
    </row>
    <row r="41" spans="1:109" x14ac:dyDescent="0.2">
      <c r="A41" t="s">
        <v>120</v>
      </c>
      <c r="B41" s="4">
        <v>0.2772</v>
      </c>
      <c r="C41" s="4">
        <v>0.27710000000000001</v>
      </c>
      <c r="D41" s="4">
        <v>0.2772</v>
      </c>
      <c r="E41" s="4">
        <v>0.4284</v>
      </c>
      <c r="F41" s="4">
        <v>0.33310000000000001</v>
      </c>
      <c r="G41" s="4">
        <v>0.28179999999999999</v>
      </c>
      <c r="H41" s="4">
        <v>0.2903</v>
      </c>
      <c r="I41" s="4">
        <v>0.23849999999999999</v>
      </c>
      <c r="J41" s="4">
        <v>0.18990000000000001</v>
      </c>
      <c r="K41" s="4">
        <v>0.2828</v>
      </c>
      <c r="L41" s="4">
        <v>0.25280000000000002</v>
      </c>
      <c r="M41" s="4">
        <v>0.35370000000000001</v>
      </c>
      <c r="N41" s="4">
        <v>0.34560000000000002</v>
      </c>
      <c r="O41" s="4">
        <v>0.2243</v>
      </c>
      <c r="P41" s="4">
        <v>0.23769999999999999</v>
      </c>
      <c r="Q41" s="4">
        <v>0.22389999999999999</v>
      </c>
      <c r="R41" s="4">
        <v>0.28160000000000002</v>
      </c>
      <c r="S41" s="4">
        <v>0.314</v>
      </c>
      <c r="T41" s="4">
        <v>0.25669999999999998</v>
      </c>
      <c r="U41" s="4">
        <v>0.27050000000000002</v>
      </c>
      <c r="V41" s="4">
        <v>0.27060000000000001</v>
      </c>
      <c r="W41" s="4">
        <v>0.34910000000000002</v>
      </c>
      <c r="X41" s="4">
        <v>0.3125</v>
      </c>
      <c r="Y41" s="4">
        <v>0.2349</v>
      </c>
      <c r="Z41" s="4">
        <v>0.57150000000000001</v>
      </c>
      <c r="AA41" s="4">
        <v>1.17E-2</v>
      </c>
      <c r="AB41" s="4">
        <v>7.7700000000000005E-2</v>
      </c>
      <c r="AC41" s="4">
        <v>4.3400000000000001E-2</v>
      </c>
      <c r="AD41" s="4">
        <v>0.24640000000000001</v>
      </c>
      <c r="AE41" s="4">
        <v>0.47960000000000003</v>
      </c>
      <c r="AF41" s="4">
        <v>9.3399999999999997E-2</v>
      </c>
      <c r="AG41" s="4">
        <v>0.123</v>
      </c>
      <c r="AH41" s="4">
        <v>0.34150000000000003</v>
      </c>
      <c r="AI41" s="4">
        <v>0.61539999999999995</v>
      </c>
      <c r="AJ41" s="4">
        <v>4.7000000000000002E-3</v>
      </c>
      <c r="AK41" s="4">
        <v>3.5999999999999999E-3</v>
      </c>
      <c r="AL41" s="4">
        <v>2.5700000000000001E-2</v>
      </c>
      <c r="AM41" s="3" t="s">
        <v>46</v>
      </c>
      <c r="AN41" s="4">
        <v>0.85429999999999995</v>
      </c>
      <c r="AO41" s="4">
        <v>1.3299999999999999E-2</v>
      </c>
      <c r="AP41" s="4">
        <v>1.14E-2</v>
      </c>
      <c r="AQ41" s="4">
        <v>5.9400000000000001E-2</v>
      </c>
      <c r="AR41" s="4">
        <v>0.1293</v>
      </c>
      <c r="AS41" s="4">
        <v>0.60440000000000005</v>
      </c>
      <c r="AT41" s="4">
        <v>6.8999999999999999E-3</v>
      </c>
      <c r="AU41" s="4">
        <v>3.6400000000000002E-2</v>
      </c>
      <c r="AV41" s="4">
        <v>4.1599999999999998E-2</v>
      </c>
      <c r="AW41" s="4">
        <v>0.50949999999999995</v>
      </c>
      <c r="AX41" s="4">
        <v>0.80279999999999996</v>
      </c>
      <c r="AY41" s="4">
        <v>2.6200000000000001E-2</v>
      </c>
      <c r="AZ41" s="4">
        <v>5.9700000000000003E-2</v>
      </c>
      <c r="BA41" s="4">
        <v>4.0500000000000001E-2</v>
      </c>
      <c r="BB41" s="4">
        <v>0.45629999999999998</v>
      </c>
      <c r="BC41" s="4">
        <v>0.17449999999999999</v>
      </c>
      <c r="BD41" s="5">
        <v>1</v>
      </c>
      <c r="BE41" s="3" t="s">
        <v>46</v>
      </c>
      <c r="BF41" s="3" t="s">
        <v>46</v>
      </c>
      <c r="BG41" s="3" t="s">
        <v>46</v>
      </c>
      <c r="BH41" s="3" t="s">
        <v>46</v>
      </c>
      <c r="BI41" s="4">
        <v>0.55200000000000005</v>
      </c>
      <c r="BJ41" s="4">
        <v>6.88E-2</v>
      </c>
    </row>
    <row r="42" spans="1:109" x14ac:dyDescent="0.2">
      <c r="A42" t="s">
        <v>51</v>
      </c>
      <c r="B42" s="3">
        <v>142</v>
      </c>
      <c r="C42" s="3">
        <v>47</v>
      </c>
      <c r="D42" s="3">
        <v>95</v>
      </c>
      <c r="E42" s="3">
        <v>9</v>
      </c>
      <c r="F42" s="3">
        <v>14</v>
      </c>
      <c r="G42" s="3">
        <v>5</v>
      </c>
      <c r="H42" s="3">
        <v>17</v>
      </c>
      <c r="I42" s="3">
        <v>34</v>
      </c>
      <c r="J42" s="3">
        <v>63</v>
      </c>
      <c r="K42" s="3">
        <v>16</v>
      </c>
      <c r="L42" s="3">
        <v>19</v>
      </c>
      <c r="M42" s="3">
        <v>15</v>
      </c>
      <c r="N42" s="3">
        <v>16</v>
      </c>
      <c r="O42" s="3">
        <v>36</v>
      </c>
      <c r="P42" s="3">
        <v>11</v>
      </c>
      <c r="Q42" s="3">
        <v>15</v>
      </c>
      <c r="R42" s="3">
        <v>13</v>
      </c>
      <c r="S42" s="3">
        <v>29</v>
      </c>
      <c r="T42" s="3">
        <v>54</v>
      </c>
      <c r="U42" s="3">
        <v>59</v>
      </c>
      <c r="V42" s="3">
        <v>24</v>
      </c>
      <c r="W42" s="3">
        <v>32</v>
      </c>
      <c r="X42" s="3">
        <v>16</v>
      </c>
      <c r="Y42" s="3">
        <v>70</v>
      </c>
      <c r="Z42" s="3">
        <v>6</v>
      </c>
      <c r="AA42" s="3">
        <v>114</v>
      </c>
      <c r="AB42" s="3">
        <v>2</v>
      </c>
      <c r="AC42" s="3">
        <v>7</v>
      </c>
      <c r="AD42" s="3">
        <v>0</v>
      </c>
      <c r="AE42" s="3">
        <v>18</v>
      </c>
      <c r="AF42" s="3">
        <v>107</v>
      </c>
      <c r="AG42" s="3">
        <v>75</v>
      </c>
      <c r="AH42" s="3">
        <v>50</v>
      </c>
      <c r="AI42" s="3">
        <v>7</v>
      </c>
      <c r="AJ42" s="3">
        <v>101</v>
      </c>
      <c r="AK42" s="3">
        <v>8</v>
      </c>
      <c r="AL42" s="3">
        <v>1</v>
      </c>
      <c r="AM42" s="3">
        <v>0</v>
      </c>
      <c r="AN42" s="3">
        <v>3</v>
      </c>
      <c r="AO42" s="3">
        <v>118</v>
      </c>
      <c r="AP42" s="3">
        <v>8</v>
      </c>
      <c r="AQ42" s="3">
        <v>2</v>
      </c>
      <c r="AR42" s="3">
        <v>10</v>
      </c>
      <c r="AS42" s="3">
        <v>5</v>
      </c>
      <c r="AT42" s="3">
        <v>92</v>
      </c>
      <c r="AU42" s="3">
        <v>8</v>
      </c>
      <c r="AV42" s="3">
        <v>8</v>
      </c>
      <c r="AW42" s="3">
        <v>0</v>
      </c>
      <c r="AX42" s="3">
        <v>5</v>
      </c>
      <c r="AY42" s="3">
        <v>101</v>
      </c>
      <c r="AZ42" s="3">
        <v>15</v>
      </c>
      <c r="BA42" s="3">
        <v>9</v>
      </c>
      <c r="BB42" s="3">
        <v>4</v>
      </c>
      <c r="BC42" s="3">
        <v>4</v>
      </c>
      <c r="BD42" s="3">
        <v>0</v>
      </c>
      <c r="BE42" s="3">
        <v>142</v>
      </c>
      <c r="BF42" s="3">
        <v>0</v>
      </c>
      <c r="BG42" s="3">
        <v>0</v>
      </c>
      <c r="BH42" s="3">
        <v>0</v>
      </c>
      <c r="BI42" s="3">
        <v>11</v>
      </c>
      <c r="BJ42" s="3">
        <v>124</v>
      </c>
    </row>
    <row r="43" spans="1:109" x14ac:dyDescent="0.2">
      <c r="A43" t="s">
        <v>120</v>
      </c>
      <c r="B43" s="4">
        <v>0.1482</v>
      </c>
      <c r="C43" s="4">
        <v>9.5200000000000007E-2</v>
      </c>
      <c r="D43" s="4">
        <v>0.20380000000000001</v>
      </c>
      <c r="E43" s="4">
        <v>8.2900000000000001E-2</v>
      </c>
      <c r="F43" s="4">
        <v>9.9000000000000005E-2</v>
      </c>
      <c r="G43" s="4">
        <v>3.4099999999999998E-2</v>
      </c>
      <c r="H43" s="4">
        <v>0.11210000000000001</v>
      </c>
      <c r="I43" s="4">
        <v>0.19989999999999999</v>
      </c>
      <c r="J43" s="4">
        <v>0.26079999999999998</v>
      </c>
      <c r="K43" s="4">
        <v>0.1966</v>
      </c>
      <c r="L43" s="4">
        <v>0.1605</v>
      </c>
      <c r="M43" s="4">
        <v>0.1137</v>
      </c>
      <c r="N43" s="4">
        <v>0.1169</v>
      </c>
      <c r="O43" s="4">
        <v>0.30630000000000002</v>
      </c>
      <c r="P43" s="4">
        <v>9.1800000000000007E-2</v>
      </c>
      <c r="Q43" s="4">
        <v>0.1226</v>
      </c>
      <c r="R43" s="4">
        <v>0.10630000000000001</v>
      </c>
      <c r="S43" s="4">
        <v>0.10829999999999999</v>
      </c>
      <c r="T43" s="4">
        <v>0.1464</v>
      </c>
      <c r="U43" s="4">
        <v>0.18240000000000001</v>
      </c>
      <c r="V43" s="4">
        <v>0.1338</v>
      </c>
      <c r="W43" s="4">
        <v>0.13919999999999999</v>
      </c>
      <c r="X43" s="4">
        <v>0.1605</v>
      </c>
      <c r="Y43" s="4">
        <v>0.15590000000000001</v>
      </c>
      <c r="Z43" s="4">
        <v>1.9400000000000001E-2</v>
      </c>
      <c r="AA43" s="4">
        <v>0.61270000000000002</v>
      </c>
      <c r="AB43" s="4">
        <v>1.6500000000000001E-2</v>
      </c>
      <c r="AC43" s="4">
        <v>9.9500000000000005E-2</v>
      </c>
      <c r="AD43" s="3" t="s">
        <v>46</v>
      </c>
      <c r="AE43" s="4">
        <v>5.5899999999999998E-2</v>
      </c>
      <c r="AF43" s="4">
        <v>0.26869999999999999</v>
      </c>
      <c r="AG43" s="4">
        <v>0.28410000000000002</v>
      </c>
      <c r="AH43" s="4">
        <v>0.1147</v>
      </c>
      <c r="AI43" s="4">
        <v>2.0400000000000001E-2</v>
      </c>
      <c r="AJ43" s="4">
        <v>0.67649999999999999</v>
      </c>
      <c r="AK43" s="4">
        <v>5.1799999999999999E-2</v>
      </c>
      <c r="AL43" s="4">
        <v>1.5699999999999999E-2</v>
      </c>
      <c r="AM43" s="3" t="s">
        <v>46</v>
      </c>
      <c r="AN43" s="4">
        <v>1.15E-2</v>
      </c>
      <c r="AO43" s="4">
        <v>0.82010000000000005</v>
      </c>
      <c r="AP43" s="4">
        <v>3.0300000000000001E-2</v>
      </c>
      <c r="AQ43" s="4">
        <v>3.0200000000000001E-2</v>
      </c>
      <c r="AR43" s="4">
        <v>0.12130000000000001</v>
      </c>
      <c r="AS43" s="4">
        <v>1.9E-2</v>
      </c>
      <c r="AT43" s="4">
        <v>0.61660000000000004</v>
      </c>
      <c r="AU43" s="4">
        <v>5.5899999999999998E-2</v>
      </c>
      <c r="AV43" s="4">
        <v>0.15870000000000001</v>
      </c>
      <c r="AW43" s="3" t="s">
        <v>46</v>
      </c>
      <c r="AX43" s="4">
        <v>1.8499999999999999E-2</v>
      </c>
      <c r="AY43" s="4">
        <v>0.80759999999999998</v>
      </c>
      <c r="AZ43" s="4">
        <v>5.3600000000000002E-2</v>
      </c>
      <c r="BA43" s="4">
        <v>9.8500000000000004E-2</v>
      </c>
      <c r="BB43" s="4">
        <v>5.67E-2</v>
      </c>
      <c r="BC43" s="4">
        <v>0.1167</v>
      </c>
      <c r="BD43" s="3" t="s">
        <v>46</v>
      </c>
      <c r="BE43" s="5">
        <v>1</v>
      </c>
      <c r="BF43" s="3" t="s">
        <v>46</v>
      </c>
      <c r="BG43" s="3" t="s">
        <v>46</v>
      </c>
      <c r="BH43" s="3" t="s">
        <v>46</v>
      </c>
      <c r="BI43" s="4">
        <v>2.81E-2</v>
      </c>
      <c r="BJ43" s="4">
        <v>0.2757</v>
      </c>
    </row>
    <row r="44" spans="1:109" x14ac:dyDescent="0.2">
      <c r="A44" t="s">
        <v>52</v>
      </c>
      <c r="B44" s="3">
        <v>299</v>
      </c>
      <c r="C44" s="3">
        <v>172</v>
      </c>
      <c r="D44" s="3">
        <v>127</v>
      </c>
      <c r="E44" s="3">
        <v>24</v>
      </c>
      <c r="F44" s="3">
        <v>54</v>
      </c>
      <c r="G44" s="3">
        <v>51</v>
      </c>
      <c r="H44" s="3">
        <v>55</v>
      </c>
      <c r="I44" s="3">
        <v>49</v>
      </c>
      <c r="J44" s="3">
        <v>66</v>
      </c>
      <c r="K44" s="3">
        <v>14</v>
      </c>
      <c r="L44" s="3">
        <v>38</v>
      </c>
      <c r="M44" s="3">
        <v>32</v>
      </c>
      <c r="N44" s="3">
        <v>32</v>
      </c>
      <c r="O44" s="3">
        <v>36</v>
      </c>
      <c r="P44" s="3">
        <v>48</v>
      </c>
      <c r="Q44" s="3">
        <v>48</v>
      </c>
      <c r="R44" s="3">
        <v>51</v>
      </c>
      <c r="S44" s="3">
        <v>81</v>
      </c>
      <c r="T44" s="3">
        <v>121</v>
      </c>
      <c r="U44" s="3">
        <v>97</v>
      </c>
      <c r="V44" s="3">
        <v>58</v>
      </c>
      <c r="W44" s="3">
        <v>62</v>
      </c>
      <c r="X44" s="3">
        <v>31</v>
      </c>
      <c r="Y44" s="3">
        <v>148</v>
      </c>
      <c r="Z44" s="3">
        <v>60</v>
      </c>
      <c r="AA44" s="3">
        <v>29</v>
      </c>
      <c r="AB44" s="3">
        <v>118</v>
      </c>
      <c r="AC44" s="3">
        <v>23</v>
      </c>
      <c r="AD44" s="3">
        <v>5</v>
      </c>
      <c r="AE44" s="3">
        <v>70</v>
      </c>
      <c r="AF44" s="3">
        <v>153</v>
      </c>
      <c r="AG44" s="3">
        <v>79</v>
      </c>
      <c r="AH44" s="3">
        <v>138</v>
      </c>
      <c r="AI44" s="3">
        <v>68</v>
      </c>
      <c r="AJ44" s="3">
        <v>18</v>
      </c>
      <c r="AK44" s="3">
        <v>128</v>
      </c>
      <c r="AL44" s="3">
        <v>6</v>
      </c>
      <c r="AM44" s="3">
        <v>2</v>
      </c>
      <c r="AN44" s="3">
        <v>16</v>
      </c>
      <c r="AO44" s="3">
        <v>8</v>
      </c>
      <c r="AP44" s="3">
        <v>251</v>
      </c>
      <c r="AQ44" s="3">
        <v>0</v>
      </c>
      <c r="AR44" s="3">
        <v>12</v>
      </c>
      <c r="AS44" s="3">
        <v>54</v>
      </c>
      <c r="AT44" s="3">
        <v>17</v>
      </c>
      <c r="AU44" s="3">
        <v>125</v>
      </c>
      <c r="AV44" s="3">
        <v>10</v>
      </c>
      <c r="AW44" s="3">
        <v>9</v>
      </c>
      <c r="AX44" s="3">
        <v>23</v>
      </c>
      <c r="AY44" s="3">
        <v>4</v>
      </c>
      <c r="AZ44" s="3">
        <v>223</v>
      </c>
      <c r="BA44" s="3">
        <v>13</v>
      </c>
      <c r="BB44" s="3">
        <v>17</v>
      </c>
      <c r="BC44" s="3">
        <v>4</v>
      </c>
      <c r="BD44" s="3">
        <v>0</v>
      </c>
      <c r="BE44" s="3">
        <v>0</v>
      </c>
      <c r="BF44" s="3">
        <v>299</v>
      </c>
      <c r="BG44" s="3">
        <v>0</v>
      </c>
      <c r="BH44" s="3">
        <v>0</v>
      </c>
      <c r="BI44" s="3">
        <v>89</v>
      </c>
      <c r="BJ44" s="3">
        <v>170</v>
      </c>
    </row>
    <row r="45" spans="1:109" x14ac:dyDescent="0.2">
      <c r="A45" t="s">
        <v>120</v>
      </c>
      <c r="B45" s="4">
        <v>0.31180000000000002</v>
      </c>
      <c r="C45" s="4">
        <v>0.34939999999999999</v>
      </c>
      <c r="D45" s="4">
        <v>0.2722</v>
      </c>
      <c r="E45" s="4">
        <v>0.2152</v>
      </c>
      <c r="F45" s="4">
        <v>0.37290000000000001</v>
      </c>
      <c r="G45" s="4">
        <v>0.36280000000000001</v>
      </c>
      <c r="H45" s="4">
        <v>0.3634</v>
      </c>
      <c r="I45" s="4">
        <v>0.29070000000000001</v>
      </c>
      <c r="J45" s="4">
        <v>0.27229999999999999</v>
      </c>
      <c r="K45" s="4">
        <v>0.18010000000000001</v>
      </c>
      <c r="L45" s="4">
        <v>0.31819999999999998</v>
      </c>
      <c r="M45" s="4">
        <v>0.23619999999999999</v>
      </c>
      <c r="N45" s="4">
        <v>0.22919999999999999</v>
      </c>
      <c r="O45" s="4">
        <v>0.3054</v>
      </c>
      <c r="P45" s="4">
        <v>0.38990000000000002</v>
      </c>
      <c r="Q45" s="4">
        <v>0.3831</v>
      </c>
      <c r="R45" s="4">
        <v>0.42499999999999999</v>
      </c>
      <c r="S45" s="4">
        <v>0.308</v>
      </c>
      <c r="T45" s="4">
        <v>0.3266</v>
      </c>
      <c r="U45" s="4">
        <v>0.29799999999999999</v>
      </c>
      <c r="V45" s="4">
        <v>0.31909999999999999</v>
      </c>
      <c r="W45" s="4">
        <v>0.2722</v>
      </c>
      <c r="X45" s="4">
        <v>0.3039</v>
      </c>
      <c r="Y45" s="4">
        <v>0.33079999999999998</v>
      </c>
      <c r="Z45" s="4">
        <v>0.18190000000000001</v>
      </c>
      <c r="AA45" s="4">
        <v>0.15820000000000001</v>
      </c>
      <c r="AB45" s="4">
        <v>0.8468</v>
      </c>
      <c r="AC45" s="4">
        <v>0.32150000000000001</v>
      </c>
      <c r="AD45" s="4">
        <v>0.43430000000000002</v>
      </c>
      <c r="AE45" s="4">
        <v>0.21859999999999999</v>
      </c>
      <c r="AF45" s="4">
        <v>0.38640000000000002</v>
      </c>
      <c r="AG45" s="4">
        <v>0.30230000000000001</v>
      </c>
      <c r="AH45" s="4">
        <v>0.31719999999999998</v>
      </c>
      <c r="AI45" s="4">
        <v>0.21099999999999999</v>
      </c>
      <c r="AJ45" s="4">
        <v>0.1207</v>
      </c>
      <c r="AK45" s="4">
        <v>0.8629</v>
      </c>
      <c r="AL45" s="4">
        <v>0.1239</v>
      </c>
      <c r="AM45" s="4">
        <v>0.1678</v>
      </c>
      <c r="AN45" s="4">
        <v>5.7000000000000002E-2</v>
      </c>
      <c r="AO45" s="4">
        <v>5.2400000000000002E-2</v>
      </c>
      <c r="AP45" s="4">
        <v>0.90169999999999995</v>
      </c>
      <c r="AQ45" s="3" t="s">
        <v>46</v>
      </c>
      <c r="AR45" s="4">
        <v>0.154</v>
      </c>
      <c r="AS45" s="4">
        <v>0.19700000000000001</v>
      </c>
      <c r="AT45" s="4">
        <v>0.1139</v>
      </c>
      <c r="AU45" s="4">
        <v>0.83750000000000002</v>
      </c>
      <c r="AV45" s="4">
        <v>0.21010000000000001</v>
      </c>
      <c r="AW45" s="4">
        <v>0.20480000000000001</v>
      </c>
      <c r="AX45" s="4">
        <v>9.2200000000000004E-2</v>
      </c>
      <c r="AY45" s="4">
        <v>3.4200000000000001E-2</v>
      </c>
      <c r="AZ45" s="4">
        <v>0.77880000000000005</v>
      </c>
      <c r="BA45" s="4">
        <v>0.15279999999999999</v>
      </c>
      <c r="BB45" s="4">
        <v>0.23250000000000001</v>
      </c>
      <c r="BC45" s="4">
        <v>9.8500000000000004E-2</v>
      </c>
      <c r="BD45" s="3" t="s">
        <v>46</v>
      </c>
      <c r="BE45" s="3" t="s">
        <v>46</v>
      </c>
      <c r="BF45" s="5">
        <v>1</v>
      </c>
      <c r="BG45" s="3" t="s">
        <v>46</v>
      </c>
      <c r="BH45" s="3" t="s">
        <v>46</v>
      </c>
      <c r="BI45" s="4">
        <v>0.2349</v>
      </c>
      <c r="BJ45" s="4">
        <v>0.37759999999999999</v>
      </c>
    </row>
    <row r="46" spans="1:109" x14ac:dyDescent="0.2">
      <c r="A46" t="s">
        <v>53</v>
      </c>
      <c r="B46" s="3">
        <v>75</v>
      </c>
      <c r="C46" s="3">
        <v>21</v>
      </c>
      <c r="D46" s="3">
        <v>54</v>
      </c>
      <c r="E46" s="3">
        <v>9</v>
      </c>
      <c r="F46" s="3">
        <v>9</v>
      </c>
      <c r="G46" s="3">
        <v>4</v>
      </c>
      <c r="H46" s="3">
        <v>6</v>
      </c>
      <c r="I46" s="3">
        <v>16</v>
      </c>
      <c r="J46" s="3">
        <v>30</v>
      </c>
      <c r="K46" s="3">
        <v>13</v>
      </c>
      <c r="L46" s="3">
        <v>9</v>
      </c>
      <c r="M46" s="3">
        <v>9</v>
      </c>
      <c r="N46" s="3">
        <v>12</v>
      </c>
      <c r="O46" s="3">
        <v>5</v>
      </c>
      <c r="P46" s="3">
        <v>10</v>
      </c>
      <c r="Q46" s="3">
        <v>14</v>
      </c>
      <c r="R46" s="3">
        <v>2</v>
      </c>
      <c r="S46" s="3">
        <v>14</v>
      </c>
      <c r="T46" s="3">
        <v>25</v>
      </c>
      <c r="U46" s="3">
        <v>35</v>
      </c>
      <c r="V46" s="3">
        <v>15</v>
      </c>
      <c r="W46" s="3">
        <v>13</v>
      </c>
      <c r="X46" s="3">
        <v>5</v>
      </c>
      <c r="Y46" s="3">
        <v>41</v>
      </c>
      <c r="Z46" s="3">
        <v>15</v>
      </c>
      <c r="AA46" s="3">
        <v>13</v>
      </c>
      <c r="AB46" s="3">
        <v>3</v>
      </c>
      <c r="AC46" s="3">
        <v>29</v>
      </c>
      <c r="AD46" s="3">
        <v>0</v>
      </c>
      <c r="AE46" s="3">
        <v>20</v>
      </c>
      <c r="AF46" s="3">
        <v>41</v>
      </c>
      <c r="AG46" s="3">
        <v>20</v>
      </c>
      <c r="AH46" s="3">
        <v>38</v>
      </c>
      <c r="AI46" s="3">
        <v>12</v>
      </c>
      <c r="AJ46" s="3">
        <v>8</v>
      </c>
      <c r="AK46" s="3">
        <v>4</v>
      </c>
      <c r="AL46" s="3">
        <v>30</v>
      </c>
      <c r="AM46" s="3">
        <v>0</v>
      </c>
      <c r="AN46" s="3">
        <v>3</v>
      </c>
      <c r="AO46" s="3">
        <v>1</v>
      </c>
      <c r="AP46" s="3">
        <v>2</v>
      </c>
      <c r="AQ46" s="3">
        <v>63</v>
      </c>
      <c r="AR46" s="3">
        <v>4</v>
      </c>
      <c r="AS46" s="3">
        <v>10</v>
      </c>
      <c r="AT46" s="3">
        <v>13</v>
      </c>
      <c r="AU46" s="3">
        <v>3</v>
      </c>
      <c r="AV46" s="3">
        <v>26</v>
      </c>
      <c r="AW46" s="3">
        <v>2</v>
      </c>
      <c r="AX46" s="3">
        <v>4</v>
      </c>
      <c r="AY46" s="3">
        <v>3</v>
      </c>
      <c r="AZ46" s="3">
        <v>11</v>
      </c>
      <c r="BA46" s="3">
        <v>52</v>
      </c>
      <c r="BB46" s="3">
        <v>3</v>
      </c>
      <c r="BC46" s="3">
        <v>0</v>
      </c>
      <c r="BD46" s="3">
        <v>0</v>
      </c>
      <c r="BE46" s="3">
        <v>0</v>
      </c>
      <c r="BF46" s="3">
        <v>0</v>
      </c>
      <c r="BG46" s="3">
        <v>75</v>
      </c>
      <c r="BH46" s="3">
        <v>0</v>
      </c>
      <c r="BI46" s="3">
        <v>16</v>
      </c>
      <c r="BJ46" s="3">
        <v>52</v>
      </c>
    </row>
    <row r="47" spans="1:109" x14ac:dyDescent="0.2">
      <c r="A47" t="s">
        <v>120</v>
      </c>
      <c r="B47" s="4">
        <v>7.7899999999999997E-2</v>
      </c>
      <c r="C47" s="4">
        <v>4.2200000000000001E-2</v>
      </c>
      <c r="D47" s="4">
        <v>0.11550000000000001</v>
      </c>
      <c r="E47" s="4">
        <v>7.6600000000000001E-2</v>
      </c>
      <c r="F47" s="4">
        <v>6.3E-2</v>
      </c>
      <c r="G47" s="4">
        <v>3.1699999999999999E-2</v>
      </c>
      <c r="H47" s="4">
        <v>4.0899999999999999E-2</v>
      </c>
      <c r="I47" s="4">
        <v>9.4399999999999998E-2</v>
      </c>
      <c r="J47" s="4">
        <v>0.1263</v>
      </c>
      <c r="K47" s="4">
        <v>0.16719999999999999</v>
      </c>
      <c r="L47" s="4">
        <v>7.4399999999999994E-2</v>
      </c>
      <c r="M47" s="4">
        <v>6.9699999999999998E-2</v>
      </c>
      <c r="N47" s="4">
        <v>8.5099999999999995E-2</v>
      </c>
      <c r="O47" s="4">
        <v>4.2900000000000001E-2</v>
      </c>
      <c r="P47" s="4">
        <v>8.1199999999999994E-2</v>
      </c>
      <c r="Q47" s="4">
        <v>0.11119999999999999</v>
      </c>
      <c r="R47" s="4">
        <v>1.8499999999999999E-2</v>
      </c>
      <c r="S47" s="4">
        <v>5.3199999999999997E-2</v>
      </c>
      <c r="T47" s="4">
        <v>6.8599999999999994E-2</v>
      </c>
      <c r="U47" s="4">
        <v>0.1085</v>
      </c>
      <c r="V47" s="4">
        <v>8.43E-2</v>
      </c>
      <c r="W47" s="4">
        <v>5.8500000000000003E-2</v>
      </c>
      <c r="X47" s="4">
        <v>4.5600000000000002E-2</v>
      </c>
      <c r="Y47" s="4">
        <v>9.2600000000000002E-2</v>
      </c>
      <c r="Z47" s="4">
        <v>4.6100000000000002E-2</v>
      </c>
      <c r="AA47" s="4">
        <v>7.2099999999999997E-2</v>
      </c>
      <c r="AB47" s="4">
        <v>2.1600000000000001E-2</v>
      </c>
      <c r="AC47" s="4">
        <v>0.41060000000000002</v>
      </c>
      <c r="AD47" s="3" t="s">
        <v>46</v>
      </c>
      <c r="AE47" s="4">
        <v>6.1400000000000003E-2</v>
      </c>
      <c r="AF47" s="4">
        <v>0.1042</v>
      </c>
      <c r="AG47" s="4">
        <v>7.5399999999999995E-2</v>
      </c>
      <c r="AH47" s="4">
        <v>8.6900000000000005E-2</v>
      </c>
      <c r="AI47" s="4">
        <v>3.6299999999999999E-2</v>
      </c>
      <c r="AJ47" s="4">
        <v>5.3800000000000001E-2</v>
      </c>
      <c r="AK47" s="4">
        <v>2.7400000000000001E-2</v>
      </c>
      <c r="AL47" s="4">
        <v>0.62390000000000001</v>
      </c>
      <c r="AM47" s="3" t="s">
        <v>46</v>
      </c>
      <c r="AN47" s="4">
        <v>1.21E-2</v>
      </c>
      <c r="AO47" s="4">
        <v>5.5999999999999999E-3</v>
      </c>
      <c r="AP47" s="4">
        <v>8.3000000000000001E-3</v>
      </c>
      <c r="AQ47" s="4">
        <v>0.80100000000000005</v>
      </c>
      <c r="AR47" s="4">
        <v>4.9799999999999997E-2</v>
      </c>
      <c r="AS47" s="4">
        <v>3.7100000000000001E-2</v>
      </c>
      <c r="AT47" s="4">
        <v>8.6099999999999996E-2</v>
      </c>
      <c r="AU47" s="4">
        <v>1.72E-2</v>
      </c>
      <c r="AV47" s="4">
        <v>0.53920000000000001</v>
      </c>
      <c r="AW47" s="4">
        <v>3.44E-2</v>
      </c>
      <c r="AX47" s="4">
        <v>1.5299999999999999E-2</v>
      </c>
      <c r="AY47" s="4">
        <v>2.18E-2</v>
      </c>
      <c r="AZ47" s="4">
        <v>3.7600000000000001E-2</v>
      </c>
      <c r="BA47" s="4">
        <v>0.59830000000000005</v>
      </c>
      <c r="BB47" s="4">
        <v>4.4699999999999997E-2</v>
      </c>
      <c r="BC47" s="3" t="s">
        <v>46</v>
      </c>
      <c r="BD47" s="3" t="s">
        <v>46</v>
      </c>
      <c r="BE47" s="3" t="s">
        <v>46</v>
      </c>
      <c r="BF47" s="3" t="s">
        <v>46</v>
      </c>
      <c r="BG47" s="5">
        <v>1</v>
      </c>
      <c r="BH47" s="3" t="s">
        <v>46</v>
      </c>
      <c r="BI47" s="4">
        <v>4.19E-2</v>
      </c>
      <c r="BJ47" s="4">
        <v>0.1153</v>
      </c>
    </row>
    <row r="48" spans="1:109" x14ac:dyDescent="0.2">
      <c r="A48" t="s">
        <v>54</v>
      </c>
      <c r="B48" s="3">
        <v>52</v>
      </c>
      <c r="C48" s="3">
        <v>26</v>
      </c>
      <c r="D48" s="3">
        <v>26</v>
      </c>
      <c r="E48" s="3">
        <v>6</v>
      </c>
      <c r="F48" s="3">
        <v>7</v>
      </c>
      <c r="G48" s="3">
        <v>6</v>
      </c>
      <c r="H48" s="3">
        <v>11</v>
      </c>
      <c r="I48" s="3">
        <v>6</v>
      </c>
      <c r="J48" s="3">
        <v>16</v>
      </c>
      <c r="K48" s="3">
        <v>1</v>
      </c>
      <c r="L48" s="3">
        <v>6</v>
      </c>
      <c r="M48" s="3">
        <v>9</v>
      </c>
      <c r="N48" s="3">
        <v>18</v>
      </c>
      <c r="O48" s="3">
        <v>0</v>
      </c>
      <c r="P48" s="3">
        <v>6</v>
      </c>
      <c r="Q48" s="3">
        <v>4</v>
      </c>
      <c r="R48" s="3">
        <v>8</v>
      </c>
      <c r="S48" s="3">
        <v>18</v>
      </c>
      <c r="T48" s="3">
        <v>22</v>
      </c>
      <c r="U48" s="3">
        <v>12</v>
      </c>
      <c r="V48" s="3">
        <v>7</v>
      </c>
      <c r="W48" s="3">
        <v>11</v>
      </c>
      <c r="X48" s="3">
        <v>7</v>
      </c>
      <c r="Y48" s="3">
        <v>27</v>
      </c>
      <c r="Z48" s="3">
        <v>19</v>
      </c>
      <c r="AA48" s="3">
        <v>11</v>
      </c>
      <c r="AB48" s="3">
        <v>2</v>
      </c>
      <c r="AC48" s="3">
        <v>6</v>
      </c>
      <c r="AD48" s="3">
        <v>3</v>
      </c>
      <c r="AE48" s="3">
        <v>23</v>
      </c>
      <c r="AF48" s="3">
        <v>18</v>
      </c>
      <c r="AG48" s="3">
        <v>23</v>
      </c>
      <c r="AH48" s="3">
        <v>17</v>
      </c>
      <c r="AI48" s="3">
        <v>11</v>
      </c>
      <c r="AJ48" s="3">
        <v>10</v>
      </c>
      <c r="AK48" s="3">
        <v>3</v>
      </c>
      <c r="AL48" s="3">
        <v>5</v>
      </c>
      <c r="AM48" s="3">
        <v>8</v>
      </c>
      <c r="AN48" s="3">
        <v>3</v>
      </c>
      <c r="AO48" s="3">
        <v>3</v>
      </c>
      <c r="AP48" s="3">
        <v>0</v>
      </c>
      <c r="AQ48" s="3">
        <v>1</v>
      </c>
      <c r="AR48" s="3">
        <v>37</v>
      </c>
      <c r="AS48" s="3">
        <v>14</v>
      </c>
      <c r="AT48" s="3">
        <v>12</v>
      </c>
      <c r="AU48" s="3">
        <v>3</v>
      </c>
      <c r="AV48" s="3">
        <v>2</v>
      </c>
      <c r="AW48" s="3">
        <v>5</v>
      </c>
      <c r="AX48" s="3">
        <v>4</v>
      </c>
      <c r="AY48" s="3">
        <v>5</v>
      </c>
      <c r="AZ48" s="3">
        <v>1</v>
      </c>
      <c r="BA48" s="3">
        <v>2</v>
      </c>
      <c r="BB48" s="3">
        <v>12</v>
      </c>
      <c r="BC48" s="3">
        <v>16</v>
      </c>
      <c r="BD48" s="3">
        <v>0</v>
      </c>
      <c r="BE48" s="3">
        <v>0</v>
      </c>
      <c r="BF48" s="3">
        <v>0</v>
      </c>
      <c r="BG48" s="3">
        <v>0</v>
      </c>
      <c r="BH48" s="3">
        <v>52</v>
      </c>
      <c r="BI48" s="3">
        <v>15</v>
      </c>
      <c r="BJ48" s="3">
        <v>27</v>
      </c>
    </row>
    <row r="49" spans="1:109" x14ac:dyDescent="0.2">
      <c r="A49" t="s">
        <v>120</v>
      </c>
      <c r="B49" s="4">
        <v>5.4199999999999998E-2</v>
      </c>
      <c r="C49" s="4">
        <v>5.2200000000000003E-2</v>
      </c>
      <c r="D49" s="4">
        <v>5.62E-2</v>
      </c>
      <c r="E49" s="4">
        <v>5.1400000000000001E-2</v>
      </c>
      <c r="F49" s="4">
        <v>4.6399999999999997E-2</v>
      </c>
      <c r="G49" s="4">
        <v>4.48E-2</v>
      </c>
      <c r="H49" s="4">
        <v>7.3499999999999996E-2</v>
      </c>
      <c r="I49" s="4">
        <v>3.5000000000000003E-2</v>
      </c>
      <c r="J49" s="4">
        <v>6.7000000000000004E-2</v>
      </c>
      <c r="K49" s="4">
        <v>1.35E-2</v>
      </c>
      <c r="L49" s="4">
        <v>4.6899999999999997E-2</v>
      </c>
      <c r="M49" s="4">
        <v>6.5000000000000002E-2</v>
      </c>
      <c r="N49" s="4">
        <v>0.12659999999999999</v>
      </c>
      <c r="O49" s="3" t="s">
        <v>46</v>
      </c>
      <c r="P49" s="4">
        <v>5.16E-2</v>
      </c>
      <c r="Q49" s="4">
        <v>3.4099999999999998E-2</v>
      </c>
      <c r="R49" s="5">
        <v>7.0000000000000007E-2</v>
      </c>
      <c r="S49" s="4">
        <v>6.7699999999999996E-2</v>
      </c>
      <c r="T49" s="4">
        <v>5.8599999999999999E-2</v>
      </c>
      <c r="U49" s="4">
        <v>3.8100000000000002E-2</v>
      </c>
      <c r="V49" s="4">
        <v>3.7699999999999997E-2</v>
      </c>
      <c r="W49" s="4">
        <v>4.9299999999999997E-2</v>
      </c>
      <c r="X49" s="4">
        <v>6.5699999999999995E-2</v>
      </c>
      <c r="Y49" s="4">
        <v>6.08E-2</v>
      </c>
      <c r="Z49" s="4">
        <v>5.67E-2</v>
      </c>
      <c r="AA49" s="4">
        <v>5.8700000000000002E-2</v>
      </c>
      <c r="AB49" s="4">
        <v>1.1299999999999999E-2</v>
      </c>
      <c r="AC49" s="4">
        <v>8.0500000000000002E-2</v>
      </c>
      <c r="AD49" s="4">
        <v>0.27210000000000001</v>
      </c>
      <c r="AE49" s="4">
        <v>7.3099999999999998E-2</v>
      </c>
      <c r="AF49" s="4">
        <v>4.65E-2</v>
      </c>
      <c r="AG49" s="4">
        <v>8.8599999999999998E-2</v>
      </c>
      <c r="AH49" s="4">
        <v>3.78E-2</v>
      </c>
      <c r="AI49" s="4">
        <v>3.3700000000000001E-2</v>
      </c>
      <c r="AJ49" s="4">
        <v>7.0099999999999996E-2</v>
      </c>
      <c r="AK49" s="4">
        <v>1.7999999999999999E-2</v>
      </c>
      <c r="AL49" s="4">
        <v>0.1017</v>
      </c>
      <c r="AM49" s="4">
        <v>0.63229999999999997</v>
      </c>
      <c r="AN49" s="4">
        <v>1.0800000000000001E-2</v>
      </c>
      <c r="AO49" s="4">
        <v>2.35E-2</v>
      </c>
      <c r="AP49" s="3" t="s">
        <v>46</v>
      </c>
      <c r="AQ49" s="4">
        <v>1.89E-2</v>
      </c>
      <c r="AR49" s="4">
        <v>0.4622</v>
      </c>
      <c r="AS49" s="4">
        <v>4.9799999999999997E-2</v>
      </c>
      <c r="AT49" s="4">
        <v>8.0100000000000005E-2</v>
      </c>
      <c r="AU49" s="4">
        <v>1.78E-2</v>
      </c>
      <c r="AV49" s="4">
        <v>5.0299999999999997E-2</v>
      </c>
      <c r="AW49" s="4">
        <v>0.1104</v>
      </c>
      <c r="AX49" s="4">
        <v>1.6199999999999999E-2</v>
      </c>
      <c r="AY49" s="4">
        <v>3.8800000000000001E-2</v>
      </c>
      <c r="AZ49" s="4">
        <v>3.3E-3</v>
      </c>
      <c r="BA49" s="4">
        <v>2.4500000000000001E-2</v>
      </c>
      <c r="BB49" s="4">
        <v>0.1663</v>
      </c>
      <c r="BC49" s="4">
        <v>0.42320000000000002</v>
      </c>
      <c r="BD49" s="3" t="s">
        <v>46</v>
      </c>
      <c r="BE49" s="3" t="s">
        <v>46</v>
      </c>
      <c r="BF49" s="3" t="s">
        <v>46</v>
      </c>
      <c r="BG49" s="3" t="s">
        <v>46</v>
      </c>
      <c r="BH49" s="5">
        <v>1</v>
      </c>
      <c r="BI49" s="4">
        <v>3.8399999999999997E-2</v>
      </c>
      <c r="BJ49" s="4">
        <v>6.0499999999999998E-2</v>
      </c>
    </row>
    <row r="50" spans="1:109" x14ac:dyDescent="0.2">
      <c r="A50" t="s">
        <v>55</v>
      </c>
      <c r="B50" s="3">
        <v>122</v>
      </c>
      <c r="C50" s="3">
        <v>88</v>
      </c>
      <c r="D50" s="3">
        <v>34</v>
      </c>
      <c r="E50" s="3">
        <v>16</v>
      </c>
      <c r="F50" s="3">
        <v>12</v>
      </c>
      <c r="G50" s="3">
        <v>33</v>
      </c>
      <c r="H50" s="3">
        <v>18</v>
      </c>
      <c r="I50" s="3">
        <v>24</v>
      </c>
      <c r="J50" s="3">
        <v>19</v>
      </c>
      <c r="K50" s="3">
        <v>12</v>
      </c>
      <c r="L50" s="3">
        <v>18</v>
      </c>
      <c r="M50" s="3">
        <v>21</v>
      </c>
      <c r="N50" s="3">
        <v>13</v>
      </c>
      <c r="O50" s="3">
        <v>13</v>
      </c>
      <c r="P50" s="3">
        <v>18</v>
      </c>
      <c r="Q50" s="3">
        <v>16</v>
      </c>
      <c r="R50" s="3">
        <v>11</v>
      </c>
      <c r="S50" s="3">
        <v>38</v>
      </c>
      <c r="T50" s="3">
        <v>50</v>
      </c>
      <c r="U50" s="3">
        <v>33</v>
      </c>
      <c r="V50" s="3">
        <v>25</v>
      </c>
      <c r="W50" s="3">
        <v>30</v>
      </c>
      <c r="X50" s="3">
        <v>11</v>
      </c>
      <c r="Y50" s="3">
        <v>55</v>
      </c>
      <c r="Z50" s="3">
        <v>41</v>
      </c>
      <c r="AA50" s="3">
        <v>16</v>
      </c>
      <c r="AB50" s="3">
        <v>4</v>
      </c>
      <c r="AC50" s="3">
        <v>3</v>
      </c>
      <c r="AD50" s="3">
        <v>1</v>
      </c>
      <c r="AE50" s="3">
        <v>36</v>
      </c>
      <c r="AF50" s="3">
        <v>40</v>
      </c>
      <c r="AG50" s="3">
        <v>33</v>
      </c>
      <c r="AH50" s="3">
        <v>44</v>
      </c>
      <c r="AI50" s="3">
        <v>27</v>
      </c>
      <c r="AJ50" s="3">
        <v>11</v>
      </c>
      <c r="AK50" s="3">
        <v>5</v>
      </c>
      <c r="AL50" s="3">
        <v>5</v>
      </c>
      <c r="AM50" s="3">
        <v>3</v>
      </c>
      <c r="AN50" s="3">
        <v>16</v>
      </c>
      <c r="AO50" s="3">
        <v>12</v>
      </c>
      <c r="AP50" s="3">
        <v>13</v>
      </c>
      <c r="AQ50" s="3">
        <v>7</v>
      </c>
      <c r="AR50" s="3">
        <v>7</v>
      </c>
      <c r="AS50" s="3">
        <v>25</v>
      </c>
      <c r="AT50" s="3">
        <v>14</v>
      </c>
      <c r="AU50" s="3">
        <v>5</v>
      </c>
      <c r="AV50" s="3">
        <v>0</v>
      </c>
      <c r="AW50" s="3">
        <v>7</v>
      </c>
      <c r="AX50" s="3">
        <v>14</v>
      </c>
      <c r="AY50" s="3">
        <v>9</v>
      </c>
      <c r="AZ50" s="3">
        <v>18</v>
      </c>
      <c r="BA50" s="3">
        <v>7</v>
      </c>
      <c r="BB50" s="3">
        <v>3</v>
      </c>
      <c r="BC50" s="3">
        <v>7</v>
      </c>
      <c r="BD50" s="3">
        <v>0</v>
      </c>
      <c r="BE50" s="3">
        <v>0</v>
      </c>
      <c r="BF50" s="3">
        <v>0</v>
      </c>
      <c r="BG50" s="3">
        <v>0</v>
      </c>
      <c r="BH50" s="3">
        <v>0</v>
      </c>
      <c r="BI50" s="3">
        <v>40</v>
      </c>
      <c r="BJ50" s="3">
        <v>46</v>
      </c>
    </row>
    <row r="51" spans="1:109" x14ac:dyDescent="0.2">
      <c r="A51" t="s">
        <v>120</v>
      </c>
      <c r="B51" s="4">
        <v>0.12659999999999999</v>
      </c>
      <c r="C51" s="4">
        <v>0.1784</v>
      </c>
      <c r="D51" s="4">
        <v>7.22E-2</v>
      </c>
      <c r="E51" s="4">
        <v>0.14549999999999999</v>
      </c>
      <c r="F51" s="4">
        <v>7.9600000000000004E-2</v>
      </c>
      <c r="G51" s="4">
        <v>0.23549999999999999</v>
      </c>
      <c r="H51" s="4">
        <v>0.11600000000000001</v>
      </c>
      <c r="I51" s="4">
        <v>0.14149999999999999</v>
      </c>
      <c r="J51" s="4">
        <v>7.8299999999999995E-2</v>
      </c>
      <c r="K51" s="4">
        <v>0.15279999999999999</v>
      </c>
      <c r="L51" s="4">
        <v>0.14710000000000001</v>
      </c>
      <c r="M51" s="4">
        <v>0.15709999999999999</v>
      </c>
      <c r="N51" s="4">
        <v>9.0499999999999997E-2</v>
      </c>
      <c r="O51" s="4">
        <v>0.1099</v>
      </c>
      <c r="P51" s="4">
        <v>0.14779999999999999</v>
      </c>
      <c r="Q51" s="4">
        <v>0.12509999999999999</v>
      </c>
      <c r="R51" s="4">
        <v>9.2700000000000005E-2</v>
      </c>
      <c r="S51" s="4">
        <v>0.14349999999999999</v>
      </c>
      <c r="T51" s="4">
        <v>0.13589999999999999</v>
      </c>
      <c r="U51" s="4">
        <v>0.10249999999999999</v>
      </c>
      <c r="V51" s="4">
        <v>0.13700000000000001</v>
      </c>
      <c r="W51" s="4">
        <v>0.1318</v>
      </c>
      <c r="X51" s="4">
        <v>0.1118</v>
      </c>
      <c r="Y51" s="4">
        <v>0.1231</v>
      </c>
      <c r="Z51" s="4">
        <v>0.1244</v>
      </c>
      <c r="AA51" s="4">
        <v>8.6599999999999996E-2</v>
      </c>
      <c r="AB51" s="4">
        <v>2.6100000000000002E-2</v>
      </c>
      <c r="AC51" s="4">
        <v>4.4499999999999998E-2</v>
      </c>
      <c r="AD51" s="4">
        <v>4.7199999999999999E-2</v>
      </c>
      <c r="AE51" s="4">
        <v>0.1114</v>
      </c>
      <c r="AF51" s="4">
        <v>0.1009</v>
      </c>
      <c r="AG51" s="4">
        <v>0.12659999999999999</v>
      </c>
      <c r="AH51" s="4">
        <v>0.10050000000000001</v>
      </c>
      <c r="AI51" s="4">
        <v>8.3199999999999996E-2</v>
      </c>
      <c r="AJ51" s="4">
        <v>7.4200000000000002E-2</v>
      </c>
      <c r="AK51" s="4">
        <v>3.6299999999999999E-2</v>
      </c>
      <c r="AL51" s="4">
        <v>9.74E-2</v>
      </c>
      <c r="AM51" s="4">
        <v>0.19980000000000001</v>
      </c>
      <c r="AN51" s="4">
        <v>5.4300000000000001E-2</v>
      </c>
      <c r="AO51" s="4">
        <v>8.5000000000000006E-2</v>
      </c>
      <c r="AP51" s="4">
        <v>4.53E-2</v>
      </c>
      <c r="AQ51" s="4">
        <v>9.06E-2</v>
      </c>
      <c r="AR51" s="4">
        <v>8.3299999999999999E-2</v>
      </c>
      <c r="AS51" s="4">
        <v>9.2899999999999996E-2</v>
      </c>
      <c r="AT51" s="4">
        <v>9.2700000000000005E-2</v>
      </c>
      <c r="AU51" s="4">
        <v>3.5200000000000002E-2</v>
      </c>
      <c r="AV51" s="3" t="s">
        <v>46</v>
      </c>
      <c r="AW51" s="4">
        <v>0.1409</v>
      </c>
      <c r="AX51" s="4">
        <v>5.5E-2</v>
      </c>
      <c r="AY51" s="4">
        <v>7.1599999999999997E-2</v>
      </c>
      <c r="AZ51" s="4">
        <v>6.4000000000000001E-2</v>
      </c>
      <c r="BA51" s="4">
        <v>8.5400000000000004E-2</v>
      </c>
      <c r="BB51" s="4">
        <v>4.3499999999999997E-2</v>
      </c>
      <c r="BC51" s="4">
        <v>0.18709999999999999</v>
      </c>
      <c r="BD51" s="3" t="s">
        <v>46</v>
      </c>
      <c r="BE51" s="3" t="s">
        <v>46</v>
      </c>
      <c r="BF51" s="3" t="s">
        <v>46</v>
      </c>
      <c r="BG51" s="3" t="s">
        <v>46</v>
      </c>
      <c r="BH51" s="3" t="s">
        <v>46</v>
      </c>
      <c r="BI51" s="4">
        <v>0.1047</v>
      </c>
      <c r="BJ51" s="4">
        <v>0.1022</v>
      </c>
    </row>
    <row r="52" spans="1:109" x14ac:dyDescent="0.2">
      <c r="A52" t="s">
        <v>56</v>
      </c>
      <c r="B52" s="3">
        <v>4</v>
      </c>
      <c r="C52" s="3">
        <v>3</v>
      </c>
      <c r="D52" s="3">
        <v>1</v>
      </c>
      <c r="E52" s="3">
        <v>0</v>
      </c>
      <c r="F52" s="3">
        <v>1</v>
      </c>
      <c r="G52" s="3">
        <v>1</v>
      </c>
      <c r="H52" s="3">
        <v>1</v>
      </c>
      <c r="I52" s="3">
        <v>0</v>
      </c>
      <c r="J52" s="3">
        <v>1</v>
      </c>
      <c r="K52" s="3">
        <v>1</v>
      </c>
      <c r="L52" s="3">
        <v>0</v>
      </c>
      <c r="M52" s="3">
        <v>1</v>
      </c>
      <c r="N52" s="3">
        <v>1</v>
      </c>
      <c r="O52" s="3">
        <v>1</v>
      </c>
      <c r="P52" s="3">
        <v>0</v>
      </c>
      <c r="Q52" s="3">
        <v>0</v>
      </c>
      <c r="R52" s="3">
        <v>1</v>
      </c>
      <c r="S52" s="3">
        <v>1</v>
      </c>
      <c r="T52" s="3">
        <v>3</v>
      </c>
      <c r="U52" s="3">
        <v>0</v>
      </c>
      <c r="V52" s="3">
        <v>3</v>
      </c>
      <c r="W52" s="3">
        <v>0</v>
      </c>
      <c r="X52" s="3">
        <v>0</v>
      </c>
      <c r="Y52" s="3">
        <v>1</v>
      </c>
      <c r="Z52" s="3">
        <v>0</v>
      </c>
      <c r="AA52" s="3">
        <v>0</v>
      </c>
      <c r="AB52" s="3">
        <v>0</v>
      </c>
      <c r="AC52" s="3">
        <v>0</v>
      </c>
      <c r="AD52" s="3">
        <v>0</v>
      </c>
      <c r="AE52" s="3">
        <v>0</v>
      </c>
      <c r="AF52" s="3">
        <v>0</v>
      </c>
      <c r="AG52" s="3">
        <v>0</v>
      </c>
      <c r="AH52" s="3">
        <v>1</v>
      </c>
      <c r="AI52" s="3">
        <v>0</v>
      </c>
      <c r="AJ52" s="3">
        <v>0</v>
      </c>
      <c r="AK52" s="3">
        <v>0</v>
      </c>
      <c r="AL52" s="3">
        <v>1</v>
      </c>
      <c r="AM52" s="3">
        <v>0</v>
      </c>
      <c r="AN52" s="3">
        <v>0</v>
      </c>
      <c r="AO52" s="3">
        <v>0</v>
      </c>
      <c r="AP52" s="3">
        <v>1</v>
      </c>
      <c r="AQ52" s="3">
        <v>0</v>
      </c>
      <c r="AR52" s="3">
        <v>0</v>
      </c>
      <c r="AS52" s="3">
        <v>0</v>
      </c>
      <c r="AT52" s="3">
        <v>1</v>
      </c>
      <c r="AU52" s="3">
        <v>0</v>
      </c>
      <c r="AV52" s="3">
        <v>0</v>
      </c>
      <c r="AW52" s="3">
        <v>0</v>
      </c>
      <c r="AX52" s="3">
        <v>0</v>
      </c>
      <c r="AY52" s="3">
        <v>0</v>
      </c>
      <c r="AZ52" s="3">
        <v>1</v>
      </c>
      <c r="BA52" s="3">
        <v>0</v>
      </c>
      <c r="BB52" s="3">
        <v>0</v>
      </c>
      <c r="BC52" s="3">
        <v>0</v>
      </c>
      <c r="BD52" s="3">
        <v>0</v>
      </c>
      <c r="BE52" s="3">
        <v>0</v>
      </c>
      <c r="BF52" s="3">
        <v>0</v>
      </c>
      <c r="BG52" s="3">
        <v>0</v>
      </c>
      <c r="BH52" s="3">
        <v>0</v>
      </c>
      <c r="BI52" s="3">
        <v>0</v>
      </c>
      <c r="BJ52" s="3">
        <v>0</v>
      </c>
    </row>
    <row r="53" spans="1:109" x14ac:dyDescent="0.2">
      <c r="A53" t="s">
        <v>120</v>
      </c>
      <c r="B53" s="4">
        <v>4.1999999999999997E-3</v>
      </c>
      <c r="C53" s="4">
        <v>5.4999999999999997E-3</v>
      </c>
      <c r="D53" s="4">
        <v>2.8E-3</v>
      </c>
      <c r="E53" s="3" t="s">
        <v>46</v>
      </c>
      <c r="F53" s="4">
        <v>5.8999999999999999E-3</v>
      </c>
      <c r="G53" s="4">
        <v>9.4000000000000004E-3</v>
      </c>
      <c r="H53" s="4">
        <v>3.7000000000000002E-3</v>
      </c>
      <c r="I53" s="3" t="s">
        <v>46</v>
      </c>
      <c r="J53" s="4">
        <v>5.4999999999999997E-3</v>
      </c>
      <c r="K53" s="4">
        <v>6.8999999999999999E-3</v>
      </c>
      <c r="L53" s="3" t="s">
        <v>46</v>
      </c>
      <c r="M53" s="4">
        <v>4.5999999999999999E-3</v>
      </c>
      <c r="N53" s="4">
        <v>6.1999999999999998E-3</v>
      </c>
      <c r="O53" s="4">
        <v>1.12E-2</v>
      </c>
      <c r="P53" s="3" t="s">
        <v>46</v>
      </c>
      <c r="Q53" s="3" t="s">
        <v>46</v>
      </c>
      <c r="R53" s="4">
        <v>5.8999999999999999E-3</v>
      </c>
      <c r="S53" s="4">
        <v>5.3E-3</v>
      </c>
      <c r="T53" s="4">
        <v>7.1000000000000004E-3</v>
      </c>
      <c r="U53" s="3" t="s">
        <v>46</v>
      </c>
      <c r="V53" s="4">
        <v>1.7500000000000002E-2</v>
      </c>
      <c r="W53" s="3" t="s">
        <v>46</v>
      </c>
      <c r="X53" s="3" t="s">
        <v>46</v>
      </c>
      <c r="Y53" s="4">
        <v>1.9E-3</v>
      </c>
      <c r="Z53" s="3" t="s">
        <v>46</v>
      </c>
      <c r="AA53" s="3" t="s">
        <v>46</v>
      </c>
      <c r="AB53" s="3" t="s">
        <v>46</v>
      </c>
      <c r="AC53" s="3" t="s">
        <v>46</v>
      </c>
      <c r="AD53" s="3" t="s">
        <v>46</v>
      </c>
      <c r="AE53" s="3" t="s">
        <v>46</v>
      </c>
      <c r="AF53" s="3" t="s">
        <v>46</v>
      </c>
      <c r="AG53" s="3" t="s">
        <v>46</v>
      </c>
      <c r="AH53" s="4">
        <v>1.4E-3</v>
      </c>
      <c r="AI53" s="3" t="s">
        <v>46</v>
      </c>
      <c r="AJ53" s="3" t="s">
        <v>46</v>
      </c>
      <c r="AK53" s="3" t="s">
        <v>46</v>
      </c>
      <c r="AL53" s="4">
        <v>1.18E-2</v>
      </c>
      <c r="AM53" s="3" t="s">
        <v>46</v>
      </c>
      <c r="AN53" s="3" t="s">
        <v>46</v>
      </c>
      <c r="AO53" s="3" t="s">
        <v>46</v>
      </c>
      <c r="AP53" s="4">
        <v>3.0999999999999999E-3</v>
      </c>
      <c r="AQ53" s="3" t="s">
        <v>46</v>
      </c>
      <c r="AR53" s="3" t="s">
        <v>46</v>
      </c>
      <c r="AS53" s="3" t="s">
        <v>46</v>
      </c>
      <c r="AT53" s="4">
        <v>3.7000000000000002E-3</v>
      </c>
      <c r="AU53" s="3" t="s">
        <v>46</v>
      </c>
      <c r="AV53" s="3" t="s">
        <v>46</v>
      </c>
      <c r="AW53" s="3" t="s">
        <v>46</v>
      </c>
      <c r="AX53" s="3" t="s">
        <v>46</v>
      </c>
      <c r="AY53" s="3" t="s">
        <v>46</v>
      </c>
      <c r="AZ53" s="4">
        <v>3.0000000000000001E-3</v>
      </c>
      <c r="BA53" s="3" t="s">
        <v>46</v>
      </c>
      <c r="BB53" s="3" t="s">
        <v>46</v>
      </c>
      <c r="BC53" s="3" t="s">
        <v>46</v>
      </c>
      <c r="BD53" s="3" t="s">
        <v>46</v>
      </c>
      <c r="BE53" s="3" t="s">
        <v>46</v>
      </c>
      <c r="BF53" s="3" t="s">
        <v>46</v>
      </c>
      <c r="BG53" s="3" t="s">
        <v>46</v>
      </c>
      <c r="BH53" s="3" t="s">
        <v>46</v>
      </c>
      <c r="BI53" s="3" t="s">
        <v>46</v>
      </c>
      <c r="BJ53" s="3" t="s">
        <v>46</v>
      </c>
    </row>
    <row r="54" spans="1:109" x14ac:dyDescent="0.2">
      <c r="A54" t="s">
        <v>120</v>
      </c>
    </row>
    <row r="55" spans="1:109" x14ac:dyDescent="0.2">
      <c r="A55" s="9" t="str">
        <f>HYPERLINK("#Contents!A1", "Contents")</f>
        <v>Contents</v>
      </c>
    </row>
    <row r="56" spans="1:109" x14ac:dyDescent="0.2">
      <c r="A56" s="10" t="s">
        <v>57</v>
      </c>
      <c r="DE56" s="24" t="str">
        <f>LEFT(A56, FIND(" ", A56) - 2)</f>
        <v>Table_V2.2</v>
      </c>
    </row>
    <row r="57" spans="1:109" x14ac:dyDescent="0.2">
      <c r="A57" t="s">
        <v>58</v>
      </c>
    </row>
    <row r="58" spans="1:109" ht="17" thickBot="1" x14ac:dyDescent="0.25">
      <c r="A58" t="s">
        <v>120</v>
      </c>
    </row>
    <row r="59" spans="1:109" ht="41" customHeight="1" x14ac:dyDescent="0.2">
      <c r="A59" t="s">
        <v>120</v>
      </c>
      <c r="B59" s="40" t="s">
        <v>14</v>
      </c>
      <c r="C59" s="37" t="s">
        <v>1</v>
      </c>
      <c r="D59" s="39"/>
      <c r="E59" s="37" t="s">
        <v>2</v>
      </c>
      <c r="F59" s="38"/>
      <c r="G59" s="38"/>
      <c r="H59" s="38"/>
      <c r="I59" s="38"/>
      <c r="J59" s="39"/>
      <c r="K59" s="37" t="s">
        <v>135</v>
      </c>
      <c r="L59" s="38"/>
      <c r="M59" s="38"/>
      <c r="N59" s="38"/>
      <c r="O59" s="38"/>
      <c r="P59" s="38"/>
      <c r="Q59" s="38"/>
      <c r="R59" s="38"/>
      <c r="S59" s="37" t="s">
        <v>3</v>
      </c>
      <c r="T59" s="38"/>
      <c r="U59" s="38"/>
      <c r="V59" s="37" t="s">
        <v>4</v>
      </c>
      <c r="W59" s="38"/>
      <c r="X59" s="38"/>
      <c r="Y59" s="38"/>
      <c r="Z59" s="37" t="s">
        <v>12</v>
      </c>
      <c r="AA59" s="38"/>
      <c r="AB59" s="38"/>
      <c r="AC59" s="38"/>
      <c r="AD59" s="38"/>
      <c r="AE59" s="37" t="s">
        <v>6</v>
      </c>
      <c r="AF59" s="38"/>
      <c r="AG59" s="37" t="s">
        <v>7</v>
      </c>
      <c r="AH59" s="38"/>
      <c r="AI59" s="37" t="s">
        <v>8</v>
      </c>
      <c r="AJ59" s="38"/>
      <c r="AK59" s="38"/>
      <c r="AL59" s="38"/>
      <c r="AM59" s="38"/>
      <c r="AN59" s="37" t="s">
        <v>9</v>
      </c>
      <c r="AO59" s="38"/>
      <c r="AP59" s="38"/>
      <c r="AQ59" s="38"/>
      <c r="AR59" s="38"/>
      <c r="AS59" s="37" t="s">
        <v>10</v>
      </c>
      <c r="AT59" s="38"/>
      <c r="AU59" s="38"/>
      <c r="AV59" s="38"/>
      <c r="AW59" s="38"/>
      <c r="AX59" s="37" t="s">
        <v>11</v>
      </c>
      <c r="AY59" s="38"/>
      <c r="AZ59" s="38"/>
      <c r="BA59" s="38"/>
      <c r="BB59" s="38"/>
      <c r="BC59" s="38"/>
      <c r="BD59" s="37" t="s">
        <v>5</v>
      </c>
      <c r="BE59" s="38"/>
      <c r="BF59" s="38"/>
      <c r="BG59" s="38"/>
      <c r="BH59" s="38"/>
      <c r="BI59" s="37" t="s">
        <v>13</v>
      </c>
      <c r="BJ59" s="39"/>
    </row>
    <row r="60" spans="1:109" ht="50" customHeight="1" thickBot="1" x14ac:dyDescent="0.25">
      <c r="A60" t="s">
        <v>120</v>
      </c>
      <c r="B60" s="41" t="s">
        <v>14</v>
      </c>
      <c r="C60" s="6" t="s">
        <v>15</v>
      </c>
      <c r="D60" s="7" t="s">
        <v>16</v>
      </c>
      <c r="E60" s="6" t="s">
        <v>17</v>
      </c>
      <c r="F60" s="6" t="s">
        <v>18</v>
      </c>
      <c r="G60" s="6" t="s">
        <v>19</v>
      </c>
      <c r="H60" s="6" t="s">
        <v>20</v>
      </c>
      <c r="I60" s="6" t="s">
        <v>21</v>
      </c>
      <c r="J60" s="8" t="s">
        <v>22</v>
      </c>
      <c r="K60" s="6" t="s">
        <v>23</v>
      </c>
      <c r="L60" s="6" t="s">
        <v>24</v>
      </c>
      <c r="M60" s="6" t="s">
        <v>25</v>
      </c>
      <c r="N60" s="6" t="s">
        <v>26</v>
      </c>
      <c r="O60" s="6" t="s">
        <v>27</v>
      </c>
      <c r="P60" s="8" t="s">
        <v>28</v>
      </c>
      <c r="Q60" s="6" t="s">
        <v>29</v>
      </c>
      <c r="R60" s="6" t="s">
        <v>30</v>
      </c>
      <c r="S60" s="6" t="s">
        <v>136</v>
      </c>
      <c r="T60" s="6" t="s">
        <v>137</v>
      </c>
      <c r="U60" s="6" t="s">
        <v>138</v>
      </c>
      <c r="V60" s="6" t="s">
        <v>139</v>
      </c>
      <c r="W60" s="6" t="s">
        <v>140</v>
      </c>
      <c r="X60" s="6" t="s">
        <v>31</v>
      </c>
      <c r="Y60" s="6" t="s">
        <v>32</v>
      </c>
      <c r="Z60" s="6" t="s">
        <v>33</v>
      </c>
      <c r="AA60" s="6" t="s">
        <v>34</v>
      </c>
      <c r="AB60" s="6" t="s">
        <v>35</v>
      </c>
      <c r="AC60" s="6" t="s">
        <v>36</v>
      </c>
      <c r="AD60" s="6" t="s">
        <v>37</v>
      </c>
      <c r="AE60" s="6" t="s">
        <v>38</v>
      </c>
      <c r="AF60" s="6" t="s">
        <v>39</v>
      </c>
      <c r="AG60" s="6" t="s">
        <v>40</v>
      </c>
      <c r="AH60" s="6" t="s">
        <v>41</v>
      </c>
      <c r="AI60" s="6" t="s">
        <v>33</v>
      </c>
      <c r="AJ60" s="6" t="s">
        <v>34</v>
      </c>
      <c r="AK60" s="6" t="s">
        <v>35</v>
      </c>
      <c r="AL60" s="6" t="s">
        <v>36</v>
      </c>
      <c r="AM60" s="6" t="s">
        <v>54</v>
      </c>
      <c r="AN60" s="6" t="s">
        <v>33</v>
      </c>
      <c r="AO60" s="6" t="s">
        <v>34</v>
      </c>
      <c r="AP60" s="6" t="s">
        <v>35</v>
      </c>
      <c r="AQ60" s="6" t="s">
        <v>36</v>
      </c>
      <c r="AR60" s="6" t="s">
        <v>37</v>
      </c>
      <c r="AS60" s="6" t="s">
        <v>33</v>
      </c>
      <c r="AT60" s="6" t="s">
        <v>34</v>
      </c>
      <c r="AU60" s="6" t="s">
        <v>35</v>
      </c>
      <c r="AV60" s="6" t="s">
        <v>36</v>
      </c>
      <c r="AW60" s="6" t="s">
        <v>37</v>
      </c>
      <c r="AX60" s="6" t="s">
        <v>33</v>
      </c>
      <c r="AY60" s="6" t="s">
        <v>34</v>
      </c>
      <c r="AZ60" s="6" t="s">
        <v>35</v>
      </c>
      <c r="BA60" s="6" t="s">
        <v>36</v>
      </c>
      <c r="BB60" s="6" t="s">
        <v>42</v>
      </c>
      <c r="BC60" s="6" t="s">
        <v>37</v>
      </c>
      <c r="BD60" s="6" t="s">
        <v>33</v>
      </c>
      <c r="BE60" s="6" t="s">
        <v>34</v>
      </c>
      <c r="BF60" s="6" t="s">
        <v>35</v>
      </c>
      <c r="BG60" s="6" t="s">
        <v>36</v>
      </c>
      <c r="BH60" s="6" t="s">
        <v>37</v>
      </c>
      <c r="BI60" s="6" t="s">
        <v>38</v>
      </c>
      <c r="BJ60" s="8" t="s">
        <v>39</v>
      </c>
    </row>
    <row r="61" spans="1:109" x14ac:dyDescent="0.2">
      <c r="A61" t="s">
        <v>43</v>
      </c>
      <c r="B61" s="3">
        <v>959</v>
      </c>
      <c r="C61" s="3">
        <v>509</v>
      </c>
      <c r="D61" s="3">
        <v>450</v>
      </c>
      <c r="E61" s="3">
        <v>95</v>
      </c>
      <c r="F61" s="3">
        <v>149</v>
      </c>
      <c r="G61" s="3">
        <v>144</v>
      </c>
      <c r="H61" s="3">
        <v>153</v>
      </c>
      <c r="I61" s="3">
        <v>173</v>
      </c>
      <c r="J61" s="3">
        <v>245</v>
      </c>
      <c r="K61" s="3">
        <v>66</v>
      </c>
      <c r="L61" s="3">
        <v>129</v>
      </c>
      <c r="M61" s="3">
        <v>143</v>
      </c>
      <c r="N61" s="3">
        <v>153</v>
      </c>
      <c r="O61" s="3">
        <v>88</v>
      </c>
      <c r="P61" s="3">
        <v>155</v>
      </c>
      <c r="Q61" s="3">
        <v>108</v>
      </c>
      <c r="R61" s="3">
        <v>117</v>
      </c>
      <c r="S61" s="3">
        <v>262</v>
      </c>
      <c r="T61" s="3">
        <v>365</v>
      </c>
      <c r="U61" s="3">
        <v>332</v>
      </c>
      <c r="V61" s="3">
        <v>184</v>
      </c>
      <c r="W61" s="3">
        <v>229</v>
      </c>
      <c r="X61" s="3">
        <v>96</v>
      </c>
      <c r="Y61" s="3">
        <v>450</v>
      </c>
      <c r="Z61" s="3">
        <v>346</v>
      </c>
      <c r="AA61" s="3">
        <v>158</v>
      </c>
      <c r="AB61" s="3">
        <v>164</v>
      </c>
      <c r="AC61" s="3">
        <v>51</v>
      </c>
      <c r="AD61" s="3">
        <v>20</v>
      </c>
      <c r="AE61" s="3">
        <v>395</v>
      </c>
      <c r="AF61" s="3">
        <v>322</v>
      </c>
      <c r="AG61" s="3">
        <v>219</v>
      </c>
      <c r="AH61" s="3">
        <v>481</v>
      </c>
      <c r="AI61" s="3">
        <v>350</v>
      </c>
      <c r="AJ61" s="3">
        <v>132</v>
      </c>
      <c r="AK61" s="3">
        <v>145</v>
      </c>
      <c r="AL61" s="3">
        <v>47</v>
      </c>
      <c r="AM61" s="3">
        <v>6</v>
      </c>
      <c r="AN61" s="3">
        <v>301</v>
      </c>
      <c r="AO61" s="3">
        <v>123</v>
      </c>
      <c r="AP61" s="3">
        <v>292</v>
      </c>
      <c r="AQ61" s="3">
        <v>70</v>
      </c>
      <c r="AR61" s="3">
        <v>78</v>
      </c>
      <c r="AS61" s="3">
        <v>288</v>
      </c>
      <c r="AT61" s="3">
        <v>130</v>
      </c>
      <c r="AU61" s="3">
        <v>148</v>
      </c>
      <c r="AV61" s="3">
        <v>47</v>
      </c>
      <c r="AW61" s="3">
        <v>54</v>
      </c>
      <c r="AX61" s="3">
        <v>258</v>
      </c>
      <c r="AY61" s="3">
        <v>107</v>
      </c>
      <c r="AZ61" s="3">
        <v>295</v>
      </c>
      <c r="BA61" s="3">
        <v>81</v>
      </c>
      <c r="BB61" s="3">
        <v>74</v>
      </c>
      <c r="BC61" s="3">
        <v>39</v>
      </c>
      <c r="BD61" s="3">
        <v>285</v>
      </c>
      <c r="BE61" s="3">
        <v>124</v>
      </c>
      <c r="BF61" s="3">
        <v>305</v>
      </c>
      <c r="BG61" s="3">
        <v>70</v>
      </c>
      <c r="BH61" s="3">
        <v>49</v>
      </c>
      <c r="BI61" s="3">
        <v>426</v>
      </c>
      <c r="BJ61" s="3">
        <v>405</v>
      </c>
    </row>
    <row r="62" spans="1:109" x14ac:dyDescent="0.2">
      <c r="A62" t="s">
        <v>44</v>
      </c>
      <c r="B62" s="3">
        <v>959</v>
      </c>
      <c r="C62" s="3">
        <v>480</v>
      </c>
      <c r="D62" s="3">
        <v>479</v>
      </c>
      <c r="E62" s="3">
        <v>93</v>
      </c>
      <c r="F62" s="3">
        <v>137</v>
      </c>
      <c r="G62" s="3">
        <v>135</v>
      </c>
      <c r="H62" s="3">
        <v>153</v>
      </c>
      <c r="I62" s="3">
        <v>177</v>
      </c>
      <c r="J62" s="3">
        <v>263</v>
      </c>
      <c r="K62" s="3">
        <v>82</v>
      </c>
      <c r="L62" s="3">
        <v>122</v>
      </c>
      <c r="M62" s="3">
        <v>130</v>
      </c>
      <c r="N62" s="3">
        <v>143</v>
      </c>
      <c r="O62" s="3">
        <v>118</v>
      </c>
      <c r="P62" s="3">
        <v>116</v>
      </c>
      <c r="Q62" s="3">
        <v>129</v>
      </c>
      <c r="R62" s="3">
        <v>119</v>
      </c>
      <c r="S62" s="3">
        <v>251</v>
      </c>
      <c r="T62" s="3">
        <v>369</v>
      </c>
      <c r="U62" s="3">
        <v>339</v>
      </c>
      <c r="V62" s="3">
        <v>174</v>
      </c>
      <c r="W62" s="3">
        <v>229</v>
      </c>
      <c r="X62" s="3">
        <v>100</v>
      </c>
      <c r="Y62" s="3">
        <v>456</v>
      </c>
      <c r="Z62" s="3">
        <v>350</v>
      </c>
      <c r="AA62" s="3">
        <v>199</v>
      </c>
      <c r="AB62" s="3">
        <v>148</v>
      </c>
      <c r="AC62" s="3">
        <v>73</v>
      </c>
      <c r="AD62" s="3">
        <v>14</v>
      </c>
      <c r="AE62" s="3">
        <v>333</v>
      </c>
      <c r="AF62" s="3">
        <v>417</v>
      </c>
      <c r="AG62" s="3">
        <v>274</v>
      </c>
      <c r="AH62" s="3">
        <v>460</v>
      </c>
      <c r="AI62" s="3">
        <v>342</v>
      </c>
      <c r="AJ62" s="3">
        <v>161</v>
      </c>
      <c r="AK62" s="3">
        <v>157</v>
      </c>
      <c r="AL62" s="3">
        <v>50</v>
      </c>
      <c r="AM62" s="3">
        <v>15</v>
      </c>
      <c r="AN62" s="3">
        <v>291</v>
      </c>
      <c r="AO62" s="3">
        <v>150</v>
      </c>
      <c r="AP62" s="3">
        <v>282</v>
      </c>
      <c r="AQ62" s="3">
        <v>80</v>
      </c>
      <c r="AR62" s="3">
        <v>78</v>
      </c>
      <c r="AS62" s="3">
        <v>290</v>
      </c>
      <c r="AT62" s="3">
        <v>161</v>
      </c>
      <c r="AU62" s="3">
        <v>157</v>
      </c>
      <c r="AV62" s="3">
        <v>51</v>
      </c>
      <c r="AW62" s="3">
        <v>52</v>
      </c>
      <c r="AX62" s="3">
        <v>250</v>
      </c>
      <c r="AY62" s="3">
        <v>133</v>
      </c>
      <c r="AZ62" s="3">
        <v>290</v>
      </c>
      <c r="BA62" s="3">
        <v>86</v>
      </c>
      <c r="BB62" s="3">
        <v>70</v>
      </c>
      <c r="BC62" s="3">
        <v>41</v>
      </c>
      <c r="BD62" s="3">
        <v>269</v>
      </c>
      <c r="BE62" s="3">
        <v>146</v>
      </c>
      <c r="BF62" s="3">
        <v>309</v>
      </c>
      <c r="BG62" s="3">
        <v>75</v>
      </c>
      <c r="BH62" s="3">
        <v>54</v>
      </c>
      <c r="BI62" s="3">
        <v>382</v>
      </c>
      <c r="BJ62" s="3">
        <v>463</v>
      </c>
    </row>
    <row r="63" spans="1:109" x14ac:dyDescent="0.2">
      <c r="A63" t="s">
        <v>50</v>
      </c>
      <c r="B63" s="3">
        <v>269</v>
      </c>
      <c r="C63" s="3">
        <v>138</v>
      </c>
      <c r="D63" s="3">
        <v>131</v>
      </c>
      <c r="E63" s="3">
        <v>43</v>
      </c>
      <c r="F63" s="3">
        <v>46</v>
      </c>
      <c r="G63" s="3">
        <v>39</v>
      </c>
      <c r="H63" s="3">
        <v>46</v>
      </c>
      <c r="I63" s="3">
        <v>44</v>
      </c>
      <c r="J63" s="3">
        <v>51</v>
      </c>
      <c r="K63" s="3">
        <v>25</v>
      </c>
      <c r="L63" s="3">
        <v>30</v>
      </c>
      <c r="M63" s="3">
        <v>49</v>
      </c>
      <c r="N63" s="3">
        <v>49</v>
      </c>
      <c r="O63" s="3">
        <v>27</v>
      </c>
      <c r="P63" s="3">
        <v>28</v>
      </c>
      <c r="Q63" s="3">
        <v>28</v>
      </c>
      <c r="R63" s="3">
        <v>33</v>
      </c>
      <c r="S63" s="3">
        <v>83</v>
      </c>
      <c r="T63" s="3">
        <v>97</v>
      </c>
      <c r="U63" s="3">
        <v>89</v>
      </c>
      <c r="V63" s="3">
        <v>50</v>
      </c>
      <c r="W63" s="3">
        <v>82</v>
      </c>
      <c r="X63" s="3">
        <v>30</v>
      </c>
      <c r="Y63" s="3">
        <v>107</v>
      </c>
      <c r="Z63" s="3">
        <v>201</v>
      </c>
      <c r="AA63" s="3">
        <v>2</v>
      </c>
      <c r="AB63" s="3">
        <v>11</v>
      </c>
      <c r="AC63" s="3">
        <v>3</v>
      </c>
      <c r="AD63" s="3">
        <v>3</v>
      </c>
      <c r="AE63" s="3">
        <v>162</v>
      </c>
      <c r="AF63" s="3">
        <v>38</v>
      </c>
      <c r="AG63" s="3">
        <v>34</v>
      </c>
      <c r="AH63" s="3">
        <v>157</v>
      </c>
      <c r="AI63" s="3">
        <v>209</v>
      </c>
      <c r="AJ63" s="3">
        <v>1</v>
      </c>
      <c r="AK63" s="3">
        <v>1</v>
      </c>
      <c r="AL63" s="3">
        <v>1</v>
      </c>
      <c r="AM63" s="3">
        <v>0</v>
      </c>
      <c r="AN63" s="3">
        <v>251</v>
      </c>
      <c r="AO63" s="3">
        <v>1</v>
      </c>
      <c r="AP63" s="3">
        <v>2</v>
      </c>
      <c r="AQ63" s="3">
        <v>4</v>
      </c>
      <c r="AR63" s="3">
        <v>10</v>
      </c>
      <c r="AS63" s="3">
        <v>175</v>
      </c>
      <c r="AT63" s="3">
        <v>1</v>
      </c>
      <c r="AU63" s="3">
        <v>5</v>
      </c>
      <c r="AV63" s="3">
        <v>1</v>
      </c>
      <c r="AW63" s="3">
        <v>26</v>
      </c>
      <c r="AX63" s="3">
        <v>204</v>
      </c>
      <c r="AY63" s="3">
        <v>3</v>
      </c>
      <c r="AZ63" s="3">
        <v>14</v>
      </c>
      <c r="BA63" s="3">
        <v>3</v>
      </c>
      <c r="BB63" s="3">
        <v>33</v>
      </c>
      <c r="BC63" s="3">
        <v>7</v>
      </c>
      <c r="BD63" s="3">
        <v>269</v>
      </c>
      <c r="BE63" s="3">
        <v>0</v>
      </c>
      <c r="BF63" s="3">
        <v>0</v>
      </c>
      <c r="BG63" s="3">
        <v>0</v>
      </c>
      <c r="BH63" s="3">
        <v>0</v>
      </c>
      <c r="BI63" s="3">
        <v>219</v>
      </c>
      <c r="BJ63" s="3">
        <v>27</v>
      </c>
    </row>
    <row r="64" spans="1:109" x14ac:dyDescent="0.2">
      <c r="A64" t="s">
        <v>120</v>
      </c>
      <c r="B64" s="4">
        <v>0.28079999999999999</v>
      </c>
      <c r="C64" s="4">
        <v>0.2878</v>
      </c>
      <c r="D64" s="4">
        <v>0.2737</v>
      </c>
      <c r="E64" s="4">
        <v>0.46539999999999998</v>
      </c>
      <c r="F64" s="4">
        <v>0.33879999999999999</v>
      </c>
      <c r="G64" s="4">
        <v>0.28520000000000001</v>
      </c>
      <c r="H64" s="4">
        <v>0.30130000000000001</v>
      </c>
      <c r="I64" s="4">
        <v>0.248</v>
      </c>
      <c r="J64" s="4">
        <v>0.1928</v>
      </c>
      <c r="K64" s="4">
        <v>0.30680000000000002</v>
      </c>
      <c r="L64" s="4">
        <v>0.24510000000000001</v>
      </c>
      <c r="M64" s="4">
        <v>0.37669999999999998</v>
      </c>
      <c r="N64" s="4">
        <v>0.34229999999999999</v>
      </c>
      <c r="O64" s="4">
        <v>0.23119999999999999</v>
      </c>
      <c r="P64" s="4">
        <v>0.2379</v>
      </c>
      <c r="Q64" s="4">
        <v>0.2172</v>
      </c>
      <c r="R64" s="4">
        <v>0.27989999999999998</v>
      </c>
      <c r="S64" s="4">
        <v>0.32929999999999998</v>
      </c>
      <c r="T64" s="4">
        <v>0.26329999999999998</v>
      </c>
      <c r="U64" s="4">
        <v>0.26369999999999999</v>
      </c>
      <c r="V64" s="4">
        <v>0.28920000000000001</v>
      </c>
      <c r="W64" s="4">
        <v>0.35730000000000001</v>
      </c>
      <c r="X64" s="4">
        <v>0.30270000000000002</v>
      </c>
      <c r="Y64" s="4">
        <v>0.23430000000000001</v>
      </c>
      <c r="Z64" s="4">
        <v>0.57310000000000005</v>
      </c>
      <c r="AA64" s="4">
        <v>1.23E-2</v>
      </c>
      <c r="AB64" s="4">
        <v>7.4800000000000005E-2</v>
      </c>
      <c r="AC64" s="4">
        <v>3.8399999999999997E-2</v>
      </c>
      <c r="AD64" s="4">
        <v>0.24779999999999999</v>
      </c>
      <c r="AE64" s="4">
        <v>0.4859</v>
      </c>
      <c r="AF64" s="4">
        <v>9.06E-2</v>
      </c>
      <c r="AG64" s="4">
        <v>0.126</v>
      </c>
      <c r="AH64" s="4">
        <v>0.34029999999999999</v>
      </c>
      <c r="AI64" s="4">
        <v>0.61140000000000005</v>
      </c>
      <c r="AJ64" s="4">
        <v>4.8999999999999998E-3</v>
      </c>
      <c r="AK64" s="4">
        <v>3.8E-3</v>
      </c>
      <c r="AL64" s="4">
        <v>1.37E-2</v>
      </c>
      <c r="AM64" s="3" t="s">
        <v>46</v>
      </c>
      <c r="AN64" s="4">
        <v>0.86219999999999997</v>
      </c>
      <c r="AO64" s="4">
        <v>9.9000000000000008E-3</v>
      </c>
      <c r="AP64" s="4">
        <v>5.5999999999999999E-3</v>
      </c>
      <c r="AQ64" s="4">
        <v>5.1200000000000002E-2</v>
      </c>
      <c r="AR64" s="4">
        <v>0.1305</v>
      </c>
      <c r="AS64" s="4">
        <v>0.60240000000000005</v>
      </c>
      <c r="AT64" s="4">
        <v>6.4999999999999997E-3</v>
      </c>
      <c r="AU64" s="4">
        <v>3.1300000000000001E-2</v>
      </c>
      <c r="AV64" s="4">
        <v>1.83E-2</v>
      </c>
      <c r="AW64" s="4">
        <v>0.50949999999999995</v>
      </c>
      <c r="AX64" s="4">
        <v>0.81840000000000002</v>
      </c>
      <c r="AY64" s="4">
        <v>2.5499999999999998E-2</v>
      </c>
      <c r="AZ64" s="4">
        <v>4.7100000000000003E-2</v>
      </c>
      <c r="BA64" s="4">
        <v>3.61E-2</v>
      </c>
      <c r="BB64" s="4">
        <v>0.47549999999999998</v>
      </c>
      <c r="BC64" s="4">
        <v>0.16789999999999999</v>
      </c>
      <c r="BD64" s="5">
        <v>1</v>
      </c>
      <c r="BE64" s="3" t="s">
        <v>46</v>
      </c>
      <c r="BF64" s="3" t="s">
        <v>46</v>
      </c>
      <c r="BG64" s="3" t="s">
        <v>46</v>
      </c>
      <c r="BH64" s="3" t="s">
        <v>46</v>
      </c>
      <c r="BI64" s="4">
        <v>0.57240000000000002</v>
      </c>
      <c r="BJ64" s="4">
        <v>5.7599999999999998E-2</v>
      </c>
    </row>
    <row r="65" spans="1:109" x14ac:dyDescent="0.2">
      <c r="A65" t="s">
        <v>51</v>
      </c>
      <c r="B65" s="3">
        <v>146</v>
      </c>
      <c r="C65" s="3">
        <v>45</v>
      </c>
      <c r="D65" s="3">
        <v>100</v>
      </c>
      <c r="E65" s="3">
        <v>5</v>
      </c>
      <c r="F65" s="3">
        <v>13</v>
      </c>
      <c r="G65" s="3">
        <v>5</v>
      </c>
      <c r="H65" s="3">
        <v>17</v>
      </c>
      <c r="I65" s="3">
        <v>37</v>
      </c>
      <c r="J65" s="3">
        <v>68</v>
      </c>
      <c r="K65" s="3">
        <v>16</v>
      </c>
      <c r="L65" s="3">
        <v>21</v>
      </c>
      <c r="M65" s="3">
        <v>13</v>
      </c>
      <c r="N65" s="3">
        <v>18</v>
      </c>
      <c r="O65" s="3">
        <v>37</v>
      </c>
      <c r="P65" s="3">
        <v>11</v>
      </c>
      <c r="Q65" s="3">
        <v>15</v>
      </c>
      <c r="R65" s="3">
        <v>14</v>
      </c>
      <c r="S65" s="3">
        <v>25</v>
      </c>
      <c r="T65" s="3">
        <v>57</v>
      </c>
      <c r="U65" s="3">
        <v>63</v>
      </c>
      <c r="V65" s="3">
        <v>21</v>
      </c>
      <c r="W65" s="3">
        <v>33</v>
      </c>
      <c r="X65" s="3">
        <v>18</v>
      </c>
      <c r="Y65" s="3">
        <v>73</v>
      </c>
      <c r="Z65" s="3">
        <v>7</v>
      </c>
      <c r="AA65" s="3">
        <v>124</v>
      </c>
      <c r="AB65" s="3">
        <v>2</v>
      </c>
      <c r="AC65" s="3">
        <v>5</v>
      </c>
      <c r="AD65" s="3">
        <v>0</v>
      </c>
      <c r="AE65" s="3">
        <v>19</v>
      </c>
      <c r="AF65" s="3">
        <v>113</v>
      </c>
      <c r="AG65" s="3">
        <v>80</v>
      </c>
      <c r="AH65" s="3">
        <v>51</v>
      </c>
      <c r="AI65" s="3">
        <v>7</v>
      </c>
      <c r="AJ65" s="3">
        <v>110</v>
      </c>
      <c r="AK65" s="3">
        <v>8</v>
      </c>
      <c r="AL65" s="3">
        <v>1</v>
      </c>
      <c r="AM65" s="3">
        <v>0</v>
      </c>
      <c r="AN65" s="3">
        <v>3</v>
      </c>
      <c r="AO65" s="3">
        <v>125</v>
      </c>
      <c r="AP65" s="3">
        <v>9</v>
      </c>
      <c r="AQ65" s="3">
        <v>2</v>
      </c>
      <c r="AR65" s="3">
        <v>6</v>
      </c>
      <c r="AS65" s="3">
        <v>6</v>
      </c>
      <c r="AT65" s="3">
        <v>100</v>
      </c>
      <c r="AU65" s="3">
        <v>9</v>
      </c>
      <c r="AV65" s="3">
        <v>8</v>
      </c>
      <c r="AW65" s="3">
        <v>0</v>
      </c>
      <c r="AX65" s="3">
        <v>3</v>
      </c>
      <c r="AY65" s="3">
        <v>107</v>
      </c>
      <c r="AZ65" s="3">
        <v>17</v>
      </c>
      <c r="BA65" s="3">
        <v>7</v>
      </c>
      <c r="BB65" s="3">
        <v>3</v>
      </c>
      <c r="BC65" s="3">
        <v>5</v>
      </c>
      <c r="BD65" s="3">
        <v>0</v>
      </c>
      <c r="BE65" s="3">
        <v>146</v>
      </c>
      <c r="BF65" s="3">
        <v>0</v>
      </c>
      <c r="BG65" s="3">
        <v>0</v>
      </c>
      <c r="BH65" s="3">
        <v>0</v>
      </c>
      <c r="BI65" s="3">
        <v>9</v>
      </c>
      <c r="BJ65" s="3">
        <v>132</v>
      </c>
    </row>
    <row r="66" spans="1:109" x14ac:dyDescent="0.2">
      <c r="A66" t="s">
        <v>120</v>
      </c>
      <c r="B66" s="4">
        <v>0.1517</v>
      </c>
      <c r="C66" s="4">
        <v>9.4399999999999998E-2</v>
      </c>
      <c r="D66" s="4">
        <v>0.2092</v>
      </c>
      <c r="E66" s="4">
        <v>5.8599999999999999E-2</v>
      </c>
      <c r="F66" s="4">
        <v>9.5000000000000001E-2</v>
      </c>
      <c r="G66" s="4">
        <v>4.02E-2</v>
      </c>
      <c r="H66" s="4">
        <v>0.11020000000000001</v>
      </c>
      <c r="I66" s="4">
        <v>0.20849999999999999</v>
      </c>
      <c r="J66" s="4">
        <v>0.25779999999999997</v>
      </c>
      <c r="K66" s="4">
        <v>0.19289999999999999</v>
      </c>
      <c r="L66" s="4">
        <v>0.1741</v>
      </c>
      <c r="M66" s="4">
        <v>0.1007</v>
      </c>
      <c r="N66" s="4">
        <v>0.125</v>
      </c>
      <c r="O66" s="4">
        <v>0.31430000000000002</v>
      </c>
      <c r="P66" s="4">
        <v>9.4600000000000004E-2</v>
      </c>
      <c r="Q66" s="4">
        <v>0.1191</v>
      </c>
      <c r="R66" s="4">
        <v>0.11890000000000001</v>
      </c>
      <c r="S66" s="4">
        <v>0.1008</v>
      </c>
      <c r="T66" s="4">
        <v>0.15409999999999999</v>
      </c>
      <c r="U66" s="4">
        <v>0.187</v>
      </c>
      <c r="V66" s="4">
        <v>0.12139999999999999</v>
      </c>
      <c r="W66" s="4">
        <v>0.14649999999999999</v>
      </c>
      <c r="X66" s="4">
        <v>0.18049999999999999</v>
      </c>
      <c r="Y66" s="4">
        <v>0.15959999999999999</v>
      </c>
      <c r="Z66" s="4">
        <v>2.06E-2</v>
      </c>
      <c r="AA66" s="4">
        <v>0.62250000000000005</v>
      </c>
      <c r="AB66" s="4">
        <v>1.52E-2</v>
      </c>
      <c r="AC66" s="4">
        <v>6.9500000000000006E-2</v>
      </c>
      <c r="AD66" s="3" t="s">
        <v>46</v>
      </c>
      <c r="AE66" s="4">
        <v>5.62E-2</v>
      </c>
      <c r="AF66" s="4">
        <v>0.2712</v>
      </c>
      <c r="AG66" s="4">
        <v>0.29399999999999998</v>
      </c>
      <c r="AH66" s="4">
        <v>0.1114</v>
      </c>
      <c r="AI66" s="4">
        <v>2.1399999999999999E-2</v>
      </c>
      <c r="AJ66" s="4">
        <v>0.68589999999999995</v>
      </c>
      <c r="AK66" s="4">
        <v>5.3699999999999998E-2</v>
      </c>
      <c r="AL66" s="4">
        <v>1.34E-2</v>
      </c>
      <c r="AM66" s="3" t="s">
        <v>46</v>
      </c>
      <c r="AN66" s="4">
        <v>9.1000000000000004E-3</v>
      </c>
      <c r="AO66" s="4">
        <v>0.83330000000000004</v>
      </c>
      <c r="AP66" s="4">
        <v>3.0700000000000002E-2</v>
      </c>
      <c r="AQ66" s="4">
        <v>3.0099999999999998E-2</v>
      </c>
      <c r="AR66" s="4">
        <v>7.4499999999999997E-2</v>
      </c>
      <c r="AS66" s="4">
        <v>2.0199999999999999E-2</v>
      </c>
      <c r="AT66" s="4">
        <v>0.621</v>
      </c>
      <c r="AU66" s="4">
        <v>5.9499999999999997E-2</v>
      </c>
      <c r="AV66" s="4">
        <v>0.15620000000000001</v>
      </c>
      <c r="AW66" s="3" t="s">
        <v>46</v>
      </c>
      <c r="AX66" s="4">
        <v>1.35E-2</v>
      </c>
      <c r="AY66" s="4">
        <v>0.8054</v>
      </c>
      <c r="AZ66" s="4">
        <v>5.8599999999999999E-2</v>
      </c>
      <c r="BA66" s="4">
        <v>8.2400000000000001E-2</v>
      </c>
      <c r="BB66" s="4">
        <v>3.7199999999999997E-2</v>
      </c>
      <c r="BC66" s="4">
        <v>0.1222</v>
      </c>
      <c r="BD66" s="3" t="s">
        <v>46</v>
      </c>
      <c r="BE66" s="5">
        <v>1</v>
      </c>
      <c r="BF66" s="3" t="s">
        <v>46</v>
      </c>
      <c r="BG66" s="3" t="s">
        <v>46</v>
      </c>
      <c r="BH66" s="3" t="s">
        <v>46</v>
      </c>
      <c r="BI66" s="4">
        <v>2.23E-2</v>
      </c>
      <c r="BJ66" s="4">
        <v>0.28449999999999998</v>
      </c>
    </row>
    <row r="67" spans="1:109" x14ac:dyDescent="0.2">
      <c r="A67" t="s">
        <v>52</v>
      </c>
      <c r="B67" s="3">
        <v>309</v>
      </c>
      <c r="C67" s="3">
        <v>179</v>
      </c>
      <c r="D67" s="3">
        <v>130</v>
      </c>
      <c r="E67" s="3">
        <v>22</v>
      </c>
      <c r="F67" s="3">
        <v>52</v>
      </c>
      <c r="G67" s="3">
        <v>54</v>
      </c>
      <c r="H67" s="3">
        <v>56</v>
      </c>
      <c r="I67" s="3">
        <v>52</v>
      </c>
      <c r="J67" s="3">
        <v>73</v>
      </c>
      <c r="K67" s="3">
        <v>15</v>
      </c>
      <c r="L67" s="3">
        <v>39</v>
      </c>
      <c r="M67" s="3">
        <v>34</v>
      </c>
      <c r="N67" s="3">
        <v>34</v>
      </c>
      <c r="O67" s="3">
        <v>37</v>
      </c>
      <c r="P67" s="3">
        <v>47</v>
      </c>
      <c r="Q67" s="3">
        <v>50</v>
      </c>
      <c r="R67" s="3">
        <v>53</v>
      </c>
      <c r="S67" s="3">
        <v>81</v>
      </c>
      <c r="T67" s="3">
        <v>124</v>
      </c>
      <c r="U67" s="3">
        <v>104</v>
      </c>
      <c r="V67" s="3">
        <v>58</v>
      </c>
      <c r="W67" s="3">
        <v>64</v>
      </c>
      <c r="X67" s="3">
        <v>33</v>
      </c>
      <c r="Y67" s="3">
        <v>154</v>
      </c>
      <c r="Z67" s="3">
        <v>66</v>
      </c>
      <c r="AA67" s="3">
        <v>31</v>
      </c>
      <c r="AB67" s="3">
        <v>127</v>
      </c>
      <c r="AC67" s="3">
        <v>23</v>
      </c>
      <c r="AD67" s="3">
        <v>6</v>
      </c>
      <c r="AE67" s="3">
        <v>72</v>
      </c>
      <c r="AF67" s="3">
        <v>164</v>
      </c>
      <c r="AG67" s="3">
        <v>84</v>
      </c>
      <c r="AH67" s="3">
        <v>149</v>
      </c>
      <c r="AI67" s="3">
        <v>75</v>
      </c>
      <c r="AJ67" s="3">
        <v>18</v>
      </c>
      <c r="AK67" s="3">
        <v>135</v>
      </c>
      <c r="AL67" s="3">
        <v>7</v>
      </c>
      <c r="AM67" s="3">
        <v>2</v>
      </c>
      <c r="AN67" s="3">
        <v>17</v>
      </c>
      <c r="AO67" s="3">
        <v>8</v>
      </c>
      <c r="AP67" s="3">
        <v>260</v>
      </c>
      <c r="AQ67" s="3">
        <v>0</v>
      </c>
      <c r="AR67" s="3">
        <v>13</v>
      </c>
      <c r="AS67" s="3">
        <v>59</v>
      </c>
      <c r="AT67" s="3">
        <v>18</v>
      </c>
      <c r="AU67" s="3">
        <v>132</v>
      </c>
      <c r="AV67" s="3">
        <v>11</v>
      </c>
      <c r="AW67" s="3">
        <v>11</v>
      </c>
      <c r="AX67" s="3">
        <v>23</v>
      </c>
      <c r="AY67" s="3">
        <v>5</v>
      </c>
      <c r="AZ67" s="3">
        <v>234</v>
      </c>
      <c r="BA67" s="3">
        <v>14</v>
      </c>
      <c r="BB67" s="3">
        <v>17</v>
      </c>
      <c r="BC67" s="3">
        <v>3</v>
      </c>
      <c r="BD67" s="3">
        <v>0</v>
      </c>
      <c r="BE67" s="3">
        <v>0</v>
      </c>
      <c r="BF67" s="3">
        <v>309</v>
      </c>
      <c r="BG67" s="3">
        <v>0</v>
      </c>
      <c r="BH67" s="3">
        <v>0</v>
      </c>
      <c r="BI67" s="3">
        <v>91</v>
      </c>
      <c r="BJ67" s="3">
        <v>179</v>
      </c>
    </row>
    <row r="68" spans="1:109" x14ac:dyDescent="0.2">
      <c r="A68" t="s">
        <v>120</v>
      </c>
      <c r="B68" s="4">
        <v>0.32219999999999999</v>
      </c>
      <c r="C68" s="4">
        <v>0.37280000000000002</v>
      </c>
      <c r="D68" s="4">
        <v>0.27150000000000002</v>
      </c>
      <c r="E68" s="4">
        <v>0.23530000000000001</v>
      </c>
      <c r="F68" s="4">
        <v>0.38169999999999998</v>
      </c>
      <c r="G68" s="4">
        <v>0.40150000000000002</v>
      </c>
      <c r="H68" s="4">
        <v>0.36259999999999998</v>
      </c>
      <c r="I68" s="4">
        <v>0.29120000000000001</v>
      </c>
      <c r="J68" s="4">
        <v>0.27850000000000003</v>
      </c>
      <c r="K68" s="4">
        <v>0.18809999999999999</v>
      </c>
      <c r="L68" s="4">
        <v>0.32179999999999997</v>
      </c>
      <c r="M68" s="4">
        <v>0.25879999999999997</v>
      </c>
      <c r="N68" s="4">
        <v>0.2349</v>
      </c>
      <c r="O68" s="4">
        <v>0.31680000000000003</v>
      </c>
      <c r="P68" s="4">
        <v>0.4032</v>
      </c>
      <c r="Q68" s="4">
        <v>0.38529999999999998</v>
      </c>
      <c r="R68" s="4">
        <v>0.44740000000000002</v>
      </c>
      <c r="S68" s="4">
        <v>0.32119999999999999</v>
      </c>
      <c r="T68" s="4">
        <v>0.33639999999999998</v>
      </c>
      <c r="U68" s="4">
        <v>0.3075</v>
      </c>
      <c r="V68" s="4">
        <v>0.33429999999999999</v>
      </c>
      <c r="W68" s="4">
        <v>0.2787</v>
      </c>
      <c r="X68" s="4">
        <v>0.3332</v>
      </c>
      <c r="Y68" s="4">
        <v>0.33700000000000002</v>
      </c>
      <c r="Z68" s="4">
        <v>0.188</v>
      </c>
      <c r="AA68" s="4">
        <v>0.15579999999999999</v>
      </c>
      <c r="AB68" s="4">
        <v>0.8538</v>
      </c>
      <c r="AC68" s="4">
        <v>0.31130000000000002</v>
      </c>
      <c r="AD68" s="4">
        <v>0.4461</v>
      </c>
      <c r="AE68" s="4">
        <v>0.2162</v>
      </c>
      <c r="AF68" s="4">
        <v>0.3947</v>
      </c>
      <c r="AG68" s="4">
        <v>0.30630000000000002</v>
      </c>
      <c r="AH68" s="4">
        <v>0.32319999999999999</v>
      </c>
      <c r="AI68" s="4">
        <v>0.21779999999999999</v>
      </c>
      <c r="AJ68" s="4">
        <v>0.1109</v>
      </c>
      <c r="AK68" s="4">
        <v>0.86350000000000005</v>
      </c>
      <c r="AL68" s="4">
        <v>0.13020000000000001</v>
      </c>
      <c r="AM68" s="4">
        <v>0.1678</v>
      </c>
      <c r="AN68" s="4">
        <v>5.8200000000000002E-2</v>
      </c>
      <c r="AO68" s="4">
        <v>5.3800000000000001E-2</v>
      </c>
      <c r="AP68" s="4">
        <v>0.92220000000000002</v>
      </c>
      <c r="AQ68" s="3" t="s">
        <v>46</v>
      </c>
      <c r="AR68" s="4">
        <v>0.17169999999999999</v>
      </c>
      <c r="AS68" s="4">
        <v>0.20150000000000001</v>
      </c>
      <c r="AT68" s="4">
        <v>0.1104</v>
      </c>
      <c r="AU68" s="4">
        <v>0.84440000000000004</v>
      </c>
      <c r="AV68" s="4">
        <v>0.21820000000000001</v>
      </c>
      <c r="AW68" s="4">
        <v>0.20660000000000001</v>
      </c>
      <c r="AX68" s="4">
        <v>9.0700000000000003E-2</v>
      </c>
      <c r="AY68" s="4">
        <v>3.6400000000000002E-2</v>
      </c>
      <c r="AZ68" s="4">
        <v>0.80649999999999999</v>
      </c>
      <c r="BA68" s="4">
        <v>0.15740000000000001</v>
      </c>
      <c r="BB68" s="4">
        <v>0.24079999999999999</v>
      </c>
      <c r="BC68" s="4">
        <v>8.0100000000000005E-2</v>
      </c>
      <c r="BD68" s="3" t="s">
        <v>46</v>
      </c>
      <c r="BE68" s="3" t="s">
        <v>46</v>
      </c>
      <c r="BF68" s="5">
        <v>1</v>
      </c>
      <c r="BG68" s="3" t="s">
        <v>46</v>
      </c>
      <c r="BH68" s="3" t="s">
        <v>46</v>
      </c>
      <c r="BI68" s="4">
        <v>0.23730000000000001</v>
      </c>
      <c r="BJ68" s="4">
        <v>0.3871</v>
      </c>
    </row>
    <row r="69" spans="1:109" x14ac:dyDescent="0.2">
      <c r="A69" t="s">
        <v>53</v>
      </c>
      <c r="B69" s="3">
        <v>75</v>
      </c>
      <c r="C69" s="3">
        <v>20</v>
      </c>
      <c r="D69" s="3">
        <v>55</v>
      </c>
      <c r="E69" s="3">
        <v>6</v>
      </c>
      <c r="F69" s="3">
        <v>9</v>
      </c>
      <c r="G69" s="3">
        <v>4</v>
      </c>
      <c r="H69" s="3">
        <v>7</v>
      </c>
      <c r="I69" s="3">
        <v>16</v>
      </c>
      <c r="J69" s="3">
        <v>34</v>
      </c>
      <c r="K69" s="3">
        <v>13</v>
      </c>
      <c r="L69" s="3">
        <v>9</v>
      </c>
      <c r="M69" s="3">
        <v>10</v>
      </c>
      <c r="N69" s="3">
        <v>12</v>
      </c>
      <c r="O69" s="3">
        <v>6</v>
      </c>
      <c r="P69" s="3">
        <v>9</v>
      </c>
      <c r="Q69" s="3">
        <v>15</v>
      </c>
      <c r="R69" s="3">
        <v>1</v>
      </c>
      <c r="S69" s="3">
        <v>14</v>
      </c>
      <c r="T69" s="3">
        <v>24</v>
      </c>
      <c r="U69" s="3">
        <v>37</v>
      </c>
      <c r="V69" s="3">
        <v>14</v>
      </c>
      <c r="W69" s="3">
        <v>14</v>
      </c>
      <c r="X69" s="3">
        <v>3</v>
      </c>
      <c r="Y69" s="3">
        <v>44</v>
      </c>
      <c r="Z69" s="3">
        <v>16</v>
      </c>
      <c r="AA69" s="3">
        <v>14</v>
      </c>
      <c r="AB69" s="3">
        <v>3</v>
      </c>
      <c r="AC69" s="3">
        <v>33</v>
      </c>
      <c r="AD69" s="3">
        <v>0</v>
      </c>
      <c r="AE69" s="3">
        <v>21</v>
      </c>
      <c r="AF69" s="3">
        <v>44</v>
      </c>
      <c r="AG69" s="3">
        <v>21</v>
      </c>
      <c r="AH69" s="3">
        <v>41</v>
      </c>
      <c r="AI69" s="3">
        <v>13</v>
      </c>
      <c r="AJ69" s="3">
        <v>9</v>
      </c>
      <c r="AK69" s="3">
        <v>4</v>
      </c>
      <c r="AL69" s="3">
        <v>31</v>
      </c>
      <c r="AM69" s="3">
        <v>0</v>
      </c>
      <c r="AN69" s="3">
        <v>3</v>
      </c>
      <c r="AO69" s="3">
        <v>1</v>
      </c>
      <c r="AP69" s="3">
        <v>2</v>
      </c>
      <c r="AQ69" s="3">
        <v>67</v>
      </c>
      <c r="AR69" s="3">
        <v>3</v>
      </c>
      <c r="AS69" s="3">
        <v>11</v>
      </c>
      <c r="AT69" s="3">
        <v>14</v>
      </c>
      <c r="AU69" s="3">
        <v>2</v>
      </c>
      <c r="AV69" s="3">
        <v>28</v>
      </c>
      <c r="AW69" s="3">
        <v>2</v>
      </c>
      <c r="AX69" s="3">
        <v>2</v>
      </c>
      <c r="AY69" s="3">
        <v>3</v>
      </c>
      <c r="AZ69" s="3">
        <v>9</v>
      </c>
      <c r="BA69" s="3">
        <v>55</v>
      </c>
      <c r="BB69" s="3">
        <v>3</v>
      </c>
      <c r="BC69" s="3">
        <v>0</v>
      </c>
      <c r="BD69" s="3">
        <v>0</v>
      </c>
      <c r="BE69" s="3">
        <v>0</v>
      </c>
      <c r="BF69" s="3">
        <v>0</v>
      </c>
      <c r="BG69" s="3">
        <v>75</v>
      </c>
      <c r="BH69" s="3">
        <v>0</v>
      </c>
      <c r="BI69" s="3">
        <v>16</v>
      </c>
      <c r="BJ69" s="3">
        <v>54</v>
      </c>
    </row>
    <row r="70" spans="1:109" x14ac:dyDescent="0.2">
      <c r="A70" t="s">
        <v>120</v>
      </c>
      <c r="B70" s="4">
        <v>7.8299999999999995E-2</v>
      </c>
      <c r="C70" s="4">
        <v>4.19E-2</v>
      </c>
      <c r="D70" s="4">
        <v>0.1147</v>
      </c>
      <c r="E70" s="4">
        <v>6.3500000000000001E-2</v>
      </c>
      <c r="F70" s="4">
        <v>6.2100000000000002E-2</v>
      </c>
      <c r="G70" s="4">
        <v>3.2300000000000002E-2</v>
      </c>
      <c r="H70" s="4">
        <v>4.3700000000000003E-2</v>
      </c>
      <c r="I70" s="4">
        <v>8.8599999999999998E-2</v>
      </c>
      <c r="J70" s="4">
        <v>0.12870000000000001</v>
      </c>
      <c r="K70" s="4">
        <v>0.16200000000000001</v>
      </c>
      <c r="L70" s="4">
        <v>7.6799999999999993E-2</v>
      </c>
      <c r="M70" s="4">
        <v>7.4399999999999994E-2</v>
      </c>
      <c r="N70" s="4">
        <v>8.5199999999999998E-2</v>
      </c>
      <c r="O70" s="4">
        <v>4.8800000000000003E-2</v>
      </c>
      <c r="P70" s="4">
        <v>7.5200000000000003E-2</v>
      </c>
      <c r="Q70" s="4">
        <v>0.1179</v>
      </c>
      <c r="R70" s="4">
        <v>7.1999999999999998E-3</v>
      </c>
      <c r="S70" s="4">
        <v>5.7099999999999998E-2</v>
      </c>
      <c r="T70" s="4">
        <v>6.4000000000000001E-2</v>
      </c>
      <c r="U70" s="4">
        <v>0.1096</v>
      </c>
      <c r="V70" s="4">
        <v>8.3099999999999993E-2</v>
      </c>
      <c r="W70" s="4">
        <v>6.1199999999999997E-2</v>
      </c>
      <c r="X70" s="4">
        <v>3.0300000000000001E-2</v>
      </c>
      <c r="Y70" s="4">
        <v>9.5600000000000004E-2</v>
      </c>
      <c r="Z70" s="4">
        <v>4.4400000000000002E-2</v>
      </c>
      <c r="AA70" s="4">
        <v>7.2099999999999997E-2</v>
      </c>
      <c r="AB70" s="4">
        <v>1.7500000000000002E-2</v>
      </c>
      <c r="AC70" s="4">
        <v>0.44569999999999999</v>
      </c>
      <c r="AD70" s="3" t="s">
        <v>46</v>
      </c>
      <c r="AE70" s="4">
        <v>6.1699999999999998E-2</v>
      </c>
      <c r="AF70" s="4">
        <v>0.1057</v>
      </c>
      <c r="AG70" s="4">
        <v>7.6200000000000004E-2</v>
      </c>
      <c r="AH70" s="4">
        <v>8.8200000000000001E-2</v>
      </c>
      <c r="AI70" s="4">
        <v>3.78E-2</v>
      </c>
      <c r="AJ70" s="4">
        <v>5.6599999999999998E-2</v>
      </c>
      <c r="AK70" s="4">
        <v>2.5100000000000001E-2</v>
      </c>
      <c r="AL70" s="4">
        <v>0.62490000000000001</v>
      </c>
      <c r="AM70" s="3" t="s">
        <v>46</v>
      </c>
      <c r="AN70" s="4">
        <v>8.9999999999999993E-3</v>
      </c>
      <c r="AO70" s="4">
        <v>3.5999999999999999E-3</v>
      </c>
      <c r="AP70" s="4">
        <v>6.7999999999999996E-3</v>
      </c>
      <c r="AQ70" s="4">
        <v>0.83079999999999998</v>
      </c>
      <c r="AR70" s="4">
        <v>3.7100000000000001E-2</v>
      </c>
      <c r="AS70" s="4">
        <v>3.85E-2</v>
      </c>
      <c r="AT70" s="4">
        <v>8.7499999999999994E-2</v>
      </c>
      <c r="AU70" s="4">
        <v>1.17E-2</v>
      </c>
      <c r="AV70" s="4">
        <v>0.55349999999999999</v>
      </c>
      <c r="AW70" s="4">
        <v>3.4700000000000002E-2</v>
      </c>
      <c r="AX70" s="4">
        <v>9.4999999999999998E-3</v>
      </c>
      <c r="AY70" s="4">
        <v>2.3199999999999998E-2</v>
      </c>
      <c r="AZ70" s="4">
        <v>3.2599999999999997E-2</v>
      </c>
      <c r="BA70" s="4">
        <v>0.63649999999999995</v>
      </c>
      <c r="BB70" s="4">
        <v>3.9600000000000003E-2</v>
      </c>
      <c r="BC70" s="3" t="s">
        <v>46</v>
      </c>
      <c r="BD70" s="3" t="s">
        <v>46</v>
      </c>
      <c r="BE70" s="3" t="s">
        <v>46</v>
      </c>
      <c r="BF70" s="3" t="s">
        <v>46</v>
      </c>
      <c r="BG70" s="5">
        <v>1</v>
      </c>
      <c r="BH70" s="3" t="s">
        <v>46</v>
      </c>
      <c r="BI70" s="4">
        <v>4.0599999999999997E-2</v>
      </c>
      <c r="BJ70" s="4">
        <v>0.11600000000000001</v>
      </c>
    </row>
    <row r="71" spans="1:109" x14ac:dyDescent="0.2">
      <c r="A71" t="s">
        <v>54</v>
      </c>
      <c r="B71" s="3">
        <v>54</v>
      </c>
      <c r="C71" s="3">
        <v>25</v>
      </c>
      <c r="D71" s="3">
        <v>29</v>
      </c>
      <c r="E71" s="3">
        <v>4</v>
      </c>
      <c r="F71" s="3">
        <v>7</v>
      </c>
      <c r="G71" s="3">
        <v>6</v>
      </c>
      <c r="H71" s="3">
        <v>12</v>
      </c>
      <c r="I71" s="3">
        <v>7</v>
      </c>
      <c r="J71" s="3">
        <v>18</v>
      </c>
      <c r="K71" s="3">
        <v>1</v>
      </c>
      <c r="L71" s="3">
        <v>6</v>
      </c>
      <c r="M71" s="3">
        <v>8</v>
      </c>
      <c r="N71" s="3">
        <v>19</v>
      </c>
      <c r="O71" s="3">
        <v>0</v>
      </c>
      <c r="P71" s="3">
        <v>7</v>
      </c>
      <c r="Q71" s="3">
        <v>5</v>
      </c>
      <c r="R71" s="3">
        <v>9</v>
      </c>
      <c r="S71" s="3">
        <v>17</v>
      </c>
      <c r="T71" s="3">
        <v>24</v>
      </c>
      <c r="U71" s="3">
        <v>13</v>
      </c>
      <c r="V71" s="3">
        <v>7</v>
      </c>
      <c r="W71" s="3">
        <v>12</v>
      </c>
      <c r="X71" s="3">
        <v>7</v>
      </c>
      <c r="Y71" s="3">
        <v>28</v>
      </c>
      <c r="Z71" s="3">
        <v>20</v>
      </c>
      <c r="AA71" s="3">
        <v>12</v>
      </c>
      <c r="AB71" s="3">
        <v>2</v>
      </c>
      <c r="AC71" s="3">
        <v>6</v>
      </c>
      <c r="AD71" s="3">
        <v>4</v>
      </c>
      <c r="AE71" s="3">
        <v>25</v>
      </c>
      <c r="AF71" s="3">
        <v>20</v>
      </c>
      <c r="AG71" s="3">
        <v>25</v>
      </c>
      <c r="AH71" s="3">
        <v>18</v>
      </c>
      <c r="AI71" s="3">
        <v>12</v>
      </c>
      <c r="AJ71" s="3">
        <v>12</v>
      </c>
      <c r="AK71" s="3">
        <v>2</v>
      </c>
      <c r="AL71" s="3">
        <v>5</v>
      </c>
      <c r="AM71" s="3">
        <v>9</v>
      </c>
      <c r="AN71" s="3">
        <v>3</v>
      </c>
      <c r="AO71" s="3">
        <v>4</v>
      </c>
      <c r="AP71" s="3">
        <v>0</v>
      </c>
      <c r="AQ71" s="3">
        <v>2</v>
      </c>
      <c r="AR71" s="3">
        <v>39</v>
      </c>
      <c r="AS71" s="3">
        <v>15</v>
      </c>
      <c r="AT71" s="3">
        <v>13</v>
      </c>
      <c r="AU71" s="3">
        <v>2</v>
      </c>
      <c r="AV71" s="3">
        <v>3</v>
      </c>
      <c r="AW71" s="3">
        <v>6</v>
      </c>
      <c r="AX71" s="3">
        <v>4</v>
      </c>
      <c r="AY71" s="3">
        <v>5</v>
      </c>
      <c r="AZ71" s="3">
        <v>1</v>
      </c>
      <c r="BA71" s="3">
        <v>2</v>
      </c>
      <c r="BB71" s="3">
        <v>13</v>
      </c>
      <c r="BC71" s="3">
        <v>17</v>
      </c>
      <c r="BD71" s="3">
        <v>0</v>
      </c>
      <c r="BE71" s="3">
        <v>0</v>
      </c>
      <c r="BF71" s="3">
        <v>0</v>
      </c>
      <c r="BG71" s="3">
        <v>0</v>
      </c>
      <c r="BH71" s="3">
        <v>54</v>
      </c>
      <c r="BI71" s="3">
        <v>15</v>
      </c>
      <c r="BJ71" s="3">
        <v>29</v>
      </c>
    </row>
    <row r="72" spans="1:109" x14ac:dyDescent="0.2">
      <c r="A72" t="s">
        <v>120</v>
      </c>
      <c r="B72" s="4">
        <v>5.6300000000000003E-2</v>
      </c>
      <c r="C72" s="4">
        <v>5.28E-2</v>
      </c>
      <c r="D72" s="4">
        <v>5.9900000000000002E-2</v>
      </c>
      <c r="E72" s="4">
        <v>4.41E-2</v>
      </c>
      <c r="F72" s="4">
        <v>5.3499999999999999E-2</v>
      </c>
      <c r="G72" s="4">
        <v>4.65E-2</v>
      </c>
      <c r="H72" s="4">
        <v>7.5200000000000003E-2</v>
      </c>
      <c r="I72" s="4">
        <v>3.7100000000000001E-2</v>
      </c>
      <c r="J72" s="4">
        <v>6.9199999999999998E-2</v>
      </c>
      <c r="K72" s="4">
        <v>1.4800000000000001E-2</v>
      </c>
      <c r="L72" s="4">
        <v>5.04E-2</v>
      </c>
      <c r="M72" s="4">
        <v>6.1400000000000003E-2</v>
      </c>
      <c r="N72" s="4">
        <v>0.13189999999999999</v>
      </c>
      <c r="O72" s="3" t="s">
        <v>46</v>
      </c>
      <c r="P72" s="4">
        <v>5.6800000000000003E-2</v>
      </c>
      <c r="Q72" s="4">
        <v>3.6499999999999998E-2</v>
      </c>
      <c r="R72" s="4">
        <v>7.1300000000000002E-2</v>
      </c>
      <c r="S72" s="4">
        <v>6.8699999999999997E-2</v>
      </c>
      <c r="T72" s="4">
        <v>6.4699999999999994E-2</v>
      </c>
      <c r="U72" s="4">
        <v>3.8100000000000002E-2</v>
      </c>
      <c r="V72" s="4">
        <v>4.2299999999999997E-2</v>
      </c>
      <c r="W72" s="4">
        <v>5.2200000000000003E-2</v>
      </c>
      <c r="X72" s="4">
        <v>6.9199999999999998E-2</v>
      </c>
      <c r="Y72" s="4">
        <v>6.0900000000000003E-2</v>
      </c>
      <c r="Z72" s="4">
        <v>5.7799999999999997E-2</v>
      </c>
      <c r="AA72" s="4">
        <v>5.8799999999999998E-2</v>
      </c>
      <c r="AB72" s="4">
        <v>1.1900000000000001E-2</v>
      </c>
      <c r="AC72" s="4">
        <v>8.5999999999999993E-2</v>
      </c>
      <c r="AD72" s="4">
        <v>0.26240000000000002</v>
      </c>
      <c r="AE72" s="4">
        <v>7.5999999999999998E-2</v>
      </c>
      <c r="AF72" s="4">
        <v>4.7500000000000001E-2</v>
      </c>
      <c r="AG72" s="4">
        <v>9.3100000000000002E-2</v>
      </c>
      <c r="AH72" s="4">
        <v>3.8100000000000002E-2</v>
      </c>
      <c r="AI72" s="4">
        <v>3.5400000000000001E-2</v>
      </c>
      <c r="AJ72" s="4">
        <v>7.2800000000000004E-2</v>
      </c>
      <c r="AK72" s="4">
        <v>1.5100000000000001E-2</v>
      </c>
      <c r="AL72" s="4">
        <v>0.10440000000000001</v>
      </c>
      <c r="AM72" s="4">
        <v>0.63229999999999997</v>
      </c>
      <c r="AN72" s="4">
        <v>1.2E-2</v>
      </c>
      <c r="AO72" s="4">
        <v>2.53E-2</v>
      </c>
      <c r="AP72" s="3" t="s">
        <v>46</v>
      </c>
      <c r="AQ72" s="4">
        <v>2.1000000000000001E-2</v>
      </c>
      <c r="AR72" s="4">
        <v>0.499</v>
      </c>
      <c r="AS72" s="4">
        <v>5.2999999999999999E-2</v>
      </c>
      <c r="AT72" s="4">
        <v>8.2799999999999999E-2</v>
      </c>
      <c r="AU72" s="4">
        <v>1.5100000000000001E-2</v>
      </c>
      <c r="AV72" s="4">
        <v>5.3800000000000001E-2</v>
      </c>
      <c r="AW72" s="4">
        <v>0.10829999999999999</v>
      </c>
      <c r="AX72" s="4">
        <v>1.7399999999999999E-2</v>
      </c>
      <c r="AY72" s="4">
        <v>4.1300000000000003E-2</v>
      </c>
      <c r="AZ72" s="4">
        <v>3.7000000000000002E-3</v>
      </c>
      <c r="BA72" s="4">
        <v>2.1499999999999998E-2</v>
      </c>
      <c r="BB72" s="4">
        <v>0.18099999999999999</v>
      </c>
      <c r="BC72" s="4">
        <v>0.42980000000000002</v>
      </c>
      <c r="BD72" s="3" t="s">
        <v>46</v>
      </c>
      <c r="BE72" s="3" t="s">
        <v>46</v>
      </c>
      <c r="BF72" s="3" t="s">
        <v>46</v>
      </c>
      <c r="BG72" s="3" t="s">
        <v>46</v>
      </c>
      <c r="BH72" s="5">
        <v>1</v>
      </c>
      <c r="BI72" s="4">
        <v>3.8600000000000002E-2</v>
      </c>
      <c r="BJ72" s="4">
        <v>6.3200000000000006E-2</v>
      </c>
    </row>
    <row r="73" spans="1:109" x14ac:dyDescent="0.2">
      <c r="A73" t="s">
        <v>55</v>
      </c>
      <c r="B73" s="3">
        <v>104</v>
      </c>
      <c r="C73" s="3">
        <v>70</v>
      </c>
      <c r="D73" s="3">
        <v>33</v>
      </c>
      <c r="E73" s="3">
        <v>12</v>
      </c>
      <c r="F73" s="3">
        <v>9</v>
      </c>
      <c r="G73" s="3">
        <v>26</v>
      </c>
      <c r="H73" s="3">
        <v>16</v>
      </c>
      <c r="I73" s="3">
        <v>22</v>
      </c>
      <c r="J73" s="3">
        <v>19</v>
      </c>
      <c r="K73" s="3">
        <v>11</v>
      </c>
      <c r="L73" s="3">
        <v>16</v>
      </c>
      <c r="M73" s="3">
        <v>16</v>
      </c>
      <c r="N73" s="3">
        <v>11</v>
      </c>
      <c r="O73" s="3">
        <v>10</v>
      </c>
      <c r="P73" s="3">
        <v>15</v>
      </c>
      <c r="Q73" s="3">
        <v>16</v>
      </c>
      <c r="R73" s="3">
        <v>9</v>
      </c>
      <c r="S73" s="3">
        <v>30</v>
      </c>
      <c r="T73" s="3">
        <v>42</v>
      </c>
      <c r="U73" s="3">
        <v>32</v>
      </c>
      <c r="V73" s="3">
        <v>21</v>
      </c>
      <c r="W73" s="3">
        <v>24</v>
      </c>
      <c r="X73" s="3">
        <v>8</v>
      </c>
      <c r="Y73" s="3">
        <v>51</v>
      </c>
      <c r="Z73" s="3">
        <v>41</v>
      </c>
      <c r="AA73" s="3">
        <v>16</v>
      </c>
      <c r="AB73" s="3">
        <v>4</v>
      </c>
      <c r="AC73" s="3">
        <v>4</v>
      </c>
      <c r="AD73" s="3">
        <v>1</v>
      </c>
      <c r="AE73" s="3">
        <v>35</v>
      </c>
      <c r="AF73" s="3">
        <v>38</v>
      </c>
      <c r="AG73" s="3">
        <v>29</v>
      </c>
      <c r="AH73" s="3">
        <v>45</v>
      </c>
      <c r="AI73" s="3">
        <v>26</v>
      </c>
      <c r="AJ73" s="3">
        <v>11</v>
      </c>
      <c r="AK73" s="3">
        <v>6</v>
      </c>
      <c r="AL73" s="3">
        <v>5</v>
      </c>
      <c r="AM73" s="3">
        <v>3</v>
      </c>
      <c r="AN73" s="3">
        <v>14</v>
      </c>
      <c r="AO73" s="3">
        <v>11</v>
      </c>
      <c r="AP73" s="3">
        <v>9</v>
      </c>
      <c r="AQ73" s="3">
        <v>5</v>
      </c>
      <c r="AR73" s="3">
        <v>7</v>
      </c>
      <c r="AS73" s="3">
        <v>24</v>
      </c>
      <c r="AT73" s="3">
        <v>14</v>
      </c>
      <c r="AU73" s="3">
        <v>6</v>
      </c>
      <c r="AV73" s="3">
        <v>0</v>
      </c>
      <c r="AW73" s="3">
        <v>7</v>
      </c>
      <c r="AX73" s="3">
        <v>13</v>
      </c>
      <c r="AY73" s="3">
        <v>9</v>
      </c>
      <c r="AZ73" s="3">
        <v>14</v>
      </c>
      <c r="BA73" s="3">
        <v>6</v>
      </c>
      <c r="BB73" s="3">
        <v>2</v>
      </c>
      <c r="BC73" s="3">
        <v>8</v>
      </c>
      <c r="BD73" s="3">
        <v>0</v>
      </c>
      <c r="BE73" s="3">
        <v>0</v>
      </c>
      <c r="BF73" s="3">
        <v>0</v>
      </c>
      <c r="BG73" s="3">
        <v>0</v>
      </c>
      <c r="BH73" s="3">
        <v>0</v>
      </c>
      <c r="BI73" s="3">
        <v>34</v>
      </c>
      <c r="BJ73" s="3">
        <v>42</v>
      </c>
    </row>
    <row r="74" spans="1:109" x14ac:dyDescent="0.2">
      <c r="A74" t="s">
        <v>120</v>
      </c>
      <c r="B74" s="4">
        <v>0.1081</v>
      </c>
      <c r="C74" s="4">
        <v>0.14660000000000001</v>
      </c>
      <c r="D74" s="4">
        <v>6.9400000000000003E-2</v>
      </c>
      <c r="E74" s="4">
        <v>0.13300000000000001</v>
      </c>
      <c r="F74" s="4">
        <v>6.5299999999999997E-2</v>
      </c>
      <c r="G74" s="4">
        <v>0.18870000000000001</v>
      </c>
      <c r="H74" s="4">
        <v>0.1028</v>
      </c>
      <c r="I74" s="4">
        <v>0.12670000000000001</v>
      </c>
      <c r="J74" s="4">
        <v>7.0599999999999996E-2</v>
      </c>
      <c r="K74" s="4">
        <v>0.1278</v>
      </c>
      <c r="L74" s="4">
        <v>0.13170000000000001</v>
      </c>
      <c r="M74" s="4">
        <v>0.1236</v>
      </c>
      <c r="N74" s="4">
        <v>7.7299999999999994E-2</v>
      </c>
      <c r="O74" s="4">
        <v>8.2500000000000004E-2</v>
      </c>
      <c r="P74" s="4">
        <v>0.1323</v>
      </c>
      <c r="Q74" s="4">
        <v>0.124</v>
      </c>
      <c r="R74" s="4">
        <v>7.46E-2</v>
      </c>
      <c r="S74" s="4">
        <v>0.11849999999999999</v>
      </c>
      <c r="T74" s="4">
        <v>0.1137</v>
      </c>
      <c r="U74" s="4">
        <v>9.4200000000000006E-2</v>
      </c>
      <c r="V74" s="4">
        <v>0.1182</v>
      </c>
      <c r="W74" s="4">
        <v>0.1041</v>
      </c>
      <c r="X74" s="4">
        <v>8.4199999999999997E-2</v>
      </c>
      <c r="Y74" s="4">
        <v>0.1115</v>
      </c>
      <c r="Z74" s="4">
        <v>0.11609999999999999</v>
      </c>
      <c r="AA74" s="4">
        <v>7.8399999999999997E-2</v>
      </c>
      <c r="AB74" s="4">
        <v>2.69E-2</v>
      </c>
      <c r="AC74" s="4">
        <v>4.9099999999999998E-2</v>
      </c>
      <c r="AD74" s="4">
        <v>4.3700000000000003E-2</v>
      </c>
      <c r="AE74" s="4">
        <v>0.104</v>
      </c>
      <c r="AF74" s="4">
        <v>9.0200000000000002E-2</v>
      </c>
      <c r="AG74" s="4">
        <v>0.1045</v>
      </c>
      <c r="AH74" s="4">
        <v>9.74E-2</v>
      </c>
      <c r="AI74" s="4">
        <v>7.6200000000000004E-2</v>
      </c>
      <c r="AJ74" s="4">
        <v>6.9000000000000006E-2</v>
      </c>
      <c r="AK74" s="4">
        <v>3.8699999999999998E-2</v>
      </c>
      <c r="AL74" s="4">
        <v>0.10100000000000001</v>
      </c>
      <c r="AM74" s="4">
        <v>0.19980000000000001</v>
      </c>
      <c r="AN74" s="4">
        <v>4.9599999999999998E-2</v>
      </c>
      <c r="AO74" s="4">
        <v>7.4099999999999999E-2</v>
      </c>
      <c r="AP74" s="4">
        <v>3.3000000000000002E-2</v>
      </c>
      <c r="AQ74" s="4">
        <v>6.6799999999999998E-2</v>
      </c>
      <c r="AR74" s="4">
        <v>8.7099999999999997E-2</v>
      </c>
      <c r="AS74" s="4">
        <v>8.4400000000000003E-2</v>
      </c>
      <c r="AT74" s="4">
        <v>8.7900000000000006E-2</v>
      </c>
      <c r="AU74" s="4">
        <v>3.7900000000000003E-2</v>
      </c>
      <c r="AV74" s="3" t="s">
        <v>46</v>
      </c>
      <c r="AW74" s="4">
        <v>0.1409</v>
      </c>
      <c r="AX74" s="4">
        <v>5.04E-2</v>
      </c>
      <c r="AY74" s="4">
        <v>6.8199999999999997E-2</v>
      </c>
      <c r="AZ74" s="4">
        <v>4.9799999999999997E-2</v>
      </c>
      <c r="BA74" s="4">
        <v>6.6100000000000006E-2</v>
      </c>
      <c r="BB74" s="4">
        <v>2.58E-2</v>
      </c>
      <c r="BC74" s="5">
        <v>0.2</v>
      </c>
      <c r="BD74" s="3" t="s">
        <v>46</v>
      </c>
      <c r="BE74" s="3" t="s">
        <v>46</v>
      </c>
      <c r="BF74" s="3" t="s">
        <v>46</v>
      </c>
      <c r="BG74" s="3" t="s">
        <v>46</v>
      </c>
      <c r="BH74" s="3" t="s">
        <v>46</v>
      </c>
      <c r="BI74" s="4">
        <v>8.8800000000000004E-2</v>
      </c>
      <c r="BJ74" s="4">
        <v>9.1499999999999998E-2</v>
      </c>
    </row>
    <row r="75" spans="1:109" x14ac:dyDescent="0.2">
      <c r="A75" t="s">
        <v>56</v>
      </c>
      <c r="B75" s="3">
        <v>2</v>
      </c>
      <c r="C75" s="3">
        <v>2</v>
      </c>
      <c r="D75" s="3">
        <v>1</v>
      </c>
      <c r="E75" s="3">
        <v>0</v>
      </c>
      <c r="F75" s="3">
        <v>0</v>
      </c>
      <c r="G75" s="3">
        <v>1</v>
      </c>
      <c r="H75" s="3">
        <v>1</v>
      </c>
      <c r="I75" s="3">
        <v>0</v>
      </c>
      <c r="J75" s="3">
        <v>1</v>
      </c>
      <c r="K75" s="3">
        <v>1</v>
      </c>
      <c r="L75" s="3">
        <v>0</v>
      </c>
      <c r="M75" s="3">
        <v>1</v>
      </c>
      <c r="N75" s="3">
        <v>0</v>
      </c>
      <c r="O75" s="3">
        <v>1</v>
      </c>
      <c r="P75" s="3">
        <v>0</v>
      </c>
      <c r="Q75" s="3">
        <v>0</v>
      </c>
      <c r="R75" s="3">
        <v>0</v>
      </c>
      <c r="S75" s="3">
        <v>1</v>
      </c>
      <c r="T75" s="3">
        <v>1</v>
      </c>
      <c r="U75" s="3">
        <v>0</v>
      </c>
      <c r="V75" s="3">
        <v>2</v>
      </c>
      <c r="W75" s="3">
        <v>0</v>
      </c>
      <c r="X75" s="3">
        <v>0</v>
      </c>
      <c r="Y75" s="3">
        <v>0</v>
      </c>
      <c r="Z75" s="3">
        <v>0</v>
      </c>
      <c r="AA75" s="3">
        <v>0</v>
      </c>
      <c r="AB75" s="3">
        <v>0</v>
      </c>
      <c r="AC75" s="3">
        <v>0</v>
      </c>
      <c r="AD75" s="3">
        <v>0</v>
      </c>
      <c r="AE75" s="3">
        <v>0</v>
      </c>
      <c r="AF75" s="3">
        <v>0</v>
      </c>
      <c r="AG75" s="3">
        <v>0</v>
      </c>
      <c r="AH75" s="3">
        <v>1</v>
      </c>
      <c r="AI75" s="3">
        <v>0</v>
      </c>
      <c r="AJ75" s="3">
        <v>0</v>
      </c>
      <c r="AK75" s="3">
        <v>0</v>
      </c>
      <c r="AL75" s="3">
        <v>1</v>
      </c>
      <c r="AM75" s="3">
        <v>0</v>
      </c>
      <c r="AN75" s="3">
        <v>0</v>
      </c>
      <c r="AO75" s="3">
        <v>0</v>
      </c>
      <c r="AP75" s="3">
        <v>0</v>
      </c>
      <c r="AQ75" s="3">
        <v>0</v>
      </c>
      <c r="AR75" s="3">
        <v>0</v>
      </c>
      <c r="AS75" s="3">
        <v>0</v>
      </c>
      <c r="AT75" s="3">
        <v>1</v>
      </c>
      <c r="AU75" s="3">
        <v>0</v>
      </c>
      <c r="AV75" s="3">
        <v>0</v>
      </c>
      <c r="AW75" s="3">
        <v>0</v>
      </c>
      <c r="AX75" s="3">
        <v>0</v>
      </c>
      <c r="AY75" s="3">
        <v>0</v>
      </c>
      <c r="AZ75" s="3">
        <v>0</v>
      </c>
      <c r="BA75" s="3">
        <v>0</v>
      </c>
      <c r="BB75" s="3">
        <v>0</v>
      </c>
      <c r="BC75" s="3">
        <v>0</v>
      </c>
      <c r="BD75" s="3">
        <v>0</v>
      </c>
      <c r="BE75" s="3">
        <v>0</v>
      </c>
      <c r="BF75" s="3">
        <v>0</v>
      </c>
      <c r="BG75" s="3">
        <v>0</v>
      </c>
      <c r="BH75" s="3">
        <v>0</v>
      </c>
      <c r="BI75" s="3">
        <v>0</v>
      </c>
      <c r="BJ75" s="3">
        <v>0</v>
      </c>
    </row>
    <row r="76" spans="1:109" x14ac:dyDescent="0.2">
      <c r="A76" t="s">
        <v>120</v>
      </c>
      <c r="B76" s="4">
        <v>2.5999999999999999E-3</v>
      </c>
      <c r="C76" s="4">
        <v>3.5999999999999999E-3</v>
      </c>
      <c r="D76" s="4">
        <v>1.6000000000000001E-3</v>
      </c>
      <c r="E76" s="3" t="s">
        <v>46</v>
      </c>
      <c r="F76" s="4">
        <v>3.5000000000000001E-3</v>
      </c>
      <c r="G76" s="4">
        <v>5.4999999999999997E-3</v>
      </c>
      <c r="H76" s="4">
        <v>4.1000000000000003E-3</v>
      </c>
      <c r="I76" s="3" t="s">
        <v>46</v>
      </c>
      <c r="J76" s="4">
        <v>2.3999999999999998E-3</v>
      </c>
      <c r="K76" s="4">
        <v>7.6E-3</v>
      </c>
      <c r="L76" s="3" t="s">
        <v>46</v>
      </c>
      <c r="M76" s="4">
        <v>4.3E-3</v>
      </c>
      <c r="N76" s="4">
        <v>3.3999999999999998E-3</v>
      </c>
      <c r="O76" s="4">
        <v>6.4000000000000003E-3</v>
      </c>
      <c r="P76" s="3" t="s">
        <v>46</v>
      </c>
      <c r="Q76" s="3" t="s">
        <v>46</v>
      </c>
      <c r="R76" s="4">
        <v>6.9999999999999999E-4</v>
      </c>
      <c r="S76" s="4">
        <v>4.4000000000000003E-3</v>
      </c>
      <c r="T76" s="4">
        <v>3.7000000000000002E-3</v>
      </c>
      <c r="U76" s="3" t="s">
        <v>46</v>
      </c>
      <c r="V76" s="4">
        <v>1.15E-2</v>
      </c>
      <c r="W76" s="3" t="s">
        <v>46</v>
      </c>
      <c r="X76" s="3" t="s">
        <v>46</v>
      </c>
      <c r="Y76" s="4">
        <v>1.1000000000000001E-3</v>
      </c>
      <c r="Z76" s="3" t="s">
        <v>46</v>
      </c>
      <c r="AA76" s="3" t="s">
        <v>46</v>
      </c>
      <c r="AB76" s="3" t="s">
        <v>46</v>
      </c>
      <c r="AC76" s="3" t="s">
        <v>46</v>
      </c>
      <c r="AD76" s="3" t="s">
        <v>46</v>
      </c>
      <c r="AE76" s="3" t="s">
        <v>46</v>
      </c>
      <c r="AF76" s="3" t="s">
        <v>46</v>
      </c>
      <c r="AG76" s="3" t="s">
        <v>46</v>
      </c>
      <c r="AH76" s="4">
        <v>1.1999999999999999E-3</v>
      </c>
      <c r="AI76" s="3" t="s">
        <v>46</v>
      </c>
      <c r="AJ76" s="3" t="s">
        <v>46</v>
      </c>
      <c r="AK76" s="3" t="s">
        <v>46</v>
      </c>
      <c r="AL76" s="4">
        <v>1.2500000000000001E-2</v>
      </c>
      <c r="AM76" s="3" t="s">
        <v>46</v>
      </c>
      <c r="AN76" s="3" t="s">
        <v>46</v>
      </c>
      <c r="AO76" s="3" t="s">
        <v>46</v>
      </c>
      <c r="AP76" s="4">
        <v>1.6999999999999999E-3</v>
      </c>
      <c r="AQ76" s="3" t="s">
        <v>46</v>
      </c>
      <c r="AR76" s="3" t="s">
        <v>46</v>
      </c>
      <c r="AS76" s="3" t="s">
        <v>46</v>
      </c>
      <c r="AT76" s="4">
        <v>3.8999999999999998E-3</v>
      </c>
      <c r="AU76" s="3" t="s">
        <v>46</v>
      </c>
      <c r="AV76" s="3" t="s">
        <v>46</v>
      </c>
      <c r="AW76" s="3" t="s">
        <v>46</v>
      </c>
      <c r="AX76" s="3" t="s">
        <v>46</v>
      </c>
      <c r="AY76" s="3" t="s">
        <v>46</v>
      </c>
      <c r="AZ76" s="4">
        <v>1.6999999999999999E-3</v>
      </c>
      <c r="BA76" s="3" t="s">
        <v>46</v>
      </c>
      <c r="BB76" s="3" t="s">
        <v>46</v>
      </c>
      <c r="BC76" s="3" t="s">
        <v>46</v>
      </c>
      <c r="BD76" s="3" t="s">
        <v>46</v>
      </c>
      <c r="BE76" s="3" t="s">
        <v>46</v>
      </c>
      <c r="BF76" s="3" t="s">
        <v>46</v>
      </c>
      <c r="BG76" s="3" t="s">
        <v>46</v>
      </c>
      <c r="BH76" s="3" t="s">
        <v>46</v>
      </c>
      <c r="BI76" s="3" t="s">
        <v>46</v>
      </c>
      <c r="BJ76" s="3" t="s">
        <v>46</v>
      </c>
    </row>
    <row r="77" spans="1:109" x14ac:dyDescent="0.2">
      <c r="A77" t="s">
        <v>120</v>
      </c>
    </row>
    <row r="78" spans="1:109" x14ac:dyDescent="0.2">
      <c r="A78" s="9" t="str">
        <f>HYPERLINK("#Contents!A1", "Contents")</f>
        <v>Contents</v>
      </c>
    </row>
    <row r="79" spans="1:109" x14ac:dyDescent="0.2">
      <c r="A79" s="10" t="s">
        <v>59</v>
      </c>
      <c r="DE79" s="24" t="str">
        <f>LEFT(A79, FIND(" ", A79) - 2)</f>
        <v>Table_V2</v>
      </c>
    </row>
    <row r="80" spans="1:109" x14ac:dyDescent="0.2">
      <c r="A80" t="s">
        <v>60</v>
      </c>
    </row>
    <row r="81" spans="1:109" ht="17" thickBot="1" x14ac:dyDescent="0.25">
      <c r="A81" t="s">
        <v>120</v>
      </c>
    </row>
    <row r="82" spans="1:109" ht="41" customHeight="1" x14ac:dyDescent="0.2">
      <c r="A82" t="s">
        <v>120</v>
      </c>
      <c r="B82" s="40" t="s">
        <v>14</v>
      </c>
      <c r="C82" s="37" t="s">
        <v>1</v>
      </c>
      <c r="D82" s="39"/>
      <c r="E82" s="37" t="s">
        <v>2</v>
      </c>
      <c r="F82" s="38"/>
      <c r="G82" s="38"/>
      <c r="H82" s="38"/>
      <c r="I82" s="38"/>
      <c r="J82" s="39"/>
      <c r="K82" s="37" t="s">
        <v>135</v>
      </c>
      <c r="L82" s="38"/>
      <c r="M82" s="38"/>
      <c r="N82" s="38"/>
      <c r="O82" s="38"/>
      <c r="P82" s="38"/>
      <c r="Q82" s="38"/>
      <c r="R82" s="38"/>
      <c r="S82" s="37" t="s">
        <v>3</v>
      </c>
      <c r="T82" s="38"/>
      <c r="U82" s="38"/>
      <c r="V82" s="37" t="s">
        <v>4</v>
      </c>
      <c r="W82" s="38"/>
      <c r="X82" s="38"/>
      <c r="Y82" s="38"/>
      <c r="Z82" s="37" t="s">
        <v>12</v>
      </c>
      <c r="AA82" s="38"/>
      <c r="AB82" s="38"/>
      <c r="AC82" s="38"/>
      <c r="AD82" s="38"/>
      <c r="AE82" s="37" t="s">
        <v>6</v>
      </c>
      <c r="AF82" s="38"/>
      <c r="AG82" s="37" t="s">
        <v>7</v>
      </c>
      <c r="AH82" s="38"/>
      <c r="AI82" s="37" t="s">
        <v>8</v>
      </c>
      <c r="AJ82" s="38"/>
      <c r="AK82" s="38"/>
      <c r="AL82" s="38"/>
      <c r="AM82" s="38"/>
      <c r="AN82" s="37" t="s">
        <v>9</v>
      </c>
      <c r="AO82" s="38"/>
      <c r="AP82" s="38"/>
      <c r="AQ82" s="38"/>
      <c r="AR82" s="38"/>
      <c r="AS82" s="37" t="s">
        <v>10</v>
      </c>
      <c r="AT82" s="38"/>
      <c r="AU82" s="38"/>
      <c r="AV82" s="38"/>
      <c r="AW82" s="38"/>
      <c r="AX82" s="37" t="s">
        <v>11</v>
      </c>
      <c r="AY82" s="38"/>
      <c r="AZ82" s="38"/>
      <c r="BA82" s="38"/>
      <c r="BB82" s="38"/>
      <c r="BC82" s="38"/>
      <c r="BD82" s="37" t="s">
        <v>5</v>
      </c>
      <c r="BE82" s="38"/>
      <c r="BF82" s="38"/>
      <c r="BG82" s="38"/>
      <c r="BH82" s="38"/>
      <c r="BI82" s="37" t="s">
        <v>13</v>
      </c>
      <c r="BJ82" s="39"/>
    </row>
    <row r="83" spans="1:109" ht="50" customHeight="1" thickBot="1" x14ac:dyDescent="0.25">
      <c r="A83" t="s">
        <v>120</v>
      </c>
      <c r="B83" s="41" t="s">
        <v>14</v>
      </c>
      <c r="C83" s="6" t="s">
        <v>15</v>
      </c>
      <c r="D83" s="7" t="s">
        <v>16</v>
      </c>
      <c r="E83" s="6" t="s">
        <v>17</v>
      </c>
      <c r="F83" s="6" t="s">
        <v>18</v>
      </c>
      <c r="G83" s="6" t="s">
        <v>19</v>
      </c>
      <c r="H83" s="6" t="s">
        <v>20</v>
      </c>
      <c r="I83" s="6" t="s">
        <v>21</v>
      </c>
      <c r="J83" s="8" t="s">
        <v>22</v>
      </c>
      <c r="K83" s="6" t="s">
        <v>23</v>
      </c>
      <c r="L83" s="6" t="s">
        <v>24</v>
      </c>
      <c r="M83" s="6" t="s">
        <v>25</v>
      </c>
      <c r="N83" s="6" t="s">
        <v>26</v>
      </c>
      <c r="O83" s="6" t="s">
        <v>27</v>
      </c>
      <c r="P83" s="8" t="s">
        <v>28</v>
      </c>
      <c r="Q83" s="6" t="s">
        <v>29</v>
      </c>
      <c r="R83" s="6" t="s">
        <v>30</v>
      </c>
      <c r="S83" s="6" t="s">
        <v>136</v>
      </c>
      <c r="T83" s="6" t="s">
        <v>137</v>
      </c>
      <c r="U83" s="6" t="s">
        <v>138</v>
      </c>
      <c r="V83" s="6" t="s">
        <v>139</v>
      </c>
      <c r="W83" s="6" t="s">
        <v>140</v>
      </c>
      <c r="X83" s="6" t="s">
        <v>31</v>
      </c>
      <c r="Y83" s="6" t="s">
        <v>32</v>
      </c>
      <c r="Z83" s="6" t="s">
        <v>33</v>
      </c>
      <c r="AA83" s="6" t="s">
        <v>34</v>
      </c>
      <c r="AB83" s="6" t="s">
        <v>35</v>
      </c>
      <c r="AC83" s="6" t="s">
        <v>36</v>
      </c>
      <c r="AD83" s="6" t="s">
        <v>37</v>
      </c>
      <c r="AE83" s="6" t="s">
        <v>38</v>
      </c>
      <c r="AF83" s="6" t="s">
        <v>39</v>
      </c>
      <c r="AG83" s="6" t="s">
        <v>40</v>
      </c>
      <c r="AH83" s="6" t="s">
        <v>41</v>
      </c>
      <c r="AI83" s="6" t="s">
        <v>33</v>
      </c>
      <c r="AJ83" s="6" t="s">
        <v>34</v>
      </c>
      <c r="AK83" s="6" t="s">
        <v>35</v>
      </c>
      <c r="AL83" s="6" t="s">
        <v>36</v>
      </c>
      <c r="AM83" s="6" t="s">
        <v>54</v>
      </c>
      <c r="AN83" s="6" t="s">
        <v>33</v>
      </c>
      <c r="AO83" s="6" t="s">
        <v>34</v>
      </c>
      <c r="AP83" s="6" t="s">
        <v>35</v>
      </c>
      <c r="AQ83" s="6" t="s">
        <v>36</v>
      </c>
      <c r="AR83" s="6" t="s">
        <v>37</v>
      </c>
      <c r="AS83" s="6" t="s">
        <v>33</v>
      </c>
      <c r="AT83" s="6" t="s">
        <v>34</v>
      </c>
      <c r="AU83" s="6" t="s">
        <v>35</v>
      </c>
      <c r="AV83" s="6" t="s">
        <v>36</v>
      </c>
      <c r="AW83" s="6" t="s">
        <v>37</v>
      </c>
      <c r="AX83" s="6" t="s">
        <v>33</v>
      </c>
      <c r="AY83" s="6" t="s">
        <v>34</v>
      </c>
      <c r="AZ83" s="6" t="s">
        <v>35</v>
      </c>
      <c r="BA83" s="6" t="s">
        <v>36</v>
      </c>
      <c r="BB83" s="6" t="s">
        <v>42</v>
      </c>
      <c r="BC83" s="6" t="s">
        <v>37</v>
      </c>
      <c r="BD83" s="6" t="s">
        <v>33</v>
      </c>
      <c r="BE83" s="6" t="s">
        <v>34</v>
      </c>
      <c r="BF83" s="6" t="s">
        <v>35</v>
      </c>
      <c r="BG83" s="6" t="s">
        <v>36</v>
      </c>
      <c r="BH83" s="6" t="s">
        <v>37</v>
      </c>
      <c r="BI83" s="6" t="s">
        <v>38</v>
      </c>
      <c r="BJ83" s="8" t="s">
        <v>39</v>
      </c>
    </row>
    <row r="84" spans="1:109" x14ac:dyDescent="0.2">
      <c r="A84" t="s">
        <v>43</v>
      </c>
      <c r="B84" s="3">
        <v>833</v>
      </c>
      <c r="C84" s="3">
        <v>416</v>
      </c>
      <c r="D84" s="3">
        <v>417</v>
      </c>
      <c r="E84" s="3">
        <v>81</v>
      </c>
      <c r="F84" s="3">
        <v>135</v>
      </c>
      <c r="G84" s="3">
        <v>112</v>
      </c>
      <c r="H84" s="3">
        <v>131</v>
      </c>
      <c r="I84" s="3">
        <v>150</v>
      </c>
      <c r="J84" s="3">
        <v>224</v>
      </c>
      <c r="K84" s="3">
        <v>55</v>
      </c>
      <c r="L84" s="3">
        <v>110</v>
      </c>
      <c r="M84" s="3">
        <v>123</v>
      </c>
      <c r="N84" s="3">
        <v>137</v>
      </c>
      <c r="O84" s="3">
        <v>76</v>
      </c>
      <c r="P84" s="3">
        <v>131</v>
      </c>
      <c r="Q84" s="3">
        <v>96</v>
      </c>
      <c r="R84" s="3">
        <v>105</v>
      </c>
      <c r="S84" s="3">
        <v>222</v>
      </c>
      <c r="T84" s="3">
        <v>313</v>
      </c>
      <c r="U84" s="3">
        <v>298</v>
      </c>
      <c r="V84" s="3">
        <v>156</v>
      </c>
      <c r="W84" s="3">
        <v>199</v>
      </c>
      <c r="X84" s="3">
        <v>84</v>
      </c>
      <c r="Y84" s="3">
        <v>394</v>
      </c>
      <c r="Z84" s="3">
        <v>306</v>
      </c>
      <c r="AA84" s="3">
        <v>144</v>
      </c>
      <c r="AB84" s="3">
        <v>158</v>
      </c>
      <c r="AC84" s="3">
        <v>49</v>
      </c>
      <c r="AD84" s="3">
        <v>19</v>
      </c>
      <c r="AE84" s="3">
        <v>353</v>
      </c>
      <c r="AF84" s="3">
        <v>289</v>
      </c>
      <c r="AG84" s="3">
        <v>189</v>
      </c>
      <c r="AH84" s="3">
        <v>433</v>
      </c>
      <c r="AI84" s="3">
        <v>320</v>
      </c>
      <c r="AJ84" s="3">
        <v>122</v>
      </c>
      <c r="AK84" s="3">
        <v>139</v>
      </c>
      <c r="AL84" s="3">
        <v>42</v>
      </c>
      <c r="AM84" s="3">
        <v>5</v>
      </c>
      <c r="AN84" s="3">
        <v>285</v>
      </c>
      <c r="AO84" s="3">
        <v>113</v>
      </c>
      <c r="AP84" s="3">
        <v>277</v>
      </c>
      <c r="AQ84" s="3">
        <v>64</v>
      </c>
      <c r="AR84" s="3">
        <v>72</v>
      </c>
      <c r="AS84" s="3">
        <v>264</v>
      </c>
      <c r="AT84" s="3">
        <v>117</v>
      </c>
      <c r="AU84" s="3">
        <v>142</v>
      </c>
      <c r="AV84" s="3">
        <v>47</v>
      </c>
      <c r="AW84" s="3">
        <v>45</v>
      </c>
      <c r="AX84" s="3">
        <v>244</v>
      </c>
      <c r="AY84" s="3">
        <v>99</v>
      </c>
      <c r="AZ84" s="3">
        <v>274</v>
      </c>
      <c r="BA84" s="3">
        <v>74</v>
      </c>
      <c r="BB84" s="3">
        <v>71</v>
      </c>
      <c r="BC84" s="3">
        <v>33</v>
      </c>
      <c r="BD84" s="3">
        <v>285</v>
      </c>
      <c r="BE84" s="3">
        <v>124</v>
      </c>
      <c r="BF84" s="3">
        <v>305</v>
      </c>
      <c r="BG84" s="3">
        <v>70</v>
      </c>
      <c r="BH84" s="3">
        <v>49</v>
      </c>
      <c r="BI84" s="3">
        <v>383</v>
      </c>
      <c r="BJ84" s="3">
        <v>365</v>
      </c>
    </row>
    <row r="85" spans="1:109" x14ac:dyDescent="0.2">
      <c r="A85" t="s">
        <v>44</v>
      </c>
      <c r="B85" s="3">
        <v>853</v>
      </c>
      <c r="C85" s="3">
        <v>408</v>
      </c>
      <c r="D85" s="3">
        <v>445</v>
      </c>
      <c r="E85" s="3">
        <v>81</v>
      </c>
      <c r="F85" s="3">
        <v>128</v>
      </c>
      <c r="G85" s="3">
        <v>109</v>
      </c>
      <c r="H85" s="3">
        <v>137</v>
      </c>
      <c r="I85" s="3">
        <v>155</v>
      </c>
      <c r="J85" s="3">
        <v>244</v>
      </c>
      <c r="K85" s="3">
        <v>71</v>
      </c>
      <c r="L85" s="3">
        <v>106</v>
      </c>
      <c r="M85" s="3">
        <v>113</v>
      </c>
      <c r="N85" s="3">
        <v>132</v>
      </c>
      <c r="O85" s="3">
        <v>107</v>
      </c>
      <c r="P85" s="3">
        <v>101</v>
      </c>
      <c r="Q85" s="3">
        <v>113</v>
      </c>
      <c r="R85" s="3">
        <v>110</v>
      </c>
      <c r="S85" s="3">
        <v>221</v>
      </c>
      <c r="T85" s="3">
        <v>326</v>
      </c>
      <c r="U85" s="3">
        <v>307</v>
      </c>
      <c r="V85" s="3">
        <v>152</v>
      </c>
      <c r="W85" s="3">
        <v>205</v>
      </c>
      <c r="X85" s="3">
        <v>92</v>
      </c>
      <c r="Y85" s="3">
        <v>404</v>
      </c>
      <c r="Z85" s="3">
        <v>310</v>
      </c>
      <c r="AA85" s="3">
        <v>184</v>
      </c>
      <c r="AB85" s="3">
        <v>144</v>
      </c>
      <c r="AC85" s="3">
        <v>69</v>
      </c>
      <c r="AD85" s="3">
        <v>13</v>
      </c>
      <c r="AE85" s="3">
        <v>298</v>
      </c>
      <c r="AF85" s="3">
        <v>379</v>
      </c>
      <c r="AG85" s="3">
        <v>245</v>
      </c>
      <c r="AH85" s="3">
        <v>415</v>
      </c>
      <c r="AI85" s="3">
        <v>316</v>
      </c>
      <c r="AJ85" s="3">
        <v>149</v>
      </c>
      <c r="AK85" s="3">
        <v>151</v>
      </c>
      <c r="AL85" s="3">
        <v>44</v>
      </c>
      <c r="AM85" s="3">
        <v>12</v>
      </c>
      <c r="AN85" s="3">
        <v>276</v>
      </c>
      <c r="AO85" s="3">
        <v>139</v>
      </c>
      <c r="AP85" s="3">
        <v>272</v>
      </c>
      <c r="AQ85" s="3">
        <v>75</v>
      </c>
      <c r="AR85" s="3">
        <v>71</v>
      </c>
      <c r="AS85" s="3">
        <v>266</v>
      </c>
      <c r="AT85" s="3">
        <v>147</v>
      </c>
      <c r="AU85" s="3">
        <v>151</v>
      </c>
      <c r="AV85" s="3">
        <v>51</v>
      </c>
      <c r="AW85" s="3">
        <v>44</v>
      </c>
      <c r="AX85" s="3">
        <v>237</v>
      </c>
      <c r="AY85" s="3">
        <v>124</v>
      </c>
      <c r="AZ85" s="3">
        <v>275</v>
      </c>
      <c r="BA85" s="3">
        <v>81</v>
      </c>
      <c r="BB85" s="3">
        <v>68</v>
      </c>
      <c r="BC85" s="3">
        <v>33</v>
      </c>
      <c r="BD85" s="3">
        <v>269</v>
      </c>
      <c r="BE85" s="3">
        <v>146</v>
      </c>
      <c r="BF85" s="3">
        <v>309</v>
      </c>
      <c r="BG85" s="3">
        <v>75</v>
      </c>
      <c r="BH85" s="3">
        <v>54</v>
      </c>
      <c r="BI85" s="3">
        <v>349</v>
      </c>
      <c r="BJ85" s="3">
        <v>421</v>
      </c>
    </row>
    <row r="86" spans="1:109" x14ac:dyDescent="0.2">
      <c r="A86" t="s">
        <v>50</v>
      </c>
      <c r="B86" s="3">
        <v>269</v>
      </c>
      <c r="C86" s="3">
        <v>138</v>
      </c>
      <c r="D86" s="3">
        <v>131</v>
      </c>
      <c r="E86" s="3">
        <v>43</v>
      </c>
      <c r="F86" s="3">
        <v>46</v>
      </c>
      <c r="G86" s="3">
        <v>39</v>
      </c>
      <c r="H86" s="3">
        <v>46</v>
      </c>
      <c r="I86" s="3">
        <v>44</v>
      </c>
      <c r="J86" s="3">
        <v>51</v>
      </c>
      <c r="K86" s="3">
        <v>25</v>
      </c>
      <c r="L86" s="3">
        <v>30</v>
      </c>
      <c r="M86" s="3">
        <v>49</v>
      </c>
      <c r="N86" s="3">
        <v>49</v>
      </c>
      <c r="O86" s="3">
        <v>27</v>
      </c>
      <c r="P86" s="3">
        <v>28</v>
      </c>
      <c r="Q86" s="3">
        <v>28</v>
      </c>
      <c r="R86" s="3">
        <v>33</v>
      </c>
      <c r="S86" s="3">
        <v>83</v>
      </c>
      <c r="T86" s="3">
        <v>97</v>
      </c>
      <c r="U86" s="3">
        <v>89</v>
      </c>
      <c r="V86" s="3">
        <v>50</v>
      </c>
      <c r="W86" s="3">
        <v>82</v>
      </c>
      <c r="X86" s="3">
        <v>30</v>
      </c>
      <c r="Y86" s="3">
        <v>107</v>
      </c>
      <c r="Z86" s="3">
        <v>201</v>
      </c>
      <c r="AA86" s="3">
        <v>2</v>
      </c>
      <c r="AB86" s="3">
        <v>11</v>
      </c>
      <c r="AC86" s="3">
        <v>3</v>
      </c>
      <c r="AD86" s="3">
        <v>3</v>
      </c>
      <c r="AE86" s="3">
        <v>162</v>
      </c>
      <c r="AF86" s="3">
        <v>38</v>
      </c>
      <c r="AG86" s="3">
        <v>34</v>
      </c>
      <c r="AH86" s="3">
        <v>157</v>
      </c>
      <c r="AI86" s="3">
        <v>209</v>
      </c>
      <c r="AJ86" s="3">
        <v>1</v>
      </c>
      <c r="AK86" s="3">
        <v>1</v>
      </c>
      <c r="AL86" s="3">
        <v>1</v>
      </c>
      <c r="AM86" s="3">
        <v>0</v>
      </c>
      <c r="AN86" s="3">
        <v>251</v>
      </c>
      <c r="AO86" s="3">
        <v>1</v>
      </c>
      <c r="AP86" s="3">
        <v>2</v>
      </c>
      <c r="AQ86" s="3">
        <v>4</v>
      </c>
      <c r="AR86" s="3">
        <v>10</v>
      </c>
      <c r="AS86" s="3">
        <v>175</v>
      </c>
      <c r="AT86" s="3">
        <v>1</v>
      </c>
      <c r="AU86" s="3">
        <v>5</v>
      </c>
      <c r="AV86" s="3">
        <v>1</v>
      </c>
      <c r="AW86" s="3">
        <v>26</v>
      </c>
      <c r="AX86" s="3">
        <v>204</v>
      </c>
      <c r="AY86" s="3">
        <v>3</v>
      </c>
      <c r="AZ86" s="3">
        <v>14</v>
      </c>
      <c r="BA86" s="3">
        <v>3</v>
      </c>
      <c r="BB86" s="3">
        <v>33</v>
      </c>
      <c r="BC86" s="3">
        <v>7</v>
      </c>
      <c r="BD86" s="3">
        <v>269</v>
      </c>
      <c r="BE86" s="3">
        <v>0</v>
      </c>
      <c r="BF86" s="3">
        <v>0</v>
      </c>
      <c r="BG86" s="3">
        <v>0</v>
      </c>
      <c r="BH86" s="3">
        <v>0</v>
      </c>
      <c r="BI86" s="3">
        <v>219</v>
      </c>
      <c r="BJ86" s="3">
        <v>27</v>
      </c>
    </row>
    <row r="87" spans="1:109" s="44" customFormat="1" x14ac:dyDescent="0.2">
      <c r="A87" s="44" t="s">
        <v>120</v>
      </c>
      <c r="B87" s="45">
        <v>0.31569999999999998</v>
      </c>
      <c r="C87" s="45">
        <v>0.3387</v>
      </c>
      <c r="D87" s="45">
        <v>0.29459999999999997</v>
      </c>
      <c r="E87" s="45">
        <v>0.53680000000000005</v>
      </c>
      <c r="F87" s="45">
        <v>0.36380000000000001</v>
      </c>
      <c r="G87" s="45">
        <v>0.35389999999999999</v>
      </c>
      <c r="H87" s="45">
        <v>0.33739999999999998</v>
      </c>
      <c r="I87" s="45">
        <v>0.28399999999999997</v>
      </c>
      <c r="J87" s="45">
        <v>0.20799999999999999</v>
      </c>
      <c r="K87" s="45">
        <v>0.3548</v>
      </c>
      <c r="L87" s="45">
        <v>0.2823</v>
      </c>
      <c r="M87" s="45">
        <v>0.432</v>
      </c>
      <c r="N87" s="45">
        <v>0.37230000000000002</v>
      </c>
      <c r="O87" s="45">
        <v>0.25380000000000003</v>
      </c>
      <c r="P87" s="45">
        <v>0.27410000000000001</v>
      </c>
      <c r="Q87" s="45">
        <v>0.248</v>
      </c>
      <c r="R87" s="45">
        <v>0.30270000000000002</v>
      </c>
      <c r="S87" s="45">
        <v>0.3755</v>
      </c>
      <c r="T87" s="45">
        <v>0.2984</v>
      </c>
      <c r="U87" s="45">
        <v>0.29110000000000003</v>
      </c>
      <c r="V87" s="45">
        <v>0.33229999999999998</v>
      </c>
      <c r="W87" s="45">
        <v>0.39879999999999999</v>
      </c>
      <c r="X87" s="45">
        <v>0.33050000000000002</v>
      </c>
      <c r="Y87" s="45">
        <v>0.26400000000000001</v>
      </c>
      <c r="Z87" s="45">
        <v>0.64839999999999998</v>
      </c>
      <c r="AA87" s="45">
        <v>1.34E-2</v>
      </c>
      <c r="AB87" s="45">
        <v>7.6799999999999993E-2</v>
      </c>
      <c r="AC87" s="45">
        <v>4.0399999999999998E-2</v>
      </c>
      <c r="AD87" s="45">
        <v>0.25919999999999999</v>
      </c>
      <c r="AE87" s="45">
        <v>0.5423</v>
      </c>
      <c r="AF87" s="45">
        <v>9.9599999999999994E-2</v>
      </c>
      <c r="AG87" s="45">
        <v>0.14069999999999999</v>
      </c>
      <c r="AH87" s="45">
        <v>0.37759999999999999</v>
      </c>
      <c r="AI87" s="45">
        <v>0.66190000000000004</v>
      </c>
      <c r="AJ87" s="45">
        <v>5.3E-3</v>
      </c>
      <c r="AK87" s="45">
        <v>4.0000000000000001E-3</v>
      </c>
      <c r="AL87" s="45">
        <v>1.54E-2</v>
      </c>
      <c r="AM87" s="46" t="s">
        <v>46</v>
      </c>
      <c r="AN87" s="45">
        <v>0.90720000000000001</v>
      </c>
      <c r="AO87" s="45">
        <v>1.0699999999999999E-2</v>
      </c>
      <c r="AP87" s="45">
        <v>5.7999999999999996E-3</v>
      </c>
      <c r="AQ87" s="45">
        <v>5.4899999999999997E-2</v>
      </c>
      <c r="AR87" s="45">
        <v>0.14299999999999999</v>
      </c>
      <c r="AS87" s="45">
        <v>0.65790000000000004</v>
      </c>
      <c r="AT87" s="45">
        <v>7.1000000000000004E-3</v>
      </c>
      <c r="AU87" s="45">
        <v>3.2599999999999997E-2</v>
      </c>
      <c r="AV87" s="45">
        <v>1.83E-2</v>
      </c>
      <c r="AW87" s="45">
        <v>0.59309999999999996</v>
      </c>
      <c r="AX87" s="45">
        <v>0.8619</v>
      </c>
      <c r="AY87" s="45">
        <v>2.7400000000000001E-2</v>
      </c>
      <c r="AZ87" s="45">
        <v>4.9700000000000001E-2</v>
      </c>
      <c r="BA87" s="45">
        <v>3.8699999999999998E-2</v>
      </c>
      <c r="BB87" s="45">
        <v>0.48809999999999998</v>
      </c>
      <c r="BC87" s="45">
        <v>0.20979999999999999</v>
      </c>
      <c r="BD87" s="47">
        <v>1</v>
      </c>
      <c r="BE87" s="46" t="s">
        <v>46</v>
      </c>
      <c r="BF87" s="46" t="s">
        <v>46</v>
      </c>
      <c r="BG87" s="46" t="s">
        <v>46</v>
      </c>
      <c r="BH87" s="46" t="s">
        <v>46</v>
      </c>
      <c r="BI87" s="45">
        <v>0.62819999999999998</v>
      </c>
      <c r="BJ87" s="45">
        <v>6.3399999999999998E-2</v>
      </c>
      <c r="DE87" s="48"/>
    </row>
    <row r="88" spans="1:109" s="44" customFormat="1" x14ac:dyDescent="0.2">
      <c r="A88" s="44" t="s">
        <v>51</v>
      </c>
      <c r="B88" s="46">
        <v>146</v>
      </c>
      <c r="C88" s="46">
        <v>45</v>
      </c>
      <c r="D88" s="46">
        <v>100</v>
      </c>
      <c r="E88" s="46">
        <v>5</v>
      </c>
      <c r="F88" s="46">
        <v>13</v>
      </c>
      <c r="G88" s="46">
        <v>5</v>
      </c>
      <c r="H88" s="46">
        <v>17</v>
      </c>
      <c r="I88" s="46">
        <v>37</v>
      </c>
      <c r="J88" s="46">
        <v>68</v>
      </c>
      <c r="K88" s="46">
        <v>16</v>
      </c>
      <c r="L88" s="46">
        <v>21</v>
      </c>
      <c r="M88" s="46">
        <v>13</v>
      </c>
      <c r="N88" s="46">
        <v>18</v>
      </c>
      <c r="O88" s="46">
        <v>37</v>
      </c>
      <c r="P88" s="46">
        <v>11</v>
      </c>
      <c r="Q88" s="46">
        <v>15</v>
      </c>
      <c r="R88" s="46">
        <v>14</v>
      </c>
      <c r="S88" s="46">
        <v>25</v>
      </c>
      <c r="T88" s="46">
        <v>57</v>
      </c>
      <c r="U88" s="46">
        <v>63</v>
      </c>
      <c r="V88" s="46">
        <v>21</v>
      </c>
      <c r="W88" s="46">
        <v>33</v>
      </c>
      <c r="X88" s="46">
        <v>18</v>
      </c>
      <c r="Y88" s="46">
        <v>73</v>
      </c>
      <c r="Z88" s="46">
        <v>7</v>
      </c>
      <c r="AA88" s="46">
        <v>124</v>
      </c>
      <c r="AB88" s="46">
        <v>2</v>
      </c>
      <c r="AC88" s="46">
        <v>5</v>
      </c>
      <c r="AD88" s="46">
        <v>0</v>
      </c>
      <c r="AE88" s="46">
        <v>19</v>
      </c>
      <c r="AF88" s="46">
        <v>113</v>
      </c>
      <c r="AG88" s="46">
        <v>80</v>
      </c>
      <c r="AH88" s="46">
        <v>51</v>
      </c>
      <c r="AI88" s="46">
        <v>7</v>
      </c>
      <c r="AJ88" s="46">
        <v>110</v>
      </c>
      <c r="AK88" s="46">
        <v>8</v>
      </c>
      <c r="AL88" s="46">
        <v>1</v>
      </c>
      <c r="AM88" s="46">
        <v>0</v>
      </c>
      <c r="AN88" s="46">
        <v>3</v>
      </c>
      <c r="AO88" s="46">
        <v>125</v>
      </c>
      <c r="AP88" s="46">
        <v>9</v>
      </c>
      <c r="AQ88" s="46">
        <v>2</v>
      </c>
      <c r="AR88" s="46">
        <v>6</v>
      </c>
      <c r="AS88" s="46">
        <v>6</v>
      </c>
      <c r="AT88" s="46">
        <v>100</v>
      </c>
      <c r="AU88" s="46">
        <v>9</v>
      </c>
      <c r="AV88" s="46">
        <v>8</v>
      </c>
      <c r="AW88" s="46">
        <v>0</v>
      </c>
      <c r="AX88" s="46">
        <v>3</v>
      </c>
      <c r="AY88" s="46">
        <v>107</v>
      </c>
      <c r="AZ88" s="46">
        <v>17</v>
      </c>
      <c r="BA88" s="46">
        <v>7</v>
      </c>
      <c r="BB88" s="46">
        <v>3</v>
      </c>
      <c r="BC88" s="46">
        <v>5</v>
      </c>
      <c r="BD88" s="46">
        <v>0</v>
      </c>
      <c r="BE88" s="46">
        <v>146</v>
      </c>
      <c r="BF88" s="46">
        <v>0</v>
      </c>
      <c r="BG88" s="46">
        <v>0</v>
      </c>
      <c r="BH88" s="46">
        <v>0</v>
      </c>
      <c r="BI88" s="46">
        <v>9</v>
      </c>
      <c r="BJ88" s="46">
        <v>132</v>
      </c>
      <c r="DE88" s="48"/>
    </row>
    <row r="89" spans="1:109" s="44" customFormat="1" x14ac:dyDescent="0.2">
      <c r="A89" s="44" t="s">
        <v>120</v>
      </c>
      <c r="B89" s="45">
        <v>0.1706</v>
      </c>
      <c r="C89" s="45">
        <v>0.1111</v>
      </c>
      <c r="D89" s="45">
        <v>0.22520000000000001</v>
      </c>
      <c r="E89" s="45">
        <v>6.7599999999999993E-2</v>
      </c>
      <c r="F89" s="45">
        <v>0.10199999999999999</v>
      </c>
      <c r="G89" s="45">
        <v>4.99E-2</v>
      </c>
      <c r="H89" s="45">
        <v>0.1234</v>
      </c>
      <c r="I89" s="45">
        <v>0.2387</v>
      </c>
      <c r="J89" s="45">
        <v>0.27810000000000001</v>
      </c>
      <c r="K89" s="45">
        <v>0.22309999999999999</v>
      </c>
      <c r="L89" s="45">
        <v>0.20050000000000001</v>
      </c>
      <c r="M89" s="45">
        <v>0.11550000000000001</v>
      </c>
      <c r="N89" s="45">
        <v>0.13600000000000001</v>
      </c>
      <c r="O89" s="45">
        <v>0.34489999999999998</v>
      </c>
      <c r="P89" s="45">
        <v>0.1091</v>
      </c>
      <c r="Q89" s="45">
        <v>0.13600000000000001</v>
      </c>
      <c r="R89" s="45">
        <v>0.12859999999999999</v>
      </c>
      <c r="S89" s="45">
        <v>0.1149</v>
      </c>
      <c r="T89" s="45">
        <v>0.17460000000000001</v>
      </c>
      <c r="U89" s="45">
        <v>0.2064</v>
      </c>
      <c r="V89" s="45">
        <v>0.13950000000000001</v>
      </c>
      <c r="W89" s="45">
        <v>0.16350000000000001</v>
      </c>
      <c r="X89" s="45">
        <v>0.19700000000000001</v>
      </c>
      <c r="Y89" s="45">
        <v>0.1799</v>
      </c>
      <c r="Z89" s="45">
        <v>2.3400000000000001E-2</v>
      </c>
      <c r="AA89" s="45">
        <v>0.67549999999999999</v>
      </c>
      <c r="AB89" s="45">
        <v>1.5599999999999999E-2</v>
      </c>
      <c r="AC89" s="45">
        <v>7.3099999999999998E-2</v>
      </c>
      <c r="AD89" s="46" t="s">
        <v>46</v>
      </c>
      <c r="AE89" s="45">
        <v>6.2700000000000006E-2</v>
      </c>
      <c r="AF89" s="45">
        <v>0.29809999999999998</v>
      </c>
      <c r="AG89" s="45">
        <v>0.32829999999999998</v>
      </c>
      <c r="AH89" s="45">
        <v>0.1236</v>
      </c>
      <c r="AI89" s="45">
        <v>2.3199999999999998E-2</v>
      </c>
      <c r="AJ89" s="45">
        <v>0.73670000000000002</v>
      </c>
      <c r="AK89" s="45">
        <v>5.5899999999999998E-2</v>
      </c>
      <c r="AL89" s="45">
        <v>1.5100000000000001E-2</v>
      </c>
      <c r="AM89" s="46" t="s">
        <v>46</v>
      </c>
      <c r="AN89" s="45">
        <v>9.4999999999999998E-3</v>
      </c>
      <c r="AO89" s="47">
        <v>0.9</v>
      </c>
      <c r="AP89" s="45">
        <v>3.1800000000000002E-2</v>
      </c>
      <c r="AQ89" s="45">
        <v>3.2300000000000002E-2</v>
      </c>
      <c r="AR89" s="45">
        <v>8.1600000000000006E-2</v>
      </c>
      <c r="AS89" s="45">
        <v>2.2100000000000002E-2</v>
      </c>
      <c r="AT89" s="45">
        <v>0.68379999999999996</v>
      </c>
      <c r="AU89" s="45">
        <v>6.1899999999999997E-2</v>
      </c>
      <c r="AV89" s="45">
        <v>0.15620000000000001</v>
      </c>
      <c r="AW89" s="46" t="s">
        <v>46</v>
      </c>
      <c r="AX89" s="45">
        <v>1.4200000000000001E-2</v>
      </c>
      <c r="AY89" s="45">
        <v>0.86429999999999996</v>
      </c>
      <c r="AZ89" s="45">
        <v>6.1800000000000001E-2</v>
      </c>
      <c r="BA89" s="45">
        <v>8.8200000000000001E-2</v>
      </c>
      <c r="BB89" s="45">
        <v>3.8199999999999998E-2</v>
      </c>
      <c r="BC89" s="45">
        <v>0.1527</v>
      </c>
      <c r="BD89" s="46" t="s">
        <v>46</v>
      </c>
      <c r="BE89" s="47">
        <v>1</v>
      </c>
      <c r="BF89" s="46" t="s">
        <v>46</v>
      </c>
      <c r="BG89" s="46" t="s">
        <v>46</v>
      </c>
      <c r="BH89" s="46" t="s">
        <v>46</v>
      </c>
      <c r="BI89" s="45">
        <v>2.4500000000000001E-2</v>
      </c>
      <c r="BJ89" s="45">
        <v>0.31319999999999998</v>
      </c>
      <c r="DE89" s="48"/>
    </row>
    <row r="90" spans="1:109" s="44" customFormat="1" x14ac:dyDescent="0.2">
      <c r="A90" s="44" t="s">
        <v>52</v>
      </c>
      <c r="B90" s="46">
        <v>309</v>
      </c>
      <c r="C90" s="46">
        <v>179</v>
      </c>
      <c r="D90" s="46">
        <v>130</v>
      </c>
      <c r="E90" s="46">
        <v>22</v>
      </c>
      <c r="F90" s="46">
        <v>52</v>
      </c>
      <c r="G90" s="46">
        <v>54</v>
      </c>
      <c r="H90" s="46">
        <v>56</v>
      </c>
      <c r="I90" s="46">
        <v>52</v>
      </c>
      <c r="J90" s="46">
        <v>73</v>
      </c>
      <c r="K90" s="46">
        <v>15</v>
      </c>
      <c r="L90" s="46">
        <v>39</v>
      </c>
      <c r="M90" s="46">
        <v>34</v>
      </c>
      <c r="N90" s="46">
        <v>34</v>
      </c>
      <c r="O90" s="46">
        <v>37</v>
      </c>
      <c r="P90" s="46">
        <v>47</v>
      </c>
      <c r="Q90" s="46">
        <v>50</v>
      </c>
      <c r="R90" s="46">
        <v>53</v>
      </c>
      <c r="S90" s="46">
        <v>81</v>
      </c>
      <c r="T90" s="46">
        <v>124</v>
      </c>
      <c r="U90" s="46">
        <v>104</v>
      </c>
      <c r="V90" s="46">
        <v>58</v>
      </c>
      <c r="W90" s="46">
        <v>64</v>
      </c>
      <c r="X90" s="46">
        <v>33</v>
      </c>
      <c r="Y90" s="46">
        <v>154</v>
      </c>
      <c r="Z90" s="46">
        <v>66</v>
      </c>
      <c r="AA90" s="46">
        <v>31</v>
      </c>
      <c r="AB90" s="46">
        <v>127</v>
      </c>
      <c r="AC90" s="46">
        <v>23</v>
      </c>
      <c r="AD90" s="46">
        <v>6</v>
      </c>
      <c r="AE90" s="46">
        <v>72</v>
      </c>
      <c r="AF90" s="46">
        <v>164</v>
      </c>
      <c r="AG90" s="46">
        <v>84</v>
      </c>
      <c r="AH90" s="46">
        <v>149</v>
      </c>
      <c r="AI90" s="46">
        <v>75</v>
      </c>
      <c r="AJ90" s="46">
        <v>18</v>
      </c>
      <c r="AK90" s="46">
        <v>135</v>
      </c>
      <c r="AL90" s="46">
        <v>7</v>
      </c>
      <c r="AM90" s="46">
        <v>2</v>
      </c>
      <c r="AN90" s="46">
        <v>17</v>
      </c>
      <c r="AO90" s="46">
        <v>8</v>
      </c>
      <c r="AP90" s="46">
        <v>260</v>
      </c>
      <c r="AQ90" s="46">
        <v>0</v>
      </c>
      <c r="AR90" s="46">
        <v>13</v>
      </c>
      <c r="AS90" s="46">
        <v>59</v>
      </c>
      <c r="AT90" s="46">
        <v>18</v>
      </c>
      <c r="AU90" s="46">
        <v>132</v>
      </c>
      <c r="AV90" s="46">
        <v>11</v>
      </c>
      <c r="AW90" s="46">
        <v>11</v>
      </c>
      <c r="AX90" s="46">
        <v>23</v>
      </c>
      <c r="AY90" s="46">
        <v>5</v>
      </c>
      <c r="AZ90" s="46">
        <v>234</v>
      </c>
      <c r="BA90" s="46">
        <v>14</v>
      </c>
      <c r="BB90" s="46">
        <v>17</v>
      </c>
      <c r="BC90" s="46">
        <v>3</v>
      </c>
      <c r="BD90" s="46">
        <v>0</v>
      </c>
      <c r="BE90" s="46">
        <v>0</v>
      </c>
      <c r="BF90" s="46">
        <v>309</v>
      </c>
      <c r="BG90" s="46">
        <v>0</v>
      </c>
      <c r="BH90" s="46">
        <v>0</v>
      </c>
      <c r="BI90" s="46">
        <v>91</v>
      </c>
      <c r="BJ90" s="46">
        <v>179</v>
      </c>
      <c r="DE90" s="48"/>
    </row>
    <row r="91" spans="1:109" s="44" customFormat="1" x14ac:dyDescent="0.2">
      <c r="A91" s="44" t="s">
        <v>120</v>
      </c>
      <c r="B91" s="45">
        <v>0.36230000000000001</v>
      </c>
      <c r="C91" s="45">
        <v>0.43869999999999998</v>
      </c>
      <c r="D91" s="45">
        <v>0.2923</v>
      </c>
      <c r="E91" s="45">
        <v>0.27139999999999997</v>
      </c>
      <c r="F91" s="45">
        <v>0.40989999999999999</v>
      </c>
      <c r="G91" s="45">
        <v>0.49830000000000002</v>
      </c>
      <c r="H91" s="45">
        <v>0.40600000000000003</v>
      </c>
      <c r="I91" s="45">
        <v>0.33339999999999997</v>
      </c>
      <c r="J91" s="45">
        <v>0.3004</v>
      </c>
      <c r="K91" s="45">
        <v>0.2175</v>
      </c>
      <c r="L91" s="45">
        <v>0.37059999999999998</v>
      </c>
      <c r="M91" s="45">
        <v>0.29680000000000001</v>
      </c>
      <c r="N91" s="45">
        <v>0.2555</v>
      </c>
      <c r="O91" s="45">
        <v>0.34770000000000001</v>
      </c>
      <c r="P91" s="45">
        <v>0.4647</v>
      </c>
      <c r="Q91" s="45">
        <v>0.43980000000000002</v>
      </c>
      <c r="R91" s="45">
        <v>0.48380000000000001</v>
      </c>
      <c r="S91" s="45">
        <v>0.36620000000000003</v>
      </c>
      <c r="T91" s="45">
        <v>0.38119999999999998</v>
      </c>
      <c r="U91" s="45">
        <v>0.33950000000000002</v>
      </c>
      <c r="V91" s="45">
        <v>0.3841</v>
      </c>
      <c r="W91" s="45">
        <v>0.31109999999999999</v>
      </c>
      <c r="X91" s="45">
        <v>0.36380000000000001</v>
      </c>
      <c r="Y91" s="45">
        <v>0.37969999999999998</v>
      </c>
      <c r="Z91" s="45">
        <v>0.2127</v>
      </c>
      <c r="AA91" s="45">
        <v>0.1691</v>
      </c>
      <c r="AB91" s="45">
        <v>0.87739999999999996</v>
      </c>
      <c r="AC91" s="45">
        <v>0.32729999999999998</v>
      </c>
      <c r="AD91" s="45">
        <v>0.46639999999999998</v>
      </c>
      <c r="AE91" s="45">
        <v>0.24129999999999999</v>
      </c>
      <c r="AF91" s="45">
        <v>0.43380000000000002</v>
      </c>
      <c r="AG91" s="45">
        <v>0.34200000000000003</v>
      </c>
      <c r="AH91" s="45">
        <v>0.35859999999999997</v>
      </c>
      <c r="AI91" s="45">
        <v>0.23569999999999999</v>
      </c>
      <c r="AJ91" s="45">
        <v>0.1191</v>
      </c>
      <c r="AK91" s="45">
        <v>0.89829999999999999</v>
      </c>
      <c r="AL91" s="45">
        <v>0.14680000000000001</v>
      </c>
      <c r="AM91" s="45">
        <v>0.2097</v>
      </c>
      <c r="AN91" s="45">
        <v>6.1199999999999997E-2</v>
      </c>
      <c r="AO91" s="45">
        <v>5.8099999999999999E-2</v>
      </c>
      <c r="AP91" s="45">
        <v>0.95530000000000004</v>
      </c>
      <c r="AQ91" s="46" t="s">
        <v>46</v>
      </c>
      <c r="AR91" s="45">
        <v>0.18809999999999999</v>
      </c>
      <c r="AS91" s="45">
        <v>0.22009999999999999</v>
      </c>
      <c r="AT91" s="45">
        <v>0.1215</v>
      </c>
      <c r="AU91" s="45">
        <v>0.87770000000000004</v>
      </c>
      <c r="AV91" s="45">
        <v>0.21820000000000001</v>
      </c>
      <c r="AW91" s="45">
        <v>0.24049999999999999</v>
      </c>
      <c r="AX91" s="45">
        <v>9.5500000000000002E-2</v>
      </c>
      <c r="AY91" s="45">
        <v>3.9100000000000003E-2</v>
      </c>
      <c r="AZ91" s="45">
        <v>0.85029999999999994</v>
      </c>
      <c r="BA91" s="45">
        <v>0.16850000000000001</v>
      </c>
      <c r="BB91" s="45">
        <v>0.2472</v>
      </c>
      <c r="BC91" s="45">
        <v>0.10009999999999999</v>
      </c>
      <c r="BD91" s="46" t="s">
        <v>46</v>
      </c>
      <c r="BE91" s="46" t="s">
        <v>46</v>
      </c>
      <c r="BF91" s="47">
        <v>1</v>
      </c>
      <c r="BG91" s="46" t="s">
        <v>46</v>
      </c>
      <c r="BH91" s="46" t="s">
        <v>46</v>
      </c>
      <c r="BI91" s="45">
        <v>0.26040000000000002</v>
      </c>
      <c r="BJ91" s="45">
        <v>0.42609999999999998</v>
      </c>
      <c r="DE91" s="48"/>
    </row>
    <row r="92" spans="1:109" s="44" customFormat="1" x14ac:dyDescent="0.2">
      <c r="A92" s="44" t="s">
        <v>53</v>
      </c>
      <c r="B92" s="46">
        <v>75</v>
      </c>
      <c r="C92" s="46">
        <v>20</v>
      </c>
      <c r="D92" s="46">
        <v>55</v>
      </c>
      <c r="E92" s="46">
        <v>6</v>
      </c>
      <c r="F92" s="46">
        <v>9</v>
      </c>
      <c r="G92" s="46">
        <v>4</v>
      </c>
      <c r="H92" s="46">
        <v>7</v>
      </c>
      <c r="I92" s="46">
        <v>16</v>
      </c>
      <c r="J92" s="46">
        <v>34</v>
      </c>
      <c r="K92" s="46">
        <v>13</v>
      </c>
      <c r="L92" s="46">
        <v>9</v>
      </c>
      <c r="M92" s="46">
        <v>10</v>
      </c>
      <c r="N92" s="46">
        <v>12</v>
      </c>
      <c r="O92" s="46">
        <v>6</v>
      </c>
      <c r="P92" s="46">
        <v>9</v>
      </c>
      <c r="Q92" s="46">
        <v>15</v>
      </c>
      <c r="R92" s="46">
        <v>1</v>
      </c>
      <c r="S92" s="46">
        <v>14</v>
      </c>
      <c r="T92" s="46">
        <v>24</v>
      </c>
      <c r="U92" s="46">
        <v>37</v>
      </c>
      <c r="V92" s="46">
        <v>14</v>
      </c>
      <c r="W92" s="46">
        <v>14</v>
      </c>
      <c r="X92" s="46">
        <v>3</v>
      </c>
      <c r="Y92" s="46">
        <v>44</v>
      </c>
      <c r="Z92" s="46">
        <v>16</v>
      </c>
      <c r="AA92" s="46">
        <v>14</v>
      </c>
      <c r="AB92" s="46">
        <v>3</v>
      </c>
      <c r="AC92" s="46">
        <v>33</v>
      </c>
      <c r="AD92" s="46">
        <v>0</v>
      </c>
      <c r="AE92" s="46">
        <v>21</v>
      </c>
      <c r="AF92" s="46">
        <v>44</v>
      </c>
      <c r="AG92" s="46">
        <v>21</v>
      </c>
      <c r="AH92" s="46">
        <v>41</v>
      </c>
      <c r="AI92" s="46">
        <v>13</v>
      </c>
      <c r="AJ92" s="46">
        <v>9</v>
      </c>
      <c r="AK92" s="46">
        <v>4</v>
      </c>
      <c r="AL92" s="46">
        <v>31</v>
      </c>
      <c r="AM92" s="46">
        <v>0</v>
      </c>
      <c r="AN92" s="46">
        <v>3</v>
      </c>
      <c r="AO92" s="46">
        <v>1</v>
      </c>
      <c r="AP92" s="46">
        <v>2</v>
      </c>
      <c r="AQ92" s="46">
        <v>67</v>
      </c>
      <c r="AR92" s="46">
        <v>3</v>
      </c>
      <c r="AS92" s="46">
        <v>11</v>
      </c>
      <c r="AT92" s="46">
        <v>14</v>
      </c>
      <c r="AU92" s="46">
        <v>2</v>
      </c>
      <c r="AV92" s="46">
        <v>28</v>
      </c>
      <c r="AW92" s="46">
        <v>2</v>
      </c>
      <c r="AX92" s="46">
        <v>2</v>
      </c>
      <c r="AY92" s="46">
        <v>3</v>
      </c>
      <c r="AZ92" s="46">
        <v>9</v>
      </c>
      <c r="BA92" s="46">
        <v>55</v>
      </c>
      <c r="BB92" s="46">
        <v>3</v>
      </c>
      <c r="BC92" s="46">
        <v>0</v>
      </c>
      <c r="BD92" s="46">
        <v>0</v>
      </c>
      <c r="BE92" s="46">
        <v>0</v>
      </c>
      <c r="BF92" s="46">
        <v>0</v>
      </c>
      <c r="BG92" s="46">
        <v>75</v>
      </c>
      <c r="BH92" s="46">
        <v>0</v>
      </c>
      <c r="BI92" s="46">
        <v>16</v>
      </c>
      <c r="BJ92" s="46">
        <v>54</v>
      </c>
      <c r="DE92" s="48"/>
    </row>
    <row r="93" spans="1:109" s="44" customFormat="1" x14ac:dyDescent="0.2">
      <c r="A93" s="44" t="s">
        <v>120</v>
      </c>
      <c r="B93" s="45">
        <v>8.7999999999999995E-2</v>
      </c>
      <c r="C93" s="45">
        <v>4.9299999999999997E-2</v>
      </c>
      <c r="D93" s="45">
        <v>0.1235</v>
      </c>
      <c r="E93" s="45">
        <v>7.3300000000000004E-2</v>
      </c>
      <c r="F93" s="45">
        <v>6.6699999999999995E-2</v>
      </c>
      <c r="G93" s="45">
        <v>4.0099999999999997E-2</v>
      </c>
      <c r="H93" s="45">
        <v>4.9000000000000002E-2</v>
      </c>
      <c r="I93" s="45">
        <v>0.1014</v>
      </c>
      <c r="J93" s="45">
        <v>0.13880000000000001</v>
      </c>
      <c r="K93" s="45">
        <v>0.18740000000000001</v>
      </c>
      <c r="L93" s="45">
        <v>8.8499999999999995E-2</v>
      </c>
      <c r="M93" s="45">
        <v>8.5300000000000001E-2</v>
      </c>
      <c r="N93" s="45">
        <v>9.2700000000000005E-2</v>
      </c>
      <c r="O93" s="45">
        <v>5.3600000000000002E-2</v>
      </c>
      <c r="P93" s="45">
        <v>8.6699999999999999E-2</v>
      </c>
      <c r="Q93" s="45">
        <v>0.1346</v>
      </c>
      <c r="R93" s="45">
        <v>7.7999999999999996E-3</v>
      </c>
      <c r="S93" s="45">
        <v>6.5100000000000005E-2</v>
      </c>
      <c r="T93" s="45">
        <v>7.2499999999999995E-2</v>
      </c>
      <c r="U93" s="45">
        <v>0.121</v>
      </c>
      <c r="V93" s="45">
        <v>9.5500000000000002E-2</v>
      </c>
      <c r="W93" s="45">
        <v>6.83E-2</v>
      </c>
      <c r="X93" s="45">
        <v>3.3000000000000002E-2</v>
      </c>
      <c r="Y93" s="45">
        <v>0.1077</v>
      </c>
      <c r="Z93" s="45">
        <v>5.0200000000000002E-2</v>
      </c>
      <c r="AA93" s="45">
        <v>7.8299999999999995E-2</v>
      </c>
      <c r="AB93" s="45">
        <v>1.7899999999999999E-2</v>
      </c>
      <c r="AC93" s="45">
        <v>0.46870000000000001</v>
      </c>
      <c r="AD93" s="46" t="s">
        <v>46</v>
      </c>
      <c r="AE93" s="45">
        <v>6.8900000000000003E-2</v>
      </c>
      <c r="AF93" s="45">
        <v>0.1162</v>
      </c>
      <c r="AG93" s="45">
        <v>8.5099999999999995E-2</v>
      </c>
      <c r="AH93" s="45">
        <v>9.7900000000000001E-2</v>
      </c>
      <c r="AI93" s="45">
        <v>4.0899999999999999E-2</v>
      </c>
      <c r="AJ93" s="45">
        <v>6.08E-2</v>
      </c>
      <c r="AK93" s="45">
        <v>2.6100000000000002E-2</v>
      </c>
      <c r="AL93" s="45">
        <v>0.70489999999999997</v>
      </c>
      <c r="AM93" s="46" t="s">
        <v>46</v>
      </c>
      <c r="AN93" s="45">
        <v>9.4999999999999998E-3</v>
      </c>
      <c r="AO93" s="45">
        <v>3.8999999999999998E-3</v>
      </c>
      <c r="AP93" s="45">
        <v>7.1000000000000004E-3</v>
      </c>
      <c r="AQ93" s="45">
        <v>0.89029999999999998</v>
      </c>
      <c r="AR93" s="45">
        <v>4.0599999999999997E-2</v>
      </c>
      <c r="AS93" s="45">
        <v>4.2000000000000003E-2</v>
      </c>
      <c r="AT93" s="45">
        <v>9.64E-2</v>
      </c>
      <c r="AU93" s="45">
        <v>1.21E-2</v>
      </c>
      <c r="AV93" s="45">
        <v>0.55349999999999999</v>
      </c>
      <c r="AW93" s="45">
        <v>4.0399999999999998E-2</v>
      </c>
      <c r="AX93" s="47">
        <v>0.01</v>
      </c>
      <c r="AY93" s="45">
        <v>2.4899999999999999E-2</v>
      </c>
      <c r="AZ93" s="45">
        <v>3.4299999999999997E-2</v>
      </c>
      <c r="BA93" s="45">
        <v>0.68159999999999998</v>
      </c>
      <c r="BB93" s="45">
        <v>4.07E-2</v>
      </c>
      <c r="BC93" s="46" t="s">
        <v>46</v>
      </c>
      <c r="BD93" s="46" t="s">
        <v>46</v>
      </c>
      <c r="BE93" s="46" t="s">
        <v>46</v>
      </c>
      <c r="BF93" s="46" t="s">
        <v>46</v>
      </c>
      <c r="BG93" s="47">
        <v>1</v>
      </c>
      <c r="BH93" s="46" t="s">
        <v>46</v>
      </c>
      <c r="BI93" s="45">
        <v>4.4499999999999998E-2</v>
      </c>
      <c r="BJ93" s="45">
        <v>0.12770000000000001</v>
      </c>
      <c r="DE93" s="48"/>
    </row>
    <row r="94" spans="1:109" s="44" customFormat="1" x14ac:dyDescent="0.2">
      <c r="A94" s="44" t="s">
        <v>54</v>
      </c>
      <c r="B94" s="46">
        <v>54</v>
      </c>
      <c r="C94" s="46">
        <v>25</v>
      </c>
      <c r="D94" s="46">
        <v>29</v>
      </c>
      <c r="E94" s="46">
        <v>4</v>
      </c>
      <c r="F94" s="46">
        <v>7</v>
      </c>
      <c r="G94" s="46">
        <v>6</v>
      </c>
      <c r="H94" s="46">
        <v>12</v>
      </c>
      <c r="I94" s="46">
        <v>7</v>
      </c>
      <c r="J94" s="46">
        <v>18</v>
      </c>
      <c r="K94" s="46">
        <v>1</v>
      </c>
      <c r="L94" s="46">
        <v>6</v>
      </c>
      <c r="M94" s="46">
        <v>8</v>
      </c>
      <c r="N94" s="46">
        <v>19</v>
      </c>
      <c r="O94" s="46">
        <v>0</v>
      </c>
      <c r="P94" s="46">
        <v>7</v>
      </c>
      <c r="Q94" s="46">
        <v>5</v>
      </c>
      <c r="R94" s="46">
        <v>9</v>
      </c>
      <c r="S94" s="46">
        <v>17</v>
      </c>
      <c r="T94" s="46">
        <v>24</v>
      </c>
      <c r="U94" s="46">
        <v>13</v>
      </c>
      <c r="V94" s="46">
        <v>7</v>
      </c>
      <c r="W94" s="46">
        <v>12</v>
      </c>
      <c r="X94" s="46">
        <v>7</v>
      </c>
      <c r="Y94" s="46">
        <v>28</v>
      </c>
      <c r="Z94" s="46">
        <v>20</v>
      </c>
      <c r="AA94" s="46">
        <v>12</v>
      </c>
      <c r="AB94" s="46">
        <v>2</v>
      </c>
      <c r="AC94" s="46">
        <v>6</v>
      </c>
      <c r="AD94" s="46">
        <v>4</v>
      </c>
      <c r="AE94" s="46">
        <v>25</v>
      </c>
      <c r="AF94" s="46">
        <v>20</v>
      </c>
      <c r="AG94" s="46">
        <v>25</v>
      </c>
      <c r="AH94" s="46">
        <v>18</v>
      </c>
      <c r="AI94" s="46">
        <v>12</v>
      </c>
      <c r="AJ94" s="46">
        <v>12</v>
      </c>
      <c r="AK94" s="46">
        <v>2</v>
      </c>
      <c r="AL94" s="46">
        <v>5</v>
      </c>
      <c r="AM94" s="46">
        <v>9</v>
      </c>
      <c r="AN94" s="46">
        <v>3</v>
      </c>
      <c r="AO94" s="46">
        <v>4</v>
      </c>
      <c r="AP94" s="46">
        <v>0</v>
      </c>
      <c r="AQ94" s="46">
        <v>2</v>
      </c>
      <c r="AR94" s="46">
        <v>39</v>
      </c>
      <c r="AS94" s="46">
        <v>15</v>
      </c>
      <c r="AT94" s="46">
        <v>13</v>
      </c>
      <c r="AU94" s="46">
        <v>2</v>
      </c>
      <c r="AV94" s="46">
        <v>3</v>
      </c>
      <c r="AW94" s="46">
        <v>6</v>
      </c>
      <c r="AX94" s="46">
        <v>4</v>
      </c>
      <c r="AY94" s="46">
        <v>5</v>
      </c>
      <c r="AZ94" s="46">
        <v>1</v>
      </c>
      <c r="BA94" s="46">
        <v>2</v>
      </c>
      <c r="BB94" s="46">
        <v>13</v>
      </c>
      <c r="BC94" s="46">
        <v>17</v>
      </c>
      <c r="BD94" s="46">
        <v>0</v>
      </c>
      <c r="BE94" s="46">
        <v>0</v>
      </c>
      <c r="BF94" s="46">
        <v>0</v>
      </c>
      <c r="BG94" s="46">
        <v>0</v>
      </c>
      <c r="BH94" s="46">
        <v>54</v>
      </c>
      <c r="BI94" s="46">
        <v>15</v>
      </c>
      <c r="BJ94" s="46">
        <v>29</v>
      </c>
      <c r="DE94" s="48"/>
    </row>
    <row r="95" spans="1:109" s="44" customFormat="1" x14ac:dyDescent="0.2">
      <c r="A95" s="44" t="s">
        <v>120</v>
      </c>
      <c r="B95" s="45">
        <v>6.3399999999999998E-2</v>
      </c>
      <c r="C95" s="45">
        <v>6.2199999999999998E-2</v>
      </c>
      <c r="D95" s="45">
        <v>6.4500000000000002E-2</v>
      </c>
      <c r="E95" s="45">
        <v>5.0900000000000001E-2</v>
      </c>
      <c r="F95" s="45">
        <v>5.7500000000000002E-2</v>
      </c>
      <c r="G95" s="45">
        <v>5.7700000000000001E-2</v>
      </c>
      <c r="H95" s="45">
        <v>8.4199999999999997E-2</v>
      </c>
      <c r="I95" s="45">
        <v>4.24E-2</v>
      </c>
      <c r="J95" s="45">
        <v>7.46E-2</v>
      </c>
      <c r="K95" s="45">
        <v>1.72E-2</v>
      </c>
      <c r="L95" s="45">
        <v>5.8000000000000003E-2</v>
      </c>
      <c r="M95" s="45">
        <v>7.0400000000000004E-2</v>
      </c>
      <c r="N95" s="45">
        <v>0.1434</v>
      </c>
      <c r="O95" s="46" t="s">
        <v>46</v>
      </c>
      <c r="P95" s="45">
        <v>6.5500000000000003E-2</v>
      </c>
      <c r="Q95" s="45">
        <v>4.1700000000000001E-2</v>
      </c>
      <c r="R95" s="45">
        <v>7.7100000000000002E-2</v>
      </c>
      <c r="S95" s="45">
        <v>7.8299999999999995E-2</v>
      </c>
      <c r="T95" s="45">
        <v>7.3300000000000004E-2</v>
      </c>
      <c r="U95" s="45">
        <v>4.2000000000000003E-2</v>
      </c>
      <c r="V95" s="45">
        <v>4.8599999999999997E-2</v>
      </c>
      <c r="W95" s="45">
        <v>5.8299999999999998E-2</v>
      </c>
      <c r="X95" s="45">
        <v>7.5600000000000001E-2</v>
      </c>
      <c r="Y95" s="45">
        <v>6.8699999999999997E-2</v>
      </c>
      <c r="Z95" s="45">
        <v>6.5299999999999997E-2</v>
      </c>
      <c r="AA95" s="45">
        <v>6.3799999999999996E-2</v>
      </c>
      <c r="AB95" s="45">
        <v>1.2200000000000001E-2</v>
      </c>
      <c r="AC95" s="45">
        <v>9.0499999999999997E-2</v>
      </c>
      <c r="AD95" s="45">
        <v>0.27439999999999998</v>
      </c>
      <c r="AE95" s="45">
        <v>8.4900000000000003E-2</v>
      </c>
      <c r="AF95" s="45">
        <v>5.2299999999999999E-2</v>
      </c>
      <c r="AG95" s="45">
        <v>0.104</v>
      </c>
      <c r="AH95" s="45">
        <v>4.2299999999999997E-2</v>
      </c>
      <c r="AI95" s="45">
        <v>3.8300000000000001E-2</v>
      </c>
      <c r="AJ95" s="45">
        <v>7.8200000000000006E-2</v>
      </c>
      <c r="AK95" s="45">
        <v>1.5699999999999999E-2</v>
      </c>
      <c r="AL95" s="45">
        <v>0.1178</v>
      </c>
      <c r="AM95" s="45">
        <v>0.7903</v>
      </c>
      <c r="AN95" s="45">
        <v>1.26E-2</v>
      </c>
      <c r="AO95" s="45">
        <v>2.7300000000000001E-2</v>
      </c>
      <c r="AP95" s="46" t="s">
        <v>46</v>
      </c>
      <c r="AQ95" s="45">
        <v>2.2499999999999999E-2</v>
      </c>
      <c r="AR95" s="45">
        <v>0.54659999999999997</v>
      </c>
      <c r="AS95" s="45">
        <v>5.79E-2</v>
      </c>
      <c r="AT95" s="45">
        <v>9.1200000000000003E-2</v>
      </c>
      <c r="AU95" s="45">
        <v>1.5699999999999999E-2</v>
      </c>
      <c r="AV95" s="45">
        <v>5.3800000000000001E-2</v>
      </c>
      <c r="AW95" s="45">
        <v>0.126</v>
      </c>
      <c r="AX95" s="45">
        <v>1.83E-2</v>
      </c>
      <c r="AY95" s="45">
        <v>4.4299999999999999E-2</v>
      </c>
      <c r="AZ95" s="45">
        <v>3.8999999999999998E-3</v>
      </c>
      <c r="BA95" s="45">
        <v>2.3E-2</v>
      </c>
      <c r="BB95" s="45">
        <v>0.18579999999999999</v>
      </c>
      <c r="BC95" s="45">
        <v>0.5373</v>
      </c>
      <c r="BD95" s="46" t="s">
        <v>46</v>
      </c>
      <c r="BE95" s="46" t="s">
        <v>46</v>
      </c>
      <c r="BF95" s="46" t="s">
        <v>46</v>
      </c>
      <c r="BG95" s="46" t="s">
        <v>46</v>
      </c>
      <c r="BH95" s="47">
        <v>1</v>
      </c>
      <c r="BI95" s="45">
        <v>4.24E-2</v>
      </c>
      <c r="BJ95" s="45">
        <v>6.9599999999999995E-2</v>
      </c>
      <c r="DE95" s="48"/>
    </row>
    <row r="96" spans="1:109" x14ac:dyDescent="0.2">
      <c r="A96" t="s">
        <v>120</v>
      </c>
    </row>
    <row r="97" spans="1:109" x14ac:dyDescent="0.2">
      <c r="A97" s="9" t="str">
        <f>HYPERLINK("#Contents!A1", "Contents")</f>
        <v>Contents</v>
      </c>
    </row>
    <row r="98" spans="1:109" x14ac:dyDescent="0.2">
      <c r="A98" s="10" t="s">
        <v>130</v>
      </c>
      <c r="DE98" s="24" t="str">
        <f>LEFT(A98, FIND(" ", A98) - 2)</f>
        <v>Table_V3</v>
      </c>
    </row>
    <row r="99" spans="1:109" x14ac:dyDescent="0.2">
      <c r="A99" t="s">
        <v>61</v>
      </c>
    </row>
    <row r="100" spans="1:109" ht="17" thickBot="1" x14ac:dyDescent="0.25">
      <c r="A100" t="s">
        <v>120</v>
      </c>
    </row>
    <row r="101" spans="1:109" ht="41" customHeight="1" x14ac:dyDescent="0.2">
      <c r="A101" t="s">
        <v>120</v>
      </c>
      <c r="B101" s="40" t="s">
        <v>14</v>
      </c>
      <c r="C101" s="37" t="s">
        <v>1</v>
      </c>
      <c r="D101" s="39"/>
      <c r="E101" s="37" t="s">
        <v>2</v>
      </c>
      <c r="F101" s="38"/>
      <c r="G101" s="38"/>
      <c r="H101" s="38"/>
      <c r="I101" s="38"/>
      <c r="J101" s="39"/>
      <c r="K101" s="37" t="s">
        <v>135</v>
      </c>
      <c r="L101" s="38"/>
      <c r="M101" s="38"/>
      <c r="N101" s="38"/>
      <c r="O101" s="38"/>
      <c r="P101" s="38"/>
      <c r="Q101" s="38"/>
      <c r="R101" s="38"/>
      <c r="S101" s="37" t="s">
        <v>3</v>
      </c>
      <c r="T101" s="38"/>
      <c r="U101" s="38"/>
      <c r="V101" s="37" t="s">
        <v>4</v>
      </c>
      <c r="W101" s="38"/>
      <c r="X101" s="38"/>
      <c r="Y101" s="38"/>
      <c r="Z101" s="37" t="s">
        <v>12</v>
      </c>
      <c r="AA101" s="38"/>
      <c r="AB101" s="38"/>
      <c r="AC101" s="38"/>
      <c r="AD101" s="38"/>
      <c r="AE101" s="37" t="s">
        <v>6</v>
      </c>
      <c r="AF101" s="38"/>
      <c r="AG101" s="37" t="s">
        <v>7</v>
      </c>
      <c r="AH101" s="38"/>
      <c r="AI101" s="37" t="s">
        <v>8</v>
      </c>
      <c r="AJ101" s="38"/>
      <c r="AK101" s="38"/>
      <c r="AL101" s="38"/>
      <c r="AM101" s="38"/>
      <c r="AN101" s="37" t="s">
        <v>9</v>
      </c>
      <c r="AO101" s="38"/>
      <c r="AP101" s="38"/>
      <c r="AQ101" s="38"/>
      <c r="AR101" s="38"/>
      <c r="AS101" s="37" t="s">
        <v>10</v>
      </c>
      <c r="AT101" s="38"/>
      <c r="AU101" s="38"/>
      <c r="AV101" s="38"/>
      <c r="AW101" s="38"/>
      <c r="AX101" s="37" t="s">
        <v>11</v>
      </c>
      <c r="AY101" s="38"/>
      <c r="AZ101" s="38"/>
      <c r="BA101" s="38"/>
      <c r="BB101" s="38"/>
      <c r="BC101" s="38"/>
      <c r="BD101" s="37" t="s">
        <v>5</v>
      </c>
      <c r="BE101" s="38"/>
      <c r="BF101" s="38"/>
      <c r="BG101" s="38"/>
      <c r="BH101" s="38"/>
      <c r="BI101" s="37" t="s">
        <v>13</v>
      </c>
      <c r="BJ101" s="39"/>
    </row>
    <row r="102" spans="1:109" ht="50" customHeight="1" thickBot="1" x14ac:dyDescent="0.25">
      <c r="A102" t="s">
        <v>120</v>
      </c>
      <c r="B102" s="41" t="s">
        <v>14</v>
      </c>
      <c r="C102" s="6" t="s">
        <v>15</v>
      </c>
      <c r="D102" s="7" t="s">
        <v>16</v>
      </c>
      <c r="E102" s="6" t="s">
        <v>17</v>
      </c>
      <c r="F102" s="6" t="s">
        <v>18</v>
      </c>
      <c r="G102" s="6" t="s">
        <v>19</v>
      </c>
      <c r="H102" s="6" t="s">
        <v>20</v>
      </c>
      <c r="I102" s="6" t="s">
        <v>21</v>
      </c>
      <c r="J102" s="8" t="s">
        <v>22</v>
      </c>
      <c r="K102" s="6" t="s">
        <v>23</v>
      </c>
      <c r="L102" s="6" t="s">
        <v>24</v>
      </c>
      <c r="M102" s="6" t="s">
        <v>25</v>
      </c>
      <c r="N102" s="6" t="s">
        <v>26</v>
      </c>
      <c r="O102" s="6" t="s">
        <v>27</v>
      </c>
      <c r="P102" s="8" t="s">
        <v>28</v>
      </c>
      <c r="Q102" s="6" t="s">
        <v>29</v>
      </c>
      <c r="R102" s="6" t="s">
        <v>30</v>
      </c>
      <c r="S102" s="6" t="s">
        <v>136</v>
      </c>
      <c r="T102" s="6" t="s">
        <v>137</v>
      </c>
      <c r="U102" s="6" t="s">
        <v>138</v>
      </c>
      <c r="V102" s="6" t="s">
        <v>139</v>
      </c>
      <c r="W102" s="6" t="s">
        <v>140</v>
      </c>
      <c r="X102" s="6" t="s">
        <v>31</v>
      </c>
      <c r="Y102" s="6" t="s">
        <v>32</v>
      </c>
      <c r="Z102" s="6" t="s">
        <v>33</v>
      </c>
      <c r="AA102" s="6" t="s">
        <v>34</v>
      </c>
      <c r="AB102" s="6" t="s">
        <v>35</v>
      </c>
      <c r="AC102" s="6" t="s">
        <v>36</v>
      </c>
      <c r="AD102" s="6" t="s">
        <v>37</v>
      </c>
      <c r="AE102" s="6" t="s">
        <v>38</v>
      </c>
      <c r="AF102" s="6" t="s">
        <v>39</v>
      </c>
      <c r="AG102" s="6" t="s">
        <v>40</v>
      </c>
      <c r="AH102" s="6" t="s">
        <v>41</v>
      </c>
      <c r="AI102" s="6" t="s">
        <v>33</v>
      </c>
      <c r="AJ102" s="6" t="s">
        <v>34</v>
      </c>
      <c r="AK102" s="6" t="s">
        <v>35</v>
      </c>
      <c r="AL102" s="6" t="s">
        <v>36</v>
      </c>
      <c r="AM102" s="6" t="s">
        <v>54</v>
      </c>
      <c r="AN102" s="6" t="s">
        <v>33</v>
      </c>
      <c r="AO102" s="6" t="s">
        <v>34</v>
      </c>
      <c r="AP102" s="6" t="s">
        <v>35</v>
      </c>
      <c r="AQ102" s="6" t="s">
        <v>36</v>
      </c>
      <c r="AR102" s="6" t="s">
        <v>37</v>
      </c>
      <c r="AS102" s="6" t="s">
        <v>33</v>
      </c>
      <c r="AT102" s="6" t="s">
        <v>34</v>
      </c>
      <c r="AU102" s="6" t="s">
        <v>35</v>
      </c>
      <c r="AV102" s="6" t="s">
        <v>36</v>
      </c>
      <c r="AW102" s="6" t="s">
        <v>37</v>
      </c>
      <c r="AX102" s="6" t="s">
        <v>33</v>
      </c>
      <c r="AY102" s="6" t="s">
        <v>34</v>
      </c>
      <c r="AZ102" s="6" t="s">
        <v>35</v>
      </c>
      <c r="BA102" s="6" t="s">
        <v>36</v>
      </c>
      <c r="BB102" s="6" t="s">
        <v>42</v>
      </c>
      <c r="BC102" s="6" t="s">
        <v>37</v>
      </c>
      <c r="BD102" s="6" t="s">
        <v>33</v>
      </c>
      <c r="BE102" s="6" t="s">
        <v>34</v>
      </c>
      <c r="BF102" s="6" t="s">
        <v>35</v>
      </c>
      <c r="BG102" s="6" t="s">
        <v>36</v>
      </c>
      <c r="BH102" s="6" t="s">
        <v>37</v>
      </c>
      <c r="BI102" s="6" t="s">
        <v>38</v>
      </c>
      <c r="BJ102" s="8" t="s">
        <v>39</v>
      </c>
    </row>
    <row r="103" spans="1:109" x14ac:dyDescent="0.2">
      <c r="A103" t="s">
        <v>43</v>
      </c>
      <c r="B103" s="3">
        <v>1026</v>
      </c>
      <c r="C103" s="3">
        <v>550</v>
      </c>
      <c r="D103" s="3">
        <v>476</v>
      </c>
      <c r="E103" s="3">
        <v>111</v>
      </c>
      <c r="F103" s="3">
        <v>160</v>
      </c>
      <c r="G103" s="3">
        <v>158</v>
      </c>
      <c r="H103" s="3">
        <v>166</v>
      </c>
      <c r="I103" s="3">
        <v>180</v>
      </c>
      <c r="J103" s="3">
        <v>251</v>
      </c>
      <c r="K103" s="3">
        <v>69</v>
      </c>
      <c r="L103" s="3">
        <v>136</v>
      </c>
      <c r="M103" s="3">
        <v>154</v>
      </c>
      <c r="N103" s="3">
        <v>165</v>
      </c>
      <c r="O103" s="3">
        <v>96</v>
      </c>
      <c r="P103" s="3">
        <v>168</v>
      </c>
      <c r="Q103" s="3">
        <v>114</v>
      </c>
      <c r="R103" s="3">
        <v>124</v>
      </c>
      <c r="S103" s="3">
        <v>289</v>
      </c>
      <c r="T103" s="3">
        <v>392</v>
      </c>
      <c r="U103" s="3">
        <v>345</v>
      </c>
      <c r="V103" s="3">
        <v>212</v>
      </c>
      <c r="W103" s="3">
        <v>245</v>
      </c>
      <c r="X103" s="3">
        <v>106</v>
      </c>
      <c r="Y103" s="3">
        <v>463</v>
      </c>
      <c r="Z103" s="3">
        <v>353</v>
      </c>
      <c r="AA103" s="3">
        <v>159</v>
      </c>
      <c r="AB103" s="3">
        <v>164</v>
      </c>
      <c r="AC103" s="3">
        <v>51</v>
      </c>
      <c r="AD103" s="3">
        <v>22</v>
      </c>
      <c r="AE103" s="3">
        <v>406</v>
      </c>
      <c r="AF103" s="3">
        <v>328</v>
      </c>
      <c r="AG103" s="3">
        <v>226</v>
      </c>
      <c r="AH103" s="3">
        <v>491</v>
      </c>
      <c r="AI103" s="3">
        <v>355</v>
      </c>
      <c r="AJ103" s="3">
        <v>133</v>
      </c>
      <c r="AK103" s="3">
        <v>145</v>
      </c>
      <c r="AL103" s="3">
        <v>47</v>
      </c>
      <c r="AM103" s="3">
        <v>6</v>
      </c>
      <c r="AN103" s="3">
        <v>309</v>
      </c>
      <c r="AO103" s="3">
        <v>124</v>
      </c>
      <c r="AP103" s="3">
        <v>295</v>
      </c>
      <c r="AQ103" s="3">
        <v>71</v>
      </c>
      <c r="AR103" s="3">
        <v>79</v>
      </c>
      <c r="AS103" s="3">
        <v>291</v>
      </c>
      <c r="AT103" s="3">
        <v>131</v>
      </c>
      <c r="AU103" s="3">
        <v>148</v>
      </c>
      <c r="AV103" s="3">
        <v>47</v>
      </c>
      <c r="AW103" s="3">
        <v>56</v>
      </c>
      <c r="AX103" s="3">
        <v>265</v>
      </c>
      <c r="AY103" s="3">
        <v>107</v>
      </c>
      <c r="AZ103" s="3">
        <v>299</v>
      </c>
      <c r="BA103" s="3">
        <v>82</v>
      </c>
      <c r="BB103" s="3">
        <v>75</v>
      </c>
      <c r="BC103" s="3">
        <v>40</v>
      </c>
      <c r="BD103" s="3">
        <v>285</v>
      </c>
      <c r="BE103" s="3">
        <v>124</v>
      </c>
      <c r="BF103" s="3">
        <v>305</v>
      </c>
      <c r="BG103" s="3">
        <v>70</v>
      </c>
      <c r="BH103" s="3">
        <v>49</v>
      </c>
      <c r="BI103" s="3">
        <v>438</v>
      </c>
      <c r="BJ103" s="3">
        <v>418</v>
      </c>
    </row>
    <row r="104" spans="1:109" x14ac:dyDescent="0.2">
      <c r="A104" t="s">
        <v>44</v>
      </c>
      <c r="B104" s="3">
        <v>1026</v>
      </c>
      <c r="C104" s="3">
        <v>533</v>
      </c>
      <c r="D104" s="3">
        <v>493</v>
      </c>
      <c r="E104" s="3">
        <v>131</v>
      </c>
      <c r="F104" s="3">
        <v>157</v>
      </c>
      <c r="G104" s="3">
        <v>154</v>
      </c>
      <c r="H104" s="3">
        <v>162</v>
      </c>
      <c r="I104" s="3">
        <v>176</v>
      </c>
      <c r="J104" s="3">
        <v>246</v>
      </c>
      <c r="K104" s="3">
        <v>85</v>
      </c>
      <c r="L104" s="3">
        <v>126</v>
      </c>
      <c r="M104" s="3">
        <v>144</v>
      </c>
      <c r="N104" s="3">
        <v>149</v>
      </c>
      <c r="O104" s="3">
        <v>130</v>
      </c>
      <c r="P104" s="3">
        <v>134</v>
      </c>
      <c r="Q104" s="3">
        <v>134</v>
      </c>
      <c r="R104" s="3">
        <v>125</v>
      </c>
      <c r="S104" s="3">
        <v>291</v>
      </c>
      <c r="T104" s="3">
        <v>395</v>
      </c>
      <c r="U104" s="3">
        <v>340</v>
      </c>
      <c r="V104" s="3">
        <v>211</v>
      </c>
      <c r="W104" s="3">
        <v>248</v>
      </c>
      <c r="X104" s="3">
        <v>111</v>
      </c>
      <c r="Y104" s="3">
        <v>456</v>
      </c>
      <c r="Z104" s="3">
        <v>337</v>
      </c>
      <c r="AA104" s="3">
        <v>188</v>
      </c>
      <c r="AB104" s="3">
        <v>139</v>
      </c>
      <c r="AC104" s="3">
        <v>72</v>
      </c>
      <c r="AD104" s="3">
        <v>13</v>
      </c>
      <c r="AE104" s="3">
        <v>328</v>
      </c>
      <c r="AF104" s="3">
        <v>406</v>
      </c>
      <c r="AG104" s="3">
        <v>272</v>
      </c>
      <c r="AH104" s="3">
        <v>445</v>
      </c>
      <c r="AI104" s="3">
        <v>327</v>
      </c>
      <c r="AJ104" s="3">
        <v>150</v>
      </c>
      <c r="AK104" s="3">
        <v>148</v>
      </c>
      <c r="AL104" s="3">
        <v>47</v>
      </c>
      <c r="AM104" s="3">
        <v>13</v>
      </c>
      <c r="AN104" s="3">
        <v>295</v>
      </c>
      <c r="AO104" s="3">
        <v>145</v>
      </c>
      <c r="AP104" s="3">
        <v>283</v>
      </c>
      <c r="AQ104" s="3">
        <v>80</v>
      </c>
      <c r="AR104" s="3">
        <v>82</v>
      </c>
      <c r="AS104" s="3">
        <v>277</v>
      </c>
      <c r="AT104" s="3">
        <v>150</v>
      </c>
      <c r="AU104" s="3">
        <v>150</v>
      </c>
      <c r="AV104" s="3">
        <v>49</v>
      </c>
      <c r="AW104" s="3">
        <v>48</v>
      </c>
      <c r="AX104" s="3">
        <v>254</v>
      </c>
      <c r="AY104" s="3">
        <v>126</v>
      </c>
      <c r="AZ104" s="3">
        <v>290</v>
      </c>
      <c r="BA104" s="3">
        <v>88</v>
      </c>
      <c r="BB104" s="3">
        <v>74</v>
      </c>
      <c r="BC104" s="3">
        <v>40</v>
      </c>
      <c r="BD104" s="3">
        <v>266</v>
      </c>
      <c r="BE104" s="3">
        <v>142</v>
      </c>
      <c r="BF104" s="3">
        <v>299</v>
      </c>
      <c r="BG104" s="3">
        <v>75</v>
      </c>
      <c r="BH104" s="3">
        <v>52</v>
      </c>
      <c r="BI104" s="3">
        <v>391</v>
      </c>
      <c r="BJ104" s="3">
        <v>467</v>
      </c>
    </row>
    <row r="105" spans="1:109" x14ac:dyDescent="0.2">
      <c r="A105" t="s">
        <v>45</v>
      </c>
      <c r="B105" s="3">
        <v>657</v>
      </c>
      <c r="C105" s="3">
        <v>325</v>
      </c>
      <c r="D105" s="3">
        <v>331</v>
      </c>
      <c r="E105" s="3">
        <v>41</v>
      </c>
      <c r="F105" s="3">
        <v>81</v>
      </c>
      <c r="G105" s="3">
        <v>84</v>
      </c>
      <c r="H105" s="3">
        <v>110</v>
      </c>
      <c r="I105" s="3">
        <v>130</v>
      </c>
      <c r="J105" s="3">
        <v>212</v>
      </c>
      <c r="K105" s="3">
        <v>55</v>
      </c>
      <c r="L105" s="3">
        <v>90</v>
      </c>
      <c r="M105" s="3">
        <v>83</v>
      </c>
      <c r="N105" s="3">
        <v>98</v>
      </c>
      <c r="O105" s="3">
        <v>80</v>
      </c>
      <c r="P105" s="3">
        <v>68</v>
      </c>
      <c r="Q105" s="3">
        <v>91</v>
      </c>
      <c r="R105" s="3">
        <v>91</v>
      </c>
      <c r="S105" s="3">
        <v>163</v>
      </c>
      <c r="T105" s="3">
        <v>244</v>
      </c>
      <c r="U105" s="3">
        <v>249</v>
      </c>
      <c r="V105" s="3">
        <v>112</v>
      </c>
      <c r="W105" s="3">
        <v>152</v>
      </c>
      <c r="X105" s="3">
        <v>70</v>
      </c>
      <c r="Y105" s="3">
        <v>323</v>
      </c>
      <c r="Z105" s="3">
        <v>257</v>
      </c>
      <c r="AA105" s="3">
        <v>154</v>
      </c>
      <c r="AB105" s="3">
        <v>104</v>
      </c>
      <c r="AC105" s="3">
        <v>56</v>
      </c>
      <c r="AD105" s="3">
        <v>9</v>
      </c>
      <c r="AE105" s="3">
        <v>246</v>
      </c>
      <c r="AF105" s="3">
        <v>309</v>
      </c>
      <c r="AG105" s="3">
        <v>202</v>
      </c>
      <c r="AH105" s="3">
        <v>341</v>
      </c>
      <c r="AI105" s="3">
        <v>254</v>
      </c>
      <c r="AJ105" s="3">
        <v>125</v>
      </c>
      <c r="AK105" s="3">
        <v>116</v>
      </c>
      <c r="AL105" s="3">
        <v>37</v>
      </c>
      <c r="AM105" s="3">
        <v>13</v>
      </c>
      <c r="AN105" s="3">
        <v>200</v>
      </c>
      <c r="AO105" s="3">
        <v>108</v>
      </c>
      <c r="AP105" s="3">
        <v>202</v>
      </c>
      <c r="AQ105" s="3">
        <v>56</v>
      </c>
      <c r="AR105" s="3">
        <v>55</v>
      </c>
      <c r="AS105" s="3">
        <v>212</v>
      </c>
      <c r="AT105" s="3">
        <v>128</v>
      </c>
      <c r="AU105" s="3">
        <v>108</v>
      </c>
      <c r="AV105" s="3">
        <v>40</v>
      </c>
      <c r="AW105" s="3">
        <v>45</v>
      </c>
      <c r="AX105" s="3">
        <v>176</v>
      </c>
      <c r="AY105" s="3">
        <v>98</v>
      </c>
      <c r="AZ105" s="3">
        <v>203</v>
      </c>
      <c r="BA105" s="3">
        <v>58</v>
      </c>
      <c r="BB105" s="3">
        <v>47</v>
      </c>
      <c r="BC105" s="3">
        <v>30</v>
      </c>
      <c r="BD105" s="3">
        <v>188</v>
      </c>
      <c r="BE105" s="3">
        <v>107</v>
      </c>
      <c r="BF105" s="3">
        <v>214</v>
      </c>
      <c r="BG105" s="3">
        <v>51</v>
      </c>
      <c r="BH105" s="3">
        <v>39</v>
      </c>
      <c r="BI105" s="3">
        <v>256</v>
      </c>
      <c r="BJ105" s="3">
        <v>337</v>
      </c>
    </row>
    <row r="106" spans="1:109" x14ac:dyDescent="0.2">
      <c r="A106" t="s">
        <v>120</v>
      </c>
      <c r="B106" s="4">
        <v>0.63990000000000002</v>
      </c>
      <c r="C106" s="4">
        <v>0.61060000000000003</v>
      </c>
      <c r="D106" s="4">
        <v>0.67149999999999999</v>
      </c>
      <c r="E106" s="4">
        <v>0.30919999999999997</v>
      </c>
      <c r="F106" s="4">
        <v>0.51490000000000002</v>
      </c>
      <c r="G106" s="4">
        <v>0.54849999999999999</v>
      </c>
      <c r="H106" s="4">
        <v>0.6744</v>
      </c>
      <c r="I106" s="4">
        <v>0.73580000000000001</v>
      </c>
      <c r="J106" s="4">
        <v>0.86150000000000004</v>
      </c>
      <c r="K106" s="4">
        <v>0.65110000000000001</v>
      </c>
      <c r="L106" s="4">
        <v>0.71840000000000004</v>
      </c>
      <c r="M106" s="4">
        <v>0.57689999999999997</v>
      </c>
      <c r="N106" s="4">
        <v>0.6583</v>
      </c>
      <c r="O106" s="4">
        <v>0.6169</v>
      </c>
      <c r="P106" s="4">
        <v>0.50619999999999998</v>
      </c>
      <c r="Q106" s="4">
        <v>0.67769999999999997</v>
      </c>
      <c r="R106" s="4">
        <v>0.72989999999999999</v>
      </c>
      <c r="S106" s="4">
        <v>0.55989999999999995</v>
      </c>
      <c r="T106" s="4">
        <v>0.61870000000000003</v>
      </c>
      <c r="U106" s="4">
        <v>0.73309999999999997</v>
      </c>
      <c r="V106" s="4">
        <v>0.5302</v>
      </c>
      <c r="W106" s="4">
        <v>0.61329999999999996</v>
      </c>
      <c r="X106" s="4">
        <v>0.62670000000000003</v>
      </c>
      <c r="Y106" s="4">
        <v>0.70840000000000003</v>
      </c>
      <c r="Z106" s="4">
        <v>0.76149999999999995</v>
      </c>
      <c r="AA106" s="4">
        <v>0.81679999999999997</v>
      </c>
      <c r="AB106" s="4">
        <v>0.75019999999999998</v>
      </c>
      <c r="AC106" s="4">
        <v>0.78500000000000003</v>
      </c>
      <c r="AD106" s="4">
        <v>0.71379999999999999</v>
      </c>
      <c r="AE106" s="4">
        <v>0.74909999999999999</v>
      </c>
      <c r="AF106" s="4">
        <v>0.76060000000000005</v>
      </c>
      <c r="AG106" s="4">
        <v>0.74280000000000002</v>
      </c>
      <c r="AH106" s="4">
        <v>0.76790000000000003</v>
      </c>
      <c r="AI106" s="4">
        <v>0.77510000000000001</v>
      </c>
      <c r="AJ106" s="4">
        <v>0.8327</v>
      </c>
      <c r="AK106" s="4">
        <v>0.78410000000000002</v>
      </c>
      <c r="AL106" s="4">
        <v>0.7823</v>
      </c>
      <c r="AM106" s="5">
        <v>1</v>
      </c>
      <c r="AN106" s="4">
        <v>0.67789999999999995</v>
      </c>
      <c r="AO106" s="4">
        <v>0.74629999999999996</v>
      </c>
      <c r="AP106" s="4">
        <v>0.71309999999999996</v>
      </c>
      <c r="AQ106" s="4">
        <v>0.69489999999999996</v>
      </c>
      <c r="AR106" s="4">
        <v>0.6714</v>
      </c>
      <c r="AS106" s="4">
        <v>0.76619999999999999</v>
      </c>
      <c r="AT106" s="4">
        <v>0.85009999999999997</v>
      </c>
      <c r="AU106" s="4">
        <v>0.72170000000000001</v>
      </c>
      <c r="AV106" s="4">
        <v>0.82679999999999998</v>
      </c>
      <c r="AW106" s="4">
        <v>0.93010000000000004</v>
      </c>
      <c r="AX106" s="4">
        <v>0.69140000000000001</v>
      </c>
      <c r="AY106" s="4">
        <v>0.78139999999999998</v>
      </c>
      <c r="AZ106" s="4">
        <v>0.69789999999999996</v>
      </c>
      <c r="BA106" s="4">
        <v>0.66320000000000001</v>
      </c>
      <c r="BB106" s="4">
        <v>0.63180000000000003</v>
      </c>
      <c r="BC106" s="4">
        <v>0.75360000000000005</v>
      </c>
      <c r="BD106" s="4">
        <v>0.70609999999999995</v>
      </c>
      <c r="BE106" s="4">
        <v>0.75109999999999999</v>
      </c>
      <c r="BF106" s="4">
        <v>0.71519999999999995</v>
      </c>
      <c r="BG106" s="4">
        <v>0.6845</v>
      </c>
      <c r="BH106" s="4">
        <v>0.74760000000000004</v>
      </c>
      <c r="BI106" s="4">
        <v>0.65580000000000005</v>
      </c>
      <c r="BJ106" s="4">
        <v>0.72089999999999999</v>
      </c>
    </row>
    <row r="107" spans="1:109" x14ac:dyDescent="0.2">
      <c r="A107" t="s">
        <v>121</v>
      </c>
      <c r="B107" s="3">
        <v>75</v>
      </c>
      <c r="C107" s="3">
        <v>34</v>
      </c>
      <c r="D107" s="3">
        <v>41</v>
      </c>
      <c r="E107" s="3">
        <v>10</v>
      </c>
      <c r="F107" s="3">
        <v>14</v>
      </c>
      <c r="G107" s="3">
        <v>10</v>
      </c>
      <c r="H107" s="3">
        <v>10</v>
      </c>
      <c r="I107" s="3">
        <v>16</v>
      </c>
      <c r="J107" s="3">
        <v>16</v>
      </c>
      <c r="K107" s="3">
        <v>7</v>
      </c>
      <c r="L107" s="3">
        <v>6</v>
      </c>
      <c r="M107" s="3">
        <v>13</v>
      </c>
      <c r="N107" s="3">
        <v>6</v>
      </c>
      <c r="O107" s="3">
        <v>12</v>
      </c>
      <c r="P107" s="3">
        <v>11</v>
      </c>
      <c r="Q107" s="3">
        <v>14</v>
      </c>
      <c r="R107" s="3">
        <v>7</v>
      </c>
      <c r="S107" s="3">
        <v>26</v>
      </c>
      <c r="T107" s="3">
        <v>32</v>
      </c>
      <c r="U107" s="3">
        <v>17</v>
      </c>
      <c r="V107" s="3">
        <v>15</v>
      </c>
      <c r="W107" s="3">
        <v>24</v>
      </c>
      <c r="X107" s="3">
        <v>9</v>
      </c>
      <c r="Y107" s="3">
        <v>27</v>
      </c>
      <c r="Z107" s="3">
        <v>28</v>
      </c>
      <c r="AA107" s="3">
        <v>13</v>
      </c>
      <c r="AB107" s="3">
        <v>10</v>
      </c>
      <c r="AC107" s="3">
        <v>3</v>
      </c>
      <c r="AD107" s="3">
        <v>1</v>
      </c>
      <c r="AE107" s="3">
        <v>27</v>
      </c>
      <c r="AF107" s="3">
        <v>27</v>
      </c>
      <c r="AG107" s="3">
        <v>21</v>
      </c>
      <c r="AH107" s="3">
        <v>34</v>
      </c>
      <c r="AI107" s="3">
        <v>29</v>
      </c>
      <c r="AJ107" s="3">
        <v>9</v>
      </c>
      <c r="AK107" s="3">
        <v>8</v>
      </c>
      <c r="AL107" s="3">
        <v>3</v>
      </c>
      <c r="AM107" s="3">
        <v>0</v>
      </c>
      <c r="AN107" s="3">
        <v>25</v>
      </c>
      <c r="AO107" s="3">
        <v>12</v>
      </c>
      <c r="AP107" s="3">
        <v>23</v>
      </c>
      <c r="AQ107" s="3">
        <v>5</v>
      </c>
      <c r="AR107" s="3">
        <v>3</v>
      </c>
      <c r="AS107" s="3">
        <v>23</v>
      </c>
      <c r="AT107" s="3">
        <v>8</v>
      </c>
      <c r="AU107" s="3">
        <v>15</v>
      </c>
      <c r="AV107" s="3">
        <v>3</v>
      </c>
      <c r="AW107" s="3">
        <v>2</v>
      </c>
      <c r="AX107" s="3">
        <v>22</v>
      </c>
      <c r="AY107" s="3">
        <v>9</v>
      </c>
      <c r="AZ107" s="3">
        <v>22</v>
      </c>
      <c r="BA107" s="3">
        <v>10</v>
      </c>
      <c r="BB107" s="3">
        <v>4</v>
      </c>
      <c r="BC107" s="3">
        <v>3</v>
      </c>
      <c r="BD107" s="3">
        <v>20</v>
      </c>
      <c r="BE107" s="3">
        <v>12</v>
      </c>
      <c r="BF107" s="3">
        <v>23</v>
      </c>
      <c r="BG107" s="3">
        <v>6</v>
      </c>
      <c r="BH107" s="3">
        <v>2</v>
      </c>
      <c r="BI107" s="3">
        <v>36</v>
      </c>
      <c r="BJ107" s="3">
        <v>33</v>
      </c>
    </row>
    <row r="108" spans="1:109" x14ac:dyDescent="0.2">
      <c r="A108" t="s">
        <v>120</v>
      </c>
      <c r="B108" s="4">
        <v>7.3200000000000001E-2</v>
      </c>
      <c r="C108" s="4">
        <v>6.4100000000000004E-2</v>
      </c>
      <c r="D108" s="4">
        <v>8.3099999999999993E-2</v>
      </c>
      <c r="E108" s="4">
        <v>7.7700000000000005E-2</v>
      </c>
      <c r="F108" s="4">
        <v>8.77E-2</v>
      </c>
      <c r="G108" s="4">
        <v>6.4199999999999993E-2</v>
      </c>
      <c r="H108" s="4">
        <v>6.3299999999999995E-2</v>
      </c>
      <c r="I108" s="4">
        <v>8.8099999999999998E-2</v>
      </c>
      <c r="J108" s="4">
        <v>6.3200000000000006E-2</v>
      </c>
      <c r="K108" s="4">
        <v>7.9699999999999993E-2</v>
      </c>
      <c r="L108" s="4">
        <v>4.6899999999999997E-2</v>
      </c>
      <c r="M108" s="4">
        <v>8.77E-2</v>
      </c>
      <c r="N108" s="4">
        <v>4.3299999999999998E-2</v>
      </c>
      <c r="O108" s="4">
        <v>9.1499999999999998E-2</v>
      </c>
      <c r="P108" s="4">
        <v>8.4199999999999997E-2</v>
      </c>
      <c r="Q108" s="4">
        <v>0.1016</v>
      </c>
      <c r="R108" s="4">
        <v>5.33E-2</v>
      </c>
      <c r="S108" s="4">
        <v>9.0800000000000006E-2</v>
      </c>
      <c r="T108" s="4">
        <v>8.1100000000000005E-2</v>
      </c>
      <c r="U108" s="4">
        <v>4.9099999999999998E-2</v>
      </c>
      <c r="V108" s="4">
        <v>6.8900000000000003E-2</v>
      </c>
      <c r="W108" s="4">
        <v>9.5399999999999999E-2</v>
      </c>
      <c r="X108" s="4">
        <v>8.5300000000000001E-2</v>
      </c>
      <c r="Y108" s="4">
        <v>6.0199999999999997E-2</v>
      </c>
      <c r="Z108" s="4">
        <v>8.2400000000000001E-2</v>
      </c>
      <c r="AA108" s="4">
        <v>6.7400000000000002E-2</v>
      </c>
      <c r="AB108" s="4">
        <v>7.1300000000000002E-2</v>
      </c>
      <c r="AC108" s="4">
        <v>4.58E-2</v>
      </c>
      <c r="AD108" s="4">
        <v>9.2299999999999993E-2</v>
      </c>
      <c r="AE108" s="4">
        <v>8.3000000000000004E-2</v>
      </c>
      <c r="AF108" s="4">
        <v>6.6199999999999995E-2</v>
      </c>
      <c r="AG108" s="4">
        <v>7.6799999999999993E-2</v>
      </c>
      <c r="AH108" s="4">
        <v>7.6300000000000007E-2</v>
      </c>
      <c r="AI108" s="4">
        <v>8.7400000000000005E-2</v>
      </c>
      <c r="AJ108" s="4">
        <v>6.1600000000000002E-2</v>
      </c>
      <c r="AK108" s="4">
        <v>5.5399999999999998E-2</v>
      </c>
      <c r="AL108" s="4">
        <v>6.9099999999999995E-2</v>
      </c>
      <c r="AM108" s="3" t="s">
        <v>46</v>
      </c>
      <c r="AN108" s="4">
        <v>8.5300000000000001E-2</v>
      </c>
      <c r="AO108" s="4">
        <v>8.48E-2</v>
      </c>
      <c r="AP108" s="4">
        <v>8.1900000000000001E-2</v>
      </c>
      <c r="AQ108" s="4">
        <v>6.13E-2</v>
      </c>
      <c r="AR108" s="4">
        <v>3.9800000000000002E-2</v>
      </c>
      <c r="AS108" s="4">
        <v>8.2600000000000007E-2</v>
      </c>
      <c r="AT108" s="4">
        <v>5.0500000000000003E-2</v>
      </c>
      <c r="AU108" s="4">
        <v>9.7500000000000003E-2</v>
      </c>
      <c r="AV108" s="4">
        <v>6.2E-2</v>
      </c>
      <c r="AW108" s="4">
        <v>3.9600000000000003E-2</v>
      </c>
      <c r="AX108" s="4">
        <v>8.5999999999999993E-2</v>
      </c>
      <c r="AY108" s="4">
        <v>6.9400000000000003E-2</v>
      </c>
      <c r="AZ108" s="4">
        <v>7.6799999999999993E-2</v>
      </c>
      <c r="BA108" s="4">
        <v>0.1113</v>
      </c>
      <c r="BB108" s="4">
        <v>5.9299999999999999E-2</v>
      </c>
      <c r="BC108" s="4">
        <v>7.4700000000000003E-2</v>
      </c>
      <c r="BD108" s="4">
        <v>7.6499999999999999E-2</v>
      </c>
      <c r="BE108" s="4">
        <v>8.4199999999999997E-2</v>
      </c>
      <c r="BF108" s="4">
        <v>7.5600000000000001E-2</v>
      </c>
      <c r="BG108" s="4">
        <v>8.6499999999999994E-2</v>
      </c>
      <c r="BH108" s="4">
        <v>4.07E-2</v>
      </c>
      <c r="BI108" s="4">
        <v>9.2700000000000005E-2</v>
      </c>
      <c r="BJ108" s="4">
        <v>6.9599999999999995E-2</v>
      </c>
    </row>
    <row r="109" spans="1:109" x14ac:dyDescent="0.2">
      <c r="A109" t="s">
        <v>122</v>
      </c>
      <c r="B109" s="3">
        <v>58</v>
      </c>
      <c r="C109" s="3">
        <v>30</v>
      </c>
      <c r="D109" s="3">
        <v>28</v>
      </c>
      <c r="E109" s="3">
        <v>14</v>
      </c>
      <c r="F109" s="3">
        <v>11</v>
      </c>
      <c r="G109" s="3">
        <v>12</v>
      </c>
      <c r="H109" s="3">
        <v>6</v>
      </c>
      <c r="I109" s="3">
        <v>7</v>
      </c>
      <c r="J109" s="3">
        <v>7</v>
      </c>
      <c r="K109" s="3">
        <v>9</v>
      </c>
      <c r="L109" s="3">
        <v>6</v>
      </c>
      <c r="M109" s="3">
        <v>7</v>
      </c>
      <c r="N109" s="3">
        <v>14</v>
      </c>
      <c r="O109" s="3">
        <v>4</v>
      </c>
      <c r="P109" s="3">
        <v>13</v>
      </c>
      <c r="Q109" s="3">
        <v>4</v>
      </c>
      <c r="R109" s="3">
        <v>2</v>
      </c>
      <c r="S109" s="3">
        <v>10</v>
      </c>
      <c r="T109" s="3">
        <v>28</v>
      </c>
      <c r="U109" s="3">
        <v>20</v>
      </c>
      <c r="V109" s="3">
        <v>6</v>
      </c>
      <c r="W109" s="3">
        <v>13</v>
      </c>
      <c r="X109" s="3">
        <v>6</v>
      </c>
      <c r="Y109" s="3">
        <v>32</v>
      </c>
      <c r="Z109" s="3">
        <v>11</v>
      </c>
      <c r="AA109" s="3">
        <v>8</v>
      </c>
      <c r="AB109" s="3">
        <v>12</v>
      </c>
      <c r="AC109" s="3">
        <v>5</v>
      </c>
      <c r="AD109" s="3">
        <v>1</v>
      </c>
      <c r="AE109" s="3">
        <v>10</v>
      </c>
      <c r="AF109" s="3">
        <v>26</v>
      </c>
      <c r="AG109" s="3">
        <v>8</v>
      </c>
      <c r="AH109" s="3">
        <v>25</v>
      </c>
      <c r="AI109" s="3">
        <v>9</v>
      </c>
      <c r="AJ109" s="3">
        <v>5</v>
      </c>
      <c r="AK109" s="3">
        <v>8</v>
      </c>
      <c r="AL109" s="3">
        <v>4</v>
      </c>
      <c r="AM109" s="3">
        <v>0</v>
      </c>
      <c r="AN109" s="3">
        <v>13</v>
      </c>
      <c r="AO109" s="3">
        <v>8</v>
      </c>
      <c r="AP109" s="3">
        <v>18</v>
      </c>
      <c r="AQ109" s="3">
        <v>7</v>
      </c>
      <c r="AR109" s="3">
        <v>6</v>
      </c>
      <c r="AS109" s="3">
        <v>11</v>
      </c>
      <c r="AT109" s="3">
        <v>6</v>
      </c>
      <c r="AU109" s="3">
        <v>6</v>
      </c>
      <c r="AV109" s="3">
        <v>2</v>
      </c>
      <c r="AW109" s="3">
        <v>1</v>
      </c>
      <c r="AX109" s="3">
        <v>11</v>
      </c>
      <c r="AY109" s="3">
        <v>9</v>
      </c>
      <c r="AZ109" s="3">
        <v>15</v>
      </c>
      <c r="BA109" s="3">
        <v>6</v>
      </c>
      <c r="BB109" s="3">
        <v>6</v>
      </c>
      <c r="BC109" s="3">
        <v>2</v>
      </c>
      <c r="BD109" s="3">
        <v>9</v>
      </c>
      <c r="BE109" s="3">
        <v>8</v>
      </c>
      <c r="BF109" s="3">
        <v>19</v>
      </c>
      <c r="BG109" s="3">
        <v>7</v>
      </c>
      <c r="BH109" s="3">
        <v>4</v>
      </c>
      <c r="BI109" s="3">
        <v>25</v>
      </c>
      <c r="BJ109" s="3">
        <v>26</v>
      </c>
    </row>
    <row r="110" spans="1:109" x14ac:dyDescent="0.2">
      <c r="A110" t="s">
        <v>120</v>
      </c>
      <c r="B110" s="4">
        <v>5.6399999999999999E-2</v>
      </c>
      <c r="C110" s="4">
        <v>5.6399999999999999E-2</v>
      </c>
      <c r="D110" s="4">
        <v>5.6300000000000003E-2</v>
      </c>
      <c r="E110" s="4">
        <v>0.1089</v>
      </c>
      <c r="F110" s="4">
        <v>7.1400000000000005E-2</v>
      </c>
      <c r="G110" s="4">
        <v>7.6799999999999993E-2</v>
      </c>
      <c r="H110" s="4">
        <v>3.8399999999999997E-2</v>
      </c>
      <c r="I110" s="4">
        <v>4.0599999999999997E-2</v>
      </c>
      <c r="J110" s="4">
        <v>2.9100000000000001E-2</v>
      </c>
      <c r="K110" s="4">
        <v>0.105</v>
      </c>
      <c r="L110" s="4">
        <v>4.58E-2</v>
      </c>
      <c r="M110" s="4">
        <v>5.11E-2</v>
      </c>
      <c r="N110" s="4">
        <v>9.0999999999999998E-2</v>
      </c>
      <c r="O110" s="4">
        <v>3.0499999999999999E-2</v>
      </c>
      <c r="P110" s="4">
        <v>9.4399999999999998E-2</v>
      </c>
      <c r="Q110" s="4">
        <v>2.9899999999999999E-2</v>
      </c>
      <c r="R110" s="4">
        <v>1.3299999999999999E-2</v>
      </c>
      <c r="S110" s="4">
        <v>3.3700000000000001E-2</v>
      </c>
      <c r="T110" s="4">
        <v>7.0400000000000004E-2</v>
      </c>
      <c r="U110" s="4">
        <v>5.9499999999999997E-2</v>
      </c>
      <c r="V110" s="4">
        <v>3.0599999999999999E-2</v>
      </c>
      <c r="W110" s="4">
        <v>5.4399999999999997E-2</v>
      </c>
      <c r="X110" s="4">
        <v>5.21E-2</v>
      </c>
      <c r="Y110" s="4">
        <v>7.0400000000000004E-2</v>
      </c>
      <c r="Z110" s="4">
        <v>3.2199999999999999E-2</v>
      </c>
      <c r="AA110" s="4">
        <v>4.3400000000000001E-2</v>
      </c>
      <c r="AB110" s="4">
        <v>8.6300000000000002E-2</v>
      </c>
      <c r="AC110" s="4">
        <v>7.2599999999999998E-2</v>
      </c>
      <c r="AD110" s="4">
        <v>7.6499999999999999E-2</v>
      </c>
      <c r="AE110" s="4">
        <v>3.1699999999999999E-2</v>
      </c>
      <c r="AF110" s="4">
        <v>6.3200000000000006E-2</v>
      </c>
      <c r="AG110" s="4">
        <v>3.1199999999999999E-2</v>
      </c>
      <c r="AH110" s="4">
        <v>5.7099999999999998E-2</v>
      </c>
      <c r="AI110" s="4">
        <v>2.76E-2</v>
      </c>
      <c r="AJ110" s="4">
        <v>3.5999999999999997E-2</v>
      </c>
      <c r="AK110" s="4">
        <v>5.6599999999999998E-2</v>
      </c>
      <c r="AL110" s="4">
        <v>9.0999999999999998E-2</v>
      </c>
      <c r="AM110" s="3" t="s">
        <v>46</v>
      </c>
      <c r="AN110" s="4">
        <v>4.4400000000000002E-2</v>
      </c>
      <c r="AO110" s="4">
        <v>5.3100000000000001E-2</v>
      </c>
      <c r="AP110" s="4">
        <v>6.3E-2</v>
      </c>
      <c r="AQ110" s="4">
        <v>8.6400000000000005E-2</v>
      </c>
      <c r="AR110" s="4">
        <v>6.8199999999999997E-2</v>
      </c>
      <c r="AS110" s="4">
        <v>4.0099999999999997E-2</v>
      </c>
      <c r="AT110" s="4">
        <v>4.1000000000000002E-2</v>
      </c>
      <c r="AU110" s="4">
        <v>4.2500000000000003E-2</v>
      </c>
      <c r="AV110" s="4">
        <v>4.65E-2</v>
      </c>
      <c r="AW110" s="4">
        <v>1.5100000000000001E-2</v>
      </c>
      <c r="AX110" s="4">
        <v>4.4900000000000002E-2</v>
      </c>
      <c r="AY110" s="4">
        <v>6.8099999999999994E-2</v>
      </c>
      <c r="AZ110" s="4">
        <v>5.2299999999999999E-2</v>
      </c>
      <c r="BA110" s="4">
        <v>7.0699999999999999E-2</v>
      </c>
      <c r="BB110" s="4">
        <v>8.1500000000000003E-2</v>
      </c>
      <c r="BC110" s="4">
        <v>5.11E-2</v>
      </c>
      <c r="BD110" s="4">
        <v>3.4099999999999998E-2</v>
      </c>
      <c r="BE110" s="4">
        <v>5.6500000000000002E-2</v>
      </c>
      <c r="BF110" s="4">
        <v>6.4199999999999993E-2</v>
      </c>
      <c r="BG110" s="4">
        <v>9.01E-2</v>
      </c>
      <c r="BH110" s="4">
        <v>8.5500000000000007E-2</v>
      </c>
      <c r="BI110" s="4">
        <v>6.3799999999999996E-2</v>
      </c>
      <c r="BJ110" s="4">
        <v>5.4899999999999997E-2</v>
      </c>
    </row>
    <row r="111" spans="1:109" x14ac:dyDescent="0.2">
      <c r="A111" t="s">
        <v>123</v>
      </c>
      <c r="B111" s="3">
        <v>40</v>
      </c>
      <c r="C111" s="3">
        <v>22</v>
      </c>
      <c r="D111" s="3">
        <v>18</v>
      </c>
      <c r="E111" s="3">
        <v>10</v>
      </c>
      <c r="F111" s="3">
        <v>11</v>
      </c>
      <c r="G111" s="3">
        <v>7</v>
      </c>
      <c r="H111" s="3">
        <v>5</v>
      </c>
      <c r="I111" s="3">
        <v>3</v>
      </c>
      <c r="J111" s="3">
        <v>4</v>
      </c>
      <c r="K111" s="3">
        <v>1</v>
      </c>
      <c r="L111" s="3">
        <v>6</v>
      </c>
      <c r="M111" s="3">
        <v>8</v>
      </c>
      <c r="N111" s="3">
        <v>7</v>
      </c>
      <c r="O111" s="3">
        <v>5</v>
      </c>
      <c r="P111" s="3">
        <v>9</v>
      </c>
      <c r="Q111" s="3">
        <v>3</v>
      </c>
      <c r="R111" s="3">
        <v>2</v>
      </c>
      <c r="S111" s="3">
        <v>10</v>
      </c>
      <c r="T111" s="3">
        <v>19</v>
      </c>
      <c r="U111" s="3">
        <v>11</v>
      </c>
      <c r="V111" s="3">
        <v>8</v>
      </c>
      <c r="W111" s="3">
        <v>13</v>
      </c>
      <c r="X111" s="3">
        <v>4</v>
      </c>
      <c r="Y111" s="3">
        <v>14</v>
      </c>
      <c r="Z111" s="3">
        <v>10</v>
      </c>
      <c r="AA111" s="3">
        <v>7</v>
      </c>
      <c r="AB111" s="3">
        <v>5</v>
      </c>
      <c r="AC111" s="3">
        <v>0</v>
      </c>
      <c r="AD111" s="3">
        <v>0</v>
      </c>
      <c r="AE111" s="3">
        <v>11</v>
      </c>
      <c r="AF111" s="3">
        <v>11</v>
      </c>
      <c r="AG111" s="3">
        <v>8</v>
      </c>
      <c r="AH111" s="3">
        <v>14</v>
      </c>
      <c r="AI111" s="3">
        <v>13</v>
      </c>
      <c r="AJ111" s="3">
        <v>4</v>
      </c>
      <c r="AK111" s="3">
        <v>3</v>
      </c>
      <c r="AL111" s="3">
        <v>1</v>
      </c>
      <c r="AM111" s="3">
        <v>0</v>
      </c>
      <c r="AN111" s="3">
        <v>16</v>
      </c>
      <c r="AO111" s="3">
        <v>6</v>
      </c>
      <c r="AP111" s="3">
        <v>8</v>
      </c>
      <c r="AQ111" s="3">
        <v>5</v>
      </c>
      <c r="AR111" s="3">
        <v>2</v>
      </c>
      <c r="AS111" s="3">
        <v>10</v>
      </c>
      <c r="AT111" s="3">
        <v>3</v>
      </c>
      <c r="AU111" s="3">
        <v>7</v>
      </c>
      <c r="AV111" s="3">
        <v>1</v>
      </c>
      <c r="AW111" s="3">
        <v>0</v>
      </c>
      <c r="AX111" s="3">
        <v>12</v>
      </c>
      <c r="AY111" s="3">
        <v>4</v>
      </c>
      <c r="AZ111" s="3">
        <v>11</v>
      </c>
      <c r="BA111" s="3">
        <v>5</v>
      </c>
      <c r="BB111" s="3">
        <v>4</v>
      </c>
      <c r="BC111" s="3">
        <v>0</v>
      </c>
      <c r="BD111" s="3">
        <v>11</v>
      </c>
      <c r="BE111" s="3">
        <v>3</v>
      </c>
      <c r="BF111" s="3">
        <v>13</v>
      </c>
      <c r="BG111" s="3">
        <v>2</v>
      </c>
      <c r="BH111" s="3">
        <v>0</v>
      </c>
      <c r="BI111" s="3">
        <v>19</v>
      </c>
      <c r="BJ111" s="3">
        <v>14</v>
      </c>
    </row>
    <row r="112" spans="1:109" x14ac:dyDescent="0.2">
      <c r="A112" t="s">
        <v>120</v>
      </c>
      <c r="B112" s="4">
        <v>3.9100000000000003E-2</v>
      </c>
      <c r="C112" s="4">
        <v>4.1700000000000001E-2</v>
      </c>
      <c r="D112" s="4">
        <v>3.6200000000000003E-2</v>
      </c>
      <c r="E112" s="4">
        <v>7.85E-2</v>
      </c>
      <c r="F112" s="4">
        <v>6.88E-2</v>
      </c>
      <c r="G112" s="4">
        <v>4.3999999999999997E-2</v>
      </c>
      <c r="H112" s="4">
        <v>2.93E-2</v>
      </c>
      <c r="I112" s="4">
        <v>1.8700000000000001E-2</v>
      </c>
      <c r="J112" s="4">
        <v>1.7000000000000001E-2</v>
      </c>
      <c r="K112" s="4">
        <v>9.4999999999999998E-3</v>
      </c>
      <c r="L112" s="4">
        <v>4.6399999999999997E-2</v>
      </c>
      <c r="M112" s="4">
        <v>5.2499999999999998E-2</v>
      </c>
      <c r="N112" s="4">
        <v>4.7500000000000001E-2</v>
      </c>
      <c r="O112" s="4">
        <v>3.8100000000000002E-2</v>
      </c>
      <c r="P112" s="4">
        <v>6.59E-2</v>
      </c>
      <c r="Q112" s="4">
        <v>2.23E-2</v>
      </c>
      <c r="R112" s="4">
        <v>1.6299999999999999E-2</v>
      </c>
      <c r="S112" s="4">
        <v>3.3799999999999997E-2</v>
      </c>
      <c r="T112" s="4">
        <v>4.87E-2</v>
      </c>
      <c r="U112" s="4">
        <v>3.2300000000000002E-2</v>
      </c>
      <c r="V112" s="4">
        <v>3.6999999999999998E-2</v>
      </c>
      <c r="W112" s="4">
        <v>5.4100000000000002E-2</v>
      </c>
      <c r="X112" s="4">
        <v>3.95E-2</v>
      </c>
      <c r="Y112" s="4">
        <v>3.1699999999999999E-2</v>
      </c>
      <c r="Z112" s="4">
        <v>2.93E-2</v>
      </c>
      <c r="AA112" s="4">
        <v>3.56E-2</v>
      </c>
      <c r="AB112" s="4">
        <v>3.49E-2</v>
      </c>
      <c r="AC112" s="3" t="s">
        <v>46</v>
      </c>
      <c r="AD112" s="3" t="s">
        <v>46</v>
      </c>
      <c r="AE112" s="4">
        <v>3.2199999999999999E-2</v>
      </c>
      <c r="AF112" s="4">
        <v>2.7099999999999999E-2</v>
      </c>
      <c r="AG112" s="4">
        <v>2.8000000000000001E-2</v>
      </c>
      <c r="AH112" s="4">
        <v>3.1899999999999998E-2</v>
      </c>
      <c r="AI112" s="4">
        <v>3.9300000000000002E-2</v>
      </c>
      <c r="AJ112" s="4">
        <v>2.4400000000000002E-2</v>
      </c>
      <c r="AK112" s="4">
        <v>2.1100000000000001E-2</v>
      </c>
      <c r="AL112" s="4">
        <v>1.0699999999999999E-2</v>
      </c>
      <c r="AM112" s="3" t="s">
        <v>46</v>
      </c>
      <c r="AN112" s="4">
        <v>5.3999999999999999E-2</v>
      </c>
      <c r="AO112" s="4">
        <v>4.1200000000000001E-2</v>
      </c>
      <c r="AP112" s="4">
        <v>2.8000000000000001E-2</v>
      </c>
      <c r="AQ112" s="4">
        <v>5.8799999999999998E-2</v>
      </c>
      <c r="AR112" s="4">
        <v>1.9699999999999999E-2</v>
      </c>
      <c r="AS112" s="4">
        <v>3.7600000000000001E-2</v>
      </c>
      <c r="AT112" s="4">
        <v>1.6899999999999998E-2</v>
      </c>
      <c r="AU112" s="4">
        <v>4.48E-2</v>
      </c>
      <c r="AV112" s="4">
        <v>1.04E-2</v>
      </c>
      <c r="AW112" s="3" t="s">
        <v>46</v>
      </c>
      <c r="AX112" s="4">
        <v>4.7300000000000002E-2</v>
      </c>
      <c r="AY112" s="4">
        <v>2.9499999999999998E-2</v>
      </c>
      <c r="AZ112" s="4">
        <v>3.6200000000000003E-2</v>
      </c>
      <c r="BA112" s="4">
        <v>5.3699999999999998E-2</v>
      </c>
      <c r="BB112" s="4">
        <v>4.7600000000000003E-2</v>
      </c>
      <c r="BC112" s="3" t="s">
        <v>46</v>
      </c>
      <c r="BD112" s="4">
        <v>4.2799999999999998E-2</v>
      </c>
      <c r="BE112" s="4">
        <v>2.3900000000000001E-2</v>
      </c>
      <c r="BF112" s="4">
        <v>4.3999999999999997E-2</v>
      </c>
      <c r="BG112" s="4">
        <v>2.4199999999999999E-2</v>
      </c>
      <c r="BH112" s="3" t="s">
        <v>46</v>
      </c>
      <c r="BI112" s="4">
        <v>4.7899999999999998E-2</v>
      </c>
      <c r="BJ112" s="4">
        <v>3.0200000000000001E-2</v>
      </c>
    </row>
    <row r="113" spans="1:62" x14ac:dyDescent="0.2">
      <c r="A113" t="s">
        <v>124</v>
      </c>
      <c r="B113" s="3">
        <v>24</v>
      </c>
      <c r="C113" s="3">
        <v>10</v>
      </c>
      <c r="D113" s="3">
        <v>14</v>
      </c>
      <c r="E113" s="3">
        <v>7</v>
      </c>
      <c r="F113" s="3">
        <v>8</v>
      </c>
      <c r="G113" s="3">
        <v>2</v>
      </c>
      <c r="H113" s="3">
        <v>1</v>
      </c>
      <c r="I113" s="3">
        <v>5</v>
      </c>
      <c r="J113" s="3">
        <v>1</v>
      </c>
      <c r="K113" s="3">
        <v>0</v>
      </c>
      <c r="L113" s="3">
        <v>3</v>
      </c>
      <c r="M113" s="3">
        <v>5</v>
      </c>
      <c r="N113" s="3">
        <v>5</v>
      </c>
      <c r="O113" s="3">
        <v>3</v>
      </c>
      <c r="P113" s="3">
        <v>2</v>
      </c>
      <c r="Q113" s="3">
        <v>3</v>
      </c>
      <c r="R113" s="3">
        <v>3</v>
      </c>
      <c r="S113" s="3">
        <v>6</v>
      </c>
      <c r="T113" s="3">
        <v>11</v>
      </c>
      <c r="U113" s="3">
        <v>7</v>
      </c>
      <c r="V113" s="3">
        <v>7</v>
      </c>
      <c r="W113" s="3">
        <v>5</v>
      </c>
      <c r="X113" s="3">
        <v>1</v>
      </c>
      <c r="Y113" s="3">
        <v>11</v>
      </c>
      <c r="Z113" s="3">
        <v>5</v>
      </c>
      <c r="AA113" s="3">
        <v>2</v>
      </c>
      <c r="AB113" s="3">
        <v>2</v>
      </c>
      <c r="AC113" s="3">
        <v>2</v>
      </c>
      <c r="AD113" s="3">
        <v>0</v>
      </c>
      <c r="AE113" s="3">
        <v>6</v>
      </c>
      <c r="AF113" s="3">
        <v>2</v>
      </c>
      <c r="AG113" s="3">
        <v>1</v>
      </c>
      <c r="AH113" s="3">
        <v>6</v>
      </c>
      <c r="AI113" s="3">
        <v>5</v>
      </c>
      <c r="AJ113" s="3">
        <v>1</v>
      </c>
      <c r="AK113" s="3">
        <v>3</v>
      </c>
      <c r="AL113" s="3">
        <v>1</v>
      </c>
      <c r="AM113" s="3">
        <v>0</v>
      </c>
      <c r="AN113" s="3">
        <v>10</v>
      </c>
      <c r="AO113" s="3">
        <v>2</v>
      </c>
      <c r="AP113" s="3">
        <v>5</v>
      </c>
      <c r="AQ113" s="3">
        <v>2</v>
      </c>
      <c r="AR113" s="3">
        <v>1</v>
      </c>
      <c r="AS113" s="3">
        <v>5</v>
      </c>
      <c r="AT113" s="3">
        <v>1</v>
      </c>
      <c r="AU113" s="3">
        <v>3</v>
      </c>
      <c r="AV113" s="3">
        <v>1</v>
      </c>
      <c r="AW113" s="3">
        <v>0</v>
      </c>
      <c r="AX113" s="3">
        <v>9</v>
      </c>
      <c r="AY113" s="3">
        <v>2</v>
      </c>
      <c r="AZ113" s="3">
        <v>6</v>
      </c>
      <c r="BA113" s="3">
        <v>1</v>
      </c>
      <c r="BB113" s="3">
        <v>3</v>
      </c>
      <c r="BC113" s="3">
        <v>0</v>
      </c>
      <c r="BD113" s="3">
        <v>12</v>
      </c>
      <c r="BE113" s="3">
        <v>1</v>
      </c>
      <c r="BF113" s="3">
        <v>3</v>
      </c>
      <c r="BG113" s="3">
        <v>2</v>
      </c>
      <c r="BH113" s="3">
        <v>0</v>
      </c>
      <c r="BI113" s="3">
        <v>11</v>
      </c>
      <c r="BJ113" s="3">
        <v>8</v>
      </c>
    </row>
    <row r="114" spans="1:62" x14ac:dyDescent="0.2">
      <c r="A114" t="s">
        <v>120</v>
      </c>
      <c r="B114" s="4">
        <v>2.3400000000000001E-2</v>
      </c>
      <c r="C114" s="4">
        <v>1.8100000000000002E-2</v>
      </c>
      <c r="D114" s="4">
        <v>2.9100000000000001E-2</v>
      </c>
      <c r="E114" s="4">
        <v>5.1900000000000002E-2</v>
      </c>
      <c r="F114" s="4">
        <v>4.87E-2</v>
      </c>
      <c r="G114" s="4">
        <v>1.2500000000000001E-2</v>
      </c>
      <c r="H114" s="4">
        <v>8.0000000000000002E-3</v>
      </c>
      <c r="I114" s="4">
        <v>3.0599999999999999E-2</v>
      </c>
      <c r="J114" s="4">
        <v>3.5999999999999999E-3</v>
      </c>
      <c r="K114" s="3" t="s">
        <v>46</v>
      </c>
      <c r="L114" s="4">
        <v>2.5499999999999998E-2</v>
      </c>
      <c r="M114" s="4">
        <v>3.1699999999999999E-2</v>
      </c>
      <c r="N114" s="4">
        <v>3.39E-2</v>
      </c>
      <c r="O114" s="4">
        <v>2.58E-2</v>
      </c>
      <c r="P114" s="4">
        <v>1.8599999999999998E-2</v>
      </c>
      <c r="Q114" s="4">
        <v>1.9300000000000001E-2</v>
      </c>
      <c r="R114" s="4">
        <v>2.18E-2</v>
      </c>
      <c r="S114" s="4">
        <v>2.1000000000000001E-2</v>
      </c>
      <c r="T114" s="4">
        <v>2.8299999999999999E-2</v>
      </c>
      <c r="U114" s="4">
        <v>1.9599999999999999E-2</v>
      </c>
      <c r="V114" s="4">
        <v>3.44E-2</v>
      </c>
      <c r="W114" s="4">
        <v>1.9699999999999999E-2</v>
      </c>
      <c r="X114" s="4">
        <v>8.3999999999999995E-3</v>
      </c>
      <c r="Y114" s="4">
        <v>2.3900000000000001E-2</v>
      </c>
      <c r="Z114" s="4">
        <v>1.6299999999999999E-2</v>
      </c>
      <c r="AA114" s="4">
        <v>1.0800000000000001E-2</v>
      </c>
      <c r="AB114" s="4">
        <v>1.3299999999999999E-2</v>
      </c>
      <c r="AC114" s="4">
        <v>2.12E-2</v>
      </c>
      <c r="AD114" s="3" t="s">
        <v>46</v>
      </c>
      <c r="AE114" s="4">
        <v>1.9300000000000001E-2</v>
      </c>
      <c r="AF114" s="4">
        <v>5.1999999999999998E-3</v>
      </c>
      <c r="AG114" s="4">
        <v>4.4999999999999997E-3</v>
      </c>
      <c r="AH114" s="4">
        <v>1.26E-2</v>
      </c>
      <c r="AI114" s="4">
        <v>1.5100000000000001E-2</v>
      </c>
      <c r="AJ114" s="4">
        <v>8.2000000000000007E-3</v>
      </c>
      <c r="AK114" s="4">
        <v>2.2700000000000001E-2</v>
      </c>
      <c r="AL114" s="4">
        <v>1.6899999999999998E-2</v>
      </c>
      <c r="AM114" s="3" t="s">
        <v>46</v>
      </c>
      <c r="AN114" s="4">
        <v>3.27E-2</v>
      </c>
      <c r="AO114" s="4">
        <v>1.23E-2</v>
      </c>
      <c r="AP114" s="4">
        <v>1.84E-2</v>
      </c>
      <c r="AQ114" s="4">
        <v>2.4500000000000001E-2</v>
      </c>
      <c r="AR114" s="4">
        <v>1.32E-2</v>
      </c>
      <c r="AS114" s="4">
        <v>1.7899999999999999E-2</v>
      </c>
      <c r="AT114" s="4">
        <v>8.2000000000000007E-3</v>
      </c>
      <c r="AU114" s="4">
        <v>1.9E-2</v>
      </c>
      <c r="AV114" s="4">
        <v>2.7099999999999999E-2</v>
      </c>
      <c r="AW114" s="3" t="s">
        <v>46</v>
      </c>
      <c r="AX114" s="4">
        <v>3.6700000000000003E-2</v>
      </c>
      <c r="AY114" s="4">
        <v>1.2E-2</v>
      </c>
      <c r="AZ114" s="4">
        <v>1.9E-2</v>
      </c>
      <c r="BA114" s="4">
        <v>8.0000000000000002E-3</v>
      </c>
      <c r="BB114" s="4">
        <v>3.5499999999999997E-2</v>
      </c>
      <c r="BC114" s="3" t="s">
        <v>46</v>
      </c>
      <c r="BD114" s="4">
        <v>4.5499999999999999E-2</v>
      </c>
      <c r="BE114" s="4">
        <v>3.5999999999999999E-3</v>
      </c>
      <c r="BF114" s="4">
        <v>9.4999999999999998E-3</v>
      </c>
      <c r="BG114" s="4">
        <v>2.01E-2</v>
      </c>
      <c r="BH114" s="3" t="s">
        <v>46</v>
      </c>
      <c r="BI114" s="4">
        <v>2.8899999999999999E-2</v>
      </c>
      <c r="BJ114" s="4">
        <v>1.66E-2</v>
      </c>
    </row>
    <row r="115" spans="1:62" x14ac:dyDescent="0.2">
      <c r="A115" t="s">
        <v>125</v>
      </c>
      <c r="B115" s="3">
        <v>58</v>
      </c>
      <c r="C115" s="3">
        <v>39</v>
      </c>
      <c r="D115" s="3">
        <v>19</v>
      </c>
      <c r="E115" s="3">
        <v>21</v>
      </c>
      <c r="F115" s="3">
        <v>6</v>
      </c>
      <c r="G115" s="3">
        <v>16</v>
      </c>
      <c r="H115" s="3">
        <v>9</v>
      </c>
      <c r="I115" s="3">
        <v>4</v>
      </c>
      <c r="J115" s="3">
        <v>2</v>
      </c>
      <c r="K115" s="3">
        <v>0</v>
      </c>
      <c r="L115" s="3">
        <v>6</v>
      </c>
      <c r="M115" s="3">
        <v>11</v>
      </c>
      <c r="N115" s="3">
        <v>6</v>
      </c>
      <c r="O115" s="3">
        <v>13</v>
      </c>
      <c r="P115" s="3">
        <v>8</v>
      </c>
      <c r="Q115" s="3">
        <v>6</v>
      </c>
      <c r="R115" s="3">
        <v>7</v>
      </c>
      <c r="S115" s="3">
        <v>30</v>
      </c>
      <c r="T115" s="3">
        <v>17</v>
      </c>
      <c r="U115" s="3">
        <v>12</v>
      </c>
      <c r="V115" s="3">
        <v>15</v>
      </c>
      <c r="W115" s="3">
        <v>11</v>
      </c>
      <c r="X115" s="3">
        <v>7</v>
      </c>
      <c r="Y115" s="3">
        <v>26</v>
      </c>
      <c r="Z115" s="3">
        <v>11</v>
      </c>
      <c r="AA115" s="3">
        <v>1</v>
      </c>
      <c r="AB115" s="3">
        <v>5</v>
      </c>
      <c r="AC115" s="3">
        <v>4</v>
      </c>
      <c r="AD115" s="3">
        <v>0</v>
      </c>
      <c r="AE115" s="3">
        <v>9</v>
      </c>
      <c r="AF115" s="3">
        <v>16</v>
      </c>
      <c r="AG115" s="3">
        <v>11</v>
      </c>
      <c r="AH115" s="3">
        <v>8</v>
      </c>
      <c r="AI115" s="3">
        <v>7</v>
      </c>
      <c r="AJ115" s="3">
        <v>3</v>
      </c>
      <c r="AK115" s="3">
        <v>7</v>
      </c>
      <c r="AL115" s="3">
        <v>0</v>
      </c>
      <c r="AM115" s="3">
        <v>0</v>
      </c>
      <c r="AN115" s="3">
        <v>12</v>
      </c>
      <c r="AO115" s="3">
        <v>4</v>
      </c>
      <c r="AP115" s="3">
        <v>14</v>
      </c>
      <c r="AQ115" s="3">
        <v>2</v>
      </c>
      <c r="AR115" s="3">
        <v>7</v>
      </c>
      <c r="AS115" s="3">
        <v>5</v>
      </c>
      <c r="AT115" s="3">
        <v>2</v>
      </c>
      <c r="AU115" s="3">
        <v>8</v>
      </c>
      <c r="AV115" s="3">
        <v>0</v>
      </c>
      <c r="AW115" s="3">
        <v>0</v>
      </c>
      <c r="AX115" s="3">
        <v>10</v>
      </c>
      <c r="AY115" s="3">
        <v>4</v>
      </c>
      <c r="AZ115" s="3">
        <v>14</v>
      </c>
      <c r="BA115" s="3">
        <v>4</v>
      </c>
      <c r="BB115" s="3">
        <v>5</v>
      </c>
      <c r="BC115" s="3">
        <v>1</v>
      </c>
      <c r="BD115" s="3">
        <v>12</v>
      </c>
      <c r="BE115" s="3">
        <v>4</v>
      </c>
      <c r="BF115" s="3">
        <v>16</v>
      </c>
      <c r="BG115" s="3">
        <v>3</v>
      </c>
      <c r="BH115" s="3">
        <v>6</v>
      </c>
      <c r="BI115" s="3">
        <v>17</v>
      </c>
      <c r="BJ115" s="3">
        <v>22</v>
      </c>
    </row>
    <row r="116" spans="1:62" x14ac:dyDescent="0.2">
      <c r="A116" t="s">
        <v>120</v>
      </c>
      <c r="B116" s="4">
        <v>5.6599999999999998E-2</v>
      </c>
      <c r="C116" s="4">
        <v>7.2999999999999995E-2</v>
      </c>
      <c r="D116" s="4">
        <v>3.8800000000000001E-2</v>
      </c>
      <c r="E116" s="4">
        <v>0.16139999999999999</v>
      </c>
      <c r="F116" s="4">
        <v>3.7100000000000001E-2</v>
      </c>
      <c r="G116" s="4">
        <v>0.1011</v>
      </c>
      <c r="H116" s="4">
        <v>5.7500000000000002E-2</v>
      </c>
      <c r="I116" s="4">
        <v>2.5100000000000001E-2</v>
      </c>
      <c r="J116" s="4">
        <v>7.1000000000000004E-3</v>
      </c>
      <c r="K116" s="3" t="s">
        <v>46</v>
      </c>
      <c r="L116" s="4">
        <v>4.9700000000000001E-2</v>
      </c>
      <c r="M116" s="4">
        <v>7.9500000000000001E-2</v>
      </c>
      <c r="N116" s="4">
        <v>4.0800000000000003E-2</v>
      </c>
      <c r="O116" s="4">
        <v>0.1013</v>
      </c>
      <c r="P116" s="4">
        <v>5.9799999999999999E-2</v>
      </c>
      <c r="Q116" s="4">
        <v>4.53E-2</v>
      </c>
      <c r="R116" s="4">
        <v>5.6300000000000003E-2</v>
      </c>
      <c r="S116" s="4">
        <v>0.1026</v>
      </c>
      <c r="T116" s="4">
        <v>4.2000000000000003E-2</v>
      </c>
      <c r="U116" s="4">
        <v>3.4000000000000002E-2</v>
      </c>
      <c r="V116" s="4">
        <v>6.88E-2</v>
      </c>
      <c r="W116" s="4">
        <v>4.2900000000000001E-2</v>
      </c>
      <c r="X116" s="4">
        <v>6.3500000000000001E-2</v>
      </c>
      <c r="Y116" s="4">
        <v>5.6599999999999998E-2</v>
      </c>
      <c r="Z116" s="4">
        <v>3.39E-2</v>
      </c>
      <c r="AA116" s="4">
        <v>6.0000000000000001E-3</v>
      </c>
      <c r="AB116" s="4">
        <v>3.3300000000000003E-2</v>
      </c>
      <c r="AC116" s="4">
        <v>5.3999999999999999E-2</v>
      </c>
      <c r="AD116" s="3" t="s">
        <v>46</v>
      </c>
      <c r="AE116" s="4">
        <v>2.6499999999999999E-2</v>
      </c>
      <c r="AF116" s="4">
        <v>3.9399999999999998E-2</v>
      </c>
      <c r="AG116" s="4">
        <v>4.02E-2</v>
      </c>
      <c r="AH116" s="4">
        <v>1.8499999999999999E-2</v>
      </c>
      <c r="AI116" s="4">
        <v>2.2800000000000001E-2</v>
      </c>
      <c r="AJ116" s="4">
        <v>2.3199999999999998E-2</v>
      </c>
      <c r="AK116" s="4">
        <v>4.9500000000000002E-2</v>
      </c>
      <c r="AL116" s="3" t="s">
        <v>46</v>
      </c>
      <c r="AM116" s="3" t="s">
        <v>46</v>
      </c>
      <c r="AN116" s="4">
        <v>4.0300000000000002E-2</v>
      </c>
      <c r="AO116" s="4">
        <v>2.6800000000000001E-2</v>
      </c>
      <c r="AP116" s="4">
        <v>4.99E-2</v>
      </c>
      <c r="AQ116" s="4">
        <v>3.04E-2</v>
      </c>
      <c r="AR116" s="4">
        <v>8.48E-2</v>
      </c>
      <c r="AS116" s="4">
        <v>1.8700000000000001E-2</v>
      </c>
      <c r="AT116" s="4">
        <v>1.5599999999999999E-2</v>
      </c>
      <c r="AU116" s="4">
        <v>5.6300000000000003E-2</v>
      </c>
      <c r="AV116" s="3" t="s">
        <v>46</v>
      </c>
      <c r="AW116" s="3" t="s">
        <v>46</v>
      </c>
      <c r="AX116" s="4">
        <v>3.7699999999999997E-2</v>
      </c>
      <c r="AY116" s="4">
        <v>3.1E-2</v>
      </c>
      <c r="AZ116" s="4">
        <v>4.7600000000000003E-2</v>
      </c>
      <c r="BA116" s="4">
        <v>4.3099999999999999E-2</v>
      </c>
      <c r="BB116" s="4">
        <v>7.0800000000000002E-2</v>
      </c>
      <c r="BC116" s="4">
        <v>2.4299999999999999E-2</v>
      </c>
      <c r="BD116" s="4">
        <v>4.5499999999999999E-2</v>
      </c>
      <c r="BE116" s="4">
        <v>2.7400000000000001E-2</v>
      </c>
      <c r="BF116" s="4">
        <v>5.4300000000000001E-2</v>
      </c>
      <c r="BG116" s="4">
        <v>3.6700000000000003E-2</v>
      </c>
      <c r="BH116" s="4">
        <v>0.1106</v>
      </c>
      <c r="BI116" s="4">
        <v>4.4699999999999997E-2</v>
      </c>
      <c r="BJ116" s="4">
        <v>4.6300000000000001E-2</v>
      </c>
    </row>
    <row r="117" spans="1:62" x14ac:dyDescent="0.2">
      <c r="A117" t="s">
        <v>126</v>
      </c>
      <c r="B117" s="3">
        <v>14</v>
      </c>
      <c r="C117" s="3">
        <v>7</v>
      </c>
      <c r="D117" s="3">
        <v>7</v>
      </c>
      <c r="E117" s="3">
        <v>4</v>
      </c>
      <c r="F117" s="3">
        <v>4</v>
      </c>
      <c r="G117" s="3">
        <v>3</v>
      </c>
      <c r="H117" s="3">
        <v>1</v>
      </c>
      <c r="I117" s="3">
        <v>2</v>
      </c>
      <c r="J117" s="3">
        <v>0</v>
      </c>
      <c r="K117" s="3">
        <v>2</v>
      </c>
      <c r="L117" s="3">
        <v>0</v>
      </c>
      <c r="M117" s="3">
        <v>2</v>
      </c>
      <c r="N117" s="3">
        <v>4</v>
      </c>
      <c r="O117" s="3">
        <v>1</v>
      </c>
      <c r="P117" s="3">
        <v>2</v>
      </c>
      <c r="Q117" s="3">
        <v>1</v>
      </c>
      <c r="R117" s="3">
        <v>2</v>
      </c>
      <c r="S117" s="3">
        <v>5</v>
      </c>
      <c r="T117" s="3">
        <v>5</v>
      </c>
      <c r="U117" s="3">
        <v>4</v>
      </c>
      <c r="V117" s="3">
        <v>3</v>
      </c>
      <c r="W117" s="3">
        <v>5</v>
      </c>
      <c r="X117" s="3">
        <v>5</v>
      </c>
      <c r="Y117" s="3">
        <v>2</v>
      </c>
      <c r="Z117" s="3">
        <v>5</v>
      </c>
      <c r="AA117" s="3">
        <v>1</v>
      </c>
      <c r="AB117" s="3">
        <v>1</v>
      </c>
      <c r="AC117" s="3">
        <v>0</v>
      </c>
      <c r="AD117" s="3">
        <v>0</v>
      </c>
      <c r="AE117" s="3">
        <v>7</v>
      </c>
      <c r="AF117" s="3">
        <v>0</v>
      </c>
      <c r="AG117" s="3">
        <v>2</v>
      </c>
      <c r="AH117" s="3">
        <v>4</v>
      </c>
      <c r="AI117" s="3">
        <v>4</v>
      </c>
      <c r="AJ117" s="3">
        <v>0</v>
      </c>
      <c r="AK117" s="3">
        <v>0</v>
      </c>
      <c r="AL117" s="3">
        <v>0</v>
      </c>
      <c r="AM117" s="3">
        <v>0</v>
      </c>
      <c r="AN117" s="3">
        <v>8</v>
      </c>
      <c r="AO117" s="3">
        <v>1</v>
      </c>
      <c r="AP117" s="3">
        <v>2</v>
      </c>
      <c r="AQ117" s="3">
        <v>1</v>
      </c>
      <c r="AR117" s="3">
        <v>0</v>
      </c>
      <c r="AS117" s="3">
        <v>3</v>
      </c>
      <c r="AT117" s="3">
        <v>0</v>
      </c>
      <c r="AU117" s="3">
        <v>1</v>
      </c>
      <c r="AV117" s="3">
        <v>0</v>
      </c>
      <c r="AW117" s="3">
        <v>0</v>
      </c>
      <c r="AX117" s="3">
        <v>5</v>
      </c>
      <c r="AY117" s="3">
        <v>0</v>
      </c>
      <c r="AZ117" s="3">
        <v>7</v>
      </c>
      <c r="BA117" s="3">
        <v>0</v>
      </c>
      <c r="BB117" s="3">
        <v>0</v>
      </c>
      <c r="BC117" s="3">
        <v>0</v>
      </c>
      <c r="BD117" s="3">
        <v>8</v>
      </c>
      <c r="BE117" s="3">
        <v>0</v>
      </c>
      <c r="BF117" s="3">
        <v>2</v>
      </c>
      <c r="BG117" s="3">
        <v>0</v>
      </c>
      <c r="BH117" s="3">
        <v>0</v>
      </c>
      <c r="BI117" s="3">
        <v>9</v>
      </c>
      <c r="BJ117" s="3">
        <v>1</v>
      </c>
    </row>
    <row r="118" spans="1:62" x14ac:dyDescent="0.2">
      <c r="A118" t="s">
        <v>120</v>
      </c>
      <c r="B118" s="4">
        <v>1.4E-2</v>
      </c>
      <c r="C118" s="4">
        <v>1.38E-2</v>
      </c>
      <c r="D118" s="4">
        <v>1.41E-2</v>
      </c>
      <c r="E118" s="4">
        <v>2.76E-2</v>
      </c>
      <c r="F118" s="4">
        <v>2.7300000000000001E-2</v>
      </c>
      <c r="G118" s="4">
        <v>1.95E-2</v>
      </c>
      <c r="H118" s="4">
        <v>8.0000000000000002E-3</v>
      </c>
      <c r="I118" s="4">
        <v>1.2200000000000001E-2</v>
      </c>
      <c r="J118" s="3" t="s">
        <v>46</v>
      </c>
      <c r="K118" s="4">
        <v>2.9000000000000001E-2</v>
      </c>
      <c r="L118" s="3" t="s">
        <v>46</v>
      </c>
      <c r="M118" s="4">
        <v>1.0999999999999999E-2</v>
      </c>
      <c r="N118" s="4">
        <v>2.4799999999999999E-2</v>
      </c>
      <c r="O118" s="4">
        <v>8.9999999999999993E-3</v>
      </c>
      <c r="P118" s="4">
        <v>1.47E-2</v>
      </c>
      <c r="Q118" s="4">
        <v>7.6E-3</v>
      </c>
      <c r="R118" s="4">
        <v>1.9599999999999999E-2</v>
      </c>
      <c r="S118" s="4">
        <v>1.8200000000000001E-2</v>
      </c>
      <c r="T118" s="4">
        <v>1.3299999999999999E-2</v>
      </c>
      <c r="U118" s="4">
        <v>1.11E-2</v>
      </c>
      <c r="V118" s="4">
        <v>1.5800000000000002E-2</v>
      </c>
      <c r="W118" s="4">
        <v>1.9900000000000001E-2</v>
      </c>
      <c r="X118" s="4">
        <v>4.0800000000000003E-2</v>
      </c>
      <c r="Y118" s="4">
        <v>3.3999999999999998E-3</v>
      </c>
      <c r="Z118" s="4">
        <v>1.4800000000000001E-2</v>
      </c>
      <c r="AA118" s="4">
        <v>4.0000000000000001E-3</v>
      </c>
      <c r="AB118" s="4">
        <v>4.4000000000000003E-3</v>
      </c>
      <c r="AC118" s="3" t="s">
        <v>46</v>
      </c>
      <c r="AD118" s="3" t="s">
        <v>46</v>
      </c>
      <c r="AE118" s="4">
        <v>2.1600000000000001E-2</v>
      </c>
      <c r="AF118" s="3" t="s">
        <v>46</v>
      </c>
      <c r="AG118" s="4">
        <v>7.4000000000000003E-3</v>
      </c>
      <c r="AH118" s="4">
        <v>8.5000000000000006E-3</v>
      </c>
      <c r="AI118" s="4">
        <v>1.2500000000000001E-2</v>
      </c>
      <c r="AJ118" s="3" t="s">
        <v>46</v>
      </c>
      <c r="AK118" s="3" t="s">
        <v>46</v>
      </c>
      <c r="AL118" s="3" t="s">
        <v>46</v>
      </c>
      <c r="AM118" s="3" t="s">
        <v>46</v>
      </c>
      <c r="AN118" s="4">
        <v>2.5899999999999999E-2</v>
      </c>
      <c r="AO118" s="4">
        <v>8.0999999999999996E-3</v>
      </c>
      <c r="AP118" s="4">
        <v>5.7000000000000002E-3</v>
      </c>
      <c r="AQ118" s="4">
        <v>7.7000000000000002E-3</v>
      </c>
      <c r="AR118" s="3" t="s">
        <v>46</v>
      </c>
      <c r="AS118" s="4">
        <v>1.0800000000000001E-2</v>
      </c>
      <c r="AT118" s="3" t="s">
        <v>46</v>
      </c>
      <c r="AU118" s="4">
        <v>7.4999999999999997E-3</v>
      </c>
      <c r="AV118" s="3" t="s">
        <v>46</v>
      </c>
      <c r="AW118" s="3" t="s">
        <v>46</v>
      </c>
      <c r="AX118" s="4">
        <v>1.8700000000000001E-2</v>
      </c>
      <c r="AY118" s="3" t="s">
        <v>46</v>
      </c>
      <c r="AZ118" s="4">
        <v>2.35E-2</v>
      </c>
      <c r="BA118" s="3" t="s">
        <v>46</v>
      </c>
      <c r="BB118" s="3" t="s">
        <v>46</v>
      </c>
      <c r="BC118" s="3" t="s">
        <v>46</v>
      </c>
      <c r="BD118" s="4">
        <v>3.1199999999999999E-2</v>
      </c>
      <c r="BE118" s="3" t="s">
        <v>46</v>
      </c>
      <c r="BF118" s="4">
        <v>5.4000000000000003E-3</v>
      </c>
      <c r="BG118" s="3" t="s">
        <v>46</v>
      </c>
      <c r="BH118" s="3" t="s">
        <v>46</v>
      </c>
      <c r="BI118" s="4">
        <v>2.1999999999999999E-2</v>
      </c>
      <c r="BJ118" s="4">
        <v>3.0999999999999999E-3</v>
      </c>
    </row>
    <row r="119" spans="1:62" x14ac:dyDescent="0.2">
      <c r="A119" t="s">
        <v>127</v>
      </c>
      <c r="B119" s="3">
        <v>21</v>
      </c>
      <c r="C119" s="3">
        <v>13</v>
      </c>
      <c r="D119" s="3">
        <v>7</v>
      </c>
      <c r="E119" s="3">
        <v>6</v>
      </c>
      <c r="F119" s="3">
        <v>3</v>
      </c>
      <c r="G119" s="3">
        <v>7</v>
      </c>
      <c r="H119" s="3">
        <v>4</v>
      </c>
      <c r="I119" s="3">
        <v>1</v>
      </c>
      <c r="J119" s="3">
        <v>0</v>
      </c>
      <c r="K119" s="3">
        <v>2</v>
      </c>
      <c r="L119" s="3">
        <v>3</v>
      </c>
      <c r="M119" s="3">
        <v>1</v>
      </c>
      <c r="N119" s="3">
        <v>2</v>
      </c>
      <c r="O119" s="3">
        <v>3</v>
      </c>
      <c r="P119" s="3">
        <v>3</v>
      </c>
      <c r="Q119" s="3">
        <v>3</v>
      </c>
      <c r="R119" s="3">
        <v>3</v>
      </c>
      <c r="S119" s="3">
        <v>9</v>
      </c>
      <c r="T119" s="3">
        <v>7</v>
      </c>
      <c r="U119" s="3">
        <v>4</v>
      </c>
      <c r="V119" s="3">
        <v>8</v>
      </c>
      <c r="W119" s="3">
        <v>4</v>
      </c>
      <c r="X119" s="3">
        <v>3</v>
      </c>
      <c r="Y119" s="3">
        <v>6</v>
      </c>
      <c r="Z119" s="3">
        <v>0</v>
      </c>
      <c r="AA119" s="3">
        <v>0</v>
      </c>
      <c r="AB119" s="3">
        <v>1</v>
      </c>
      <c r="AC119" s="3">
        <v>0</v>
      </c>
      <c r="AD119" s="3">
        <v>0</v>
      </c>
      <c r="AE119" s="3">
        <v>2</v>
      </c>
      <c r="AF119" s="3">
        <v>4</v>
      </c>
      <c r="AG119" s="3">
        <v>1</v>
      </c>
      <c r="AH119" s="3">
        <v>6</v>
      </c>
      <c r="AI119" s="3">
        <v>1</v>
      </c>
      <c r="AJ119" s="3">
        <v>0</v>
      </c>
      <c r="AK119" s="3">
        <v>1</v>
      </c>
      <c r="AL119" s="3">
        <v>1</v>
      </c>
      <c r="AM119" s="3">
        <v>0</v>
      </c>
      <c r="AN119" s="3">
        <v>5</v>
      </c>
      <c r="AO119" s="3">
        <v>2</v>
      </c>
      <c r="AP119" s="3">
        <v>5</v>
      </c>
      <c r="AQ119" s="3">
        <v>2</v>
      </c>
      <c r="AR119" s="3">
        <v>3</v>
      </c>
      <c r="AS119" s="3">
        <v>1</v>
      </c>
      <c r="AT119" s="3">
        <v>0</v>
      </c>
      <c r="AU119" s="3">
        <v>1</v>
      </c>
      <c r="AV119" s="3">
        <v>0</v>
      </c>
      <c r="AW119" s="3">
        <v>0</v>
      </c>
      <c r="AX119" s="3">
        <v>4</v>
      </c>
      <c r="AY119" s="3">
        <v>1</v>
      </c>
      <c r="AZ119" s="3">
        <v>5</v>
      </c>
      <c r="BA119" s="3">
        <v>2</v>
      </c>
      <c r="BB119" s="3">
        <v>2</v>
      </c>
      <c r="BC119" s="3">
        <v>2</v>
      </c>
      <c r="BD119" s="3">
        <v>2</v>
      </c>
      <c r="BE119" s="3">
        <v>4</v>
      </c>
      <c r="BF119" s="3">
        <v>5</v>
      </c>
      <c r="BG119" s="3">
        <v>1</v>
      </c>
      <c r="BH119" s="3">
        <v>0</v>
      </c>
      <c r="BI119" s="3">
        <v>5</v>
      </c>
      <c r="BJ119" s="3">
        <v>8</v>
      </c>
    </row>
    <row r="120" spans="1:62" x14ac:dyDescent="0.2">
      <c r="A120" t="s">
        <v>120</v>
      </c>
      <c r="B120" s="4">
        <v>2.01E-2</v>
      </c>
      <c r="C120" s="4">
        <v>2.47E-2</v>
      </c>
      <c r="D120" s="4">
        <v>1.5100000000000001E-2</v>
      </c>
      <c r="E120" s="4">
        <v>4.7600000000000003E-2</v>
      </c>
      <c r="F120" s="4">
        <v>1.7600000000000001E-2</v>
      </c>
      <c r="G120" s="4">
        <v>4.3200000000000002E-2</v>
      </c>
      <c r="H120" s="4">
        <v>2.46E-2</v>
      </c>
      <c r="I120" s="4">
        <v>5.4999999999999997E-3</v>
      </c>
      <c r="J120" s="3" t="s">
        <v>46</v>
      </c>
      <c r="K120" s="4">
        <v>2.1700000000000001E-2</v>
      </c>
      <c r="L120" s="4">
        <v>2.1899999999999999E-2</v>
      </c>
      <c r="M120" s="4">
        <v>8.2000000000000007E-3</v>
      </c>
      <c r="N120" s="4">
        <v>1.24E-2</v>
      </c>
      <c r="O120" s="4">
        <v>2.2800000000000001E-2</v>
      </c>
      <c r="P120" s="4">
        <v>2.5000000000000001E-2</v>
      </c>
      <c r="Q120" s="4">
        <v>2.4299999999999999E-2</v>
      </c>
      <c r="R120" s="4">
        <v>2.75E-2</v>
      </c>
      <c r="S120" s="4">
        <v>3.0200000000000001E-2</v>
      </c>
      <c r="T120" s="4">
        <v>1.89E-2</v>
      </c>
      <c r="U120" s="4">
        <v>1.2800000000000001E-2</v>
      </c>
      <c r="V120" s="4">
        <v>3.61E-2</v>
      </c>
      <c r="W120" s="4">
        <v>1.55E-2</v>
      </c>
      <c r="X120" s="4">
        <v>2.4500000000000001E-2</v>
      </c>
      <c r="Y120" s="4">
        <v>1.41E-2</v>
      </c>
      <c r="Z120" s="3" t="s">
        <v>46</v>
      </c>
      <c r="AA120" s="3" t="s">
        <v>46</v>
      </c>
      <c r="AB120" s="4">
        <v>6.1000000000000004E-3</v>
      </c>
      <c r="AC120" s="3" t="s">
        <v>46</v>
      </c>
      <c r="AD120" s="3" t="s">
        <v>46</v>
      </c>
      <c r="AE120" s="4">
        <v>6.1999999999999998E-3</v>
      </c>
      <c r="AF120" s="4">
        <v>1.09E-2</v>
      </c>
      <c r="AG120" s="4">
        <v>4.0000000000000001E-3</v>
      </c>
      <c r="AH120" s="4">
        <v>1.3299999999999999E-2</v>
      </c>
      <c r="AI120" s="4">
        <v>2E-3</v>
      </c>
      <c r="AJ120" s="3" t="s">
        <v>46</v>
      </c>
      <c r="AK120" s="4">
        <v>5.7000000000000002E-3</v>
      </c>
      <c r="AL120" s="4">
        <v>1.83E-2</v>
      </c>
      <c r="AM120" s="3" t="s">
        <v>46</v>
      </c>
      <c r="AN120" s="4">
        <v>1.5900000000000001E-2</v>
      </c>
      <c r="AO120" s="4">
        <v>1.6E-2</v>
      </c>
      <c r="AP120" s="4">
        <v>1.7299999999999999E-2</v>
      </c>
      <c r="AQ120" s="4">
        <v>2.3800000000000002E-2</v>
      </c>
      <c r="AR120" s="4">
        <v>3.4700000000000002E-2</v>
      </c>
      <c r="AS120" s="4">
        <v>5.4000000000000003E-3</v>
      </c>
      <c r="AT120" s="3" t="s">
        <v>46</v>
      </c>
      <c r="AU120" s="4">
        <v>5.7999999999999996E-3</v>
      </c>
      <c r="AV120" s="3" t="s">
        <v>46</v>
      </c>
      <c r="AW120" s="3" t="s">
        <v>46</v>
      </c>
      <c r="AX120" s="4">
        <v>1.6299999999999999E-2</v>
      </c>
      <c r="AY120" s="4">
        <v>8.6E-3</v>
      </c>
      <c r="AZ120" s="4">
        <v>1.6500000000000001E-2</v>
      </c>
      <c r="BA120" s="4">
        <v>2.52E-2</v>
      </c>
      <c r="BB120" s="4">
        <v>3.1E-2</v>
      </c>
      <c r="BC120" s="4">
        <v>4.9399999999999999E-2</v>
      </c>
      <c r="BD120" s="4">
        <v>7.7000000000000002E-3</v>
      </c>
      <c r="BE120" s="4">
        <v>2.98E-2</v>
      </c>
      <c r="BF120" s="4">
        <v>1.6400000000000001E-2</v>
      </c>
      <c r="BG120" s="4">
        <v>1.1599999999999999E-2</v>
      </c>
      <c r="BH120" s="3" t="s">
        <v>46</v>
      </c>
      <c r="BI120" s="4">
        <v>1.18E-2</v>
      </c>
      <c r="BJ120" s="4">
        <v>1.7100000000000001E-2</v>
      </c>
    </row>
    <row r="121" spans="1:62" x14ac:dyDescent="0.2">
      <c r="A121" t="s">
        <v>128</v>
      </c>
      <c r="B121" s="3">
        <v>13</v>
      </c>
      <c r="C121" s="3">
        <v>9</v>
      </c>
      <c r="D121" s="3">
        <v>4</v>
      </c>
      <c r="E121" s="3">
        <v>6</v>
      </c>
      <c r="F121" s="3">
        <v>3</v>
      </c>
      <c r="G121" s="3">
        <v>2</v>
      </c>
      <c r="H121" s="3">
        <v>2</v>
      </c>
      <c r="I121" s="3">
        <v>1</v>
      </c>
      <c r="J121" s="3">
        <v>0</v>
      </c>
      <c r="K121" s="3">
        <v>3</v>
      </c>
      <c r="L121" s="3">
        <v>2</v>
      </c>
      <c r="M121" s="3">
        <v>1</v>
      </c>
      <c r="N121" s="3">
        <v>0</v>
      </c>
      <c r="O121" s="3">
        <v>0</v>
      </c>
      <c r="P121" s="3">
        <v>2</v>
      </c>
      <c r="Q121" s="3">
        <v>3</v>
      </c>
      <c r="R121" s="3">
        <v>2</v>
      </c>
      <c r="S121" s="3">
        <v>5</v>
      </c>
      <c r="T121" s="3">
        <v>4</v>
      </c>
      <c r="U121" s="3">
        <v>4</v>
      </c>
      <c r="V121" s="3">
        <v>4</v>
      </c>
      <c r="W121" s="3">
        <v>4</v>
      </c>
      <c r="X121" s="3">
        <v>2</v>
      </c>
      <c r="Y121" s="3">
        <v>3</v>
      </c>
      <c r="Z121" s="3">
        <v>2</v>
      </c>
      <c r="AA121" s="3">
        <v>0</v>
      </c>
      <c r="AB121" s="3">
        <v>0</v>
      </c>
      <c r="AC121" s="3">
        <v>2</v>
      </c>
      <c r="AD121" s="3">
        <v>0</v>
      </c>
      <c r="AE121" s="3">
        <v>2</v>
      </c>
      <c r="AF121" s="3">
        <v>0</v>
      </c>
      <c r="AG121" s="3">
        <v>2</v>
      </c>
      <c r="AH121" s="3">
        <v>0</v>
      </c>
      <c r="AI121" s="3">
        <v>2</v>
      </c>
      <c r="AJ121" s="3">
        <v>2</v>
      </c>
      <c r="AK121" s="3">
        <v>1</v>
      </c>
      <c r="AL121" s="3">
        <v>0</v>
      </c>
      <c r="AM121" s="3">
        <v>0</v>
      </c>
      <c r="AN121" s="3">
        <v>5</v>
      </c>
      <c r="AO121" s="3">
        <v>0</v>
      </c>
      <c r="AP121" s="3">
        <v>5</v>
      </c>
      <c r="AQ121" s="3">
        <v>1</v>
      </c>
      <c r="AR121" s="3">
        <v>1</v>
      </c>
      <c r="AS121" s="3">
        <v>3</v>
      </c>
      <c r="AT121" s="3">
        <v>2</v>
      </c>
      <c r="AU121" s="3">
        <v>1</v>
      </c>
      <c r="AV121" s="3">
        <v>1</v>
      </c>
      <c r="AW121" s="3">
        <v>0</v>
      </c>
      <c r="AX121" s="3">
        <v>3</v>
      </c>
      <c r="AY121" s="3">
        <v>0</v>
      </c>
      <c r="AZ121" s="3">
        <v>6</v>
      </c>
      <c r="BA121" s="3">
        <v>0</v>
      </c>
      <c r="BB121" s="3">
        <v>1</v>
      </c>
      <c r="BC121" s="3">
        <v>2</v>
      </c>
      <c r="BD121" s="3">
        <v>2</v>
      </c>
      <c r="BE121" s="3">
        <v>1</v>
      </c>
      <c r="BF121" s="3">
        <v>2</v>
      </c>
      <c r="BG121" s="3">
        <v>1</v>
      </c>
      <c r="BH121" s="3">
        <v>0</v>
      </c>
      <c r="BI121" s="3">
        <v>3</v>
      </c>
      <c r="BJ121" s="3">
        <v>6</v>
      </c>
    </row>
    <row r="122" spans="1:62" x14ac:dyDescent="0.2">
      <c r="A122" t="s">
        <v>120</v>
      </c>
      <c r="B122" s="4">
        <v>1.26E-2</v>
      </c>
      <c r="C122" s="4">
        <v>1.6500000000000001E-2</v>
      </c>
      <c r="D122" s="4">
        <v>8.3000000000000001E-3</v>
      </c>
      <c r="E122" s="4">
        <v>4.3200000000000002E-2</v>
      </c>
      <c r="F122" s="4">
        <v>1.9900000000000001E-2</v>
      </c>
      <c r="G122" s="4">
        <v>1.0200000000000001E-2</v>
      </c>
      <c r="H122" s="4">
        <v>9.5999999999999992E-3</v>
      </c>
      <c r="I122" s="4">
        <v>5.4999999999999997E-3</v>
      </c>
      <c r="J122" s="3" t="s">
        <v>46</v>
      </c>
      <c r="K122" s="4">
        <v>3.3399999999999999E-2</v>
      </c>
      <c r="L122" s="4">
        <v>1.2500000000000001E-2</v>
      </c>
      <c r="M122" s="4">
        <v>8.0999999999999996E-3</v>
      </c>
      <c r="N122" s="3" t="s">
        <v>46</v>
      </c>
      <c r="O122" s="3" t="s">
        <v>46</v>
      </c>
      <c r="P122" s="4">
        <v>1.7299999999999999E-2</v>
      </c>
      <c r="Q122" s="4">
        <v>1.9699999999999999E-2</v>
      </c>
      <c r="R122" s="4">
        <v>1.9E-2</v>
      </c>
      <c r="S122" s="4">
        <v>1.67E-2</v>
      </c>
      <c r="T122" s="4">
        <v>1.06E-2</v>
      </c>
      <c r="U122" s="4">
        <v>1.14E-2</v>
      </c>
      <c r="V122" s="4">
        <v>2.06E-2</v>
      </c>
      <c r="W122" s="4">
        <v>1.61E-2</v>
      </c>
      <c r="X122" s="4">
        <v>1.6400000000000001E-2</v>
      </c>
      <c r="Y122" s="4">
        <v>6.0000000000000001E-3</v>
      </c>
      <c r="Z122" s="4">
        <v>5.4999999999999997E-3</v>
      </c>
      <c r="AA122" s="3" t="s">
        <v>46</v>
      </c>
      <c r="AB122" s="3" t="s">
        <v>46</v>
      </c>
      <c r="AC122" s="4">
        <v>2.1499999999999998E-2</v>
      </c>
      <c r="AD122" s="3" t="s">
        <v>46</v>
      </c>
      <c r="AE122" s="4">
        <v>4.7000000000000002E-3</v>
      </c>
      <c r="AF122" s="3" t="s">
        <v>46</v>
      </c>
      <c r="AG122" s="4">
        <v>8.8999999999999999E-3</v>
      </c>
      <c r="AH122" s="3" t="s">
        <v>46</v>
      </c>
      <c r="AI122" s="4">
        <v>6.1000000000000004E-3</v>
      </c>
      <c r="AJ122" s="4">
        <v>1.0200000000000001E-2</v>
      </c>
      <c r="AK122" s="4">
        <v>4.8999999999999998E-3</v>
      </c>
      <c r="AL122" s="3" t="s">
        <v>46</v>
      </c>
      <c r="AM122" s="3" t="s">
        <v>46</v>
      </c>
      <c r="AN122" s="4">
        <v>1.6E-2</v>
      </c>
      <c r="AO122" s="3" t="s">
        <v>46</v>
      </c>
      <c r="AP122" s="4">
        <v>1.6199999999999999E-2</v>
      </c>
      <c r="AQ122" s="4">
        <v>1.2200000000000001E-2</v>
      </c>
      <c r="AR122" s="4">
        <v>1.43E-2</v>
      </c>
      <c r="AS122" s="4">
        <v>9.1999999999999998E-3</v>
      </c>
      <c r="AT122" s="4">
        <v>1.0200000000000001E-2</v>
      </c>
      <c r="AU122" s="4">
        <v>4.8999999999999998E-3</v>
      </c>
      <c r="AV122" s="4">
        <v>2.7199999999999998E-2</v>
      </c>
      <c r="AW122" s="3" t="s">
        <v>46</v>
      </c>
      <c r="AX122" s="4">
        <v>1.1299999999999999E-2</v>
      </c>
      <c r="AY122" s="3" t="s">
        <v>46</v>
      </c>
      <c r="AZ122" s="4">
        <v>1.9099999999999999E-2</v>
      </c>
      <c r="BA122" s="3" t="s">
        <v>46</v>
      </c>
      <c r="BB122" s="4">
        <v>1.5800000000000002E-2</v>
      </c>
      <c r="BC122" s="4">
        <v>4.6899999999999997E-2</v>
      </c>
      <c r="BD122" s="4">
        <v>7.4999999999999997E-3</v>
      </c>
      <c r="BE122" s="4">
        <v>8.2000000000000007E-3</v>
      </c>
      <c r="BF122" s="4">
        <v>7.6E-3</v>
      </c>
      <c r="BG122" s="4">
        <v>1.2999999999999999E-2</v>
      </c>
      <c r="BH122" s="3" t="s">
        <v>46</v>
      </c>
      <c r="BI122" s="4">
        <v>8.2000000000000007E-3</v>
      </c>
      <c r="BJ122" s="4">
        <v>1.2800000000000001E-2</v>
      </c>
    </row>
    <row r="123" spans="1:62" x14ac:dyDescent="0.2">
      <c r="A123" t="s">
        <v>129</v>
      </c>
      <c r="B123" s="3">
        <v>15</v>
      </c>
      <c r="C123" s="3">
        <v>12</v>
      </c>
      <c r="D123" s="3">
        <v>3</v>
      </c>
      <c r="E123" s="3">
        <v>6</v>
      </c>
      <c r="F123" s="3">
        <v>6</v>
      </c>
      <c r="G123" s="3">
        <v>1</v>
      </c>
      <c r="H123" s="3">
        <v>2</v>
      </c>
      <c r="I123" s="3">
        <v>1</v>
      </c>
      <c r="J123" s="3">
        <v>0</v>
      </c>
      <c r="K123" s="3">
        <v>2</v>
      </c>
      <c r="L123" s="3">
        <v>2</v>
      </c>
      <c r="M123" s="3">
        <v>6</v>
      </c>
      <c r="N123" s="3">
        <v>0</v>
      </c>
      <c r="O123" s="3">
        <v>0</v>
      </c>
      <c r="P123" s="3">
        <v>5</v>
      </c>
      <c r="Q123" s="3">
        <v>0</v>
      </c>
      <c r="R123" s="3">
        <v>0</v>
      </c>
      <c r="S123" s="3">
        <v>6</v>
      </c>
      <c r="T123" s="3">
        <v>7</v>
      </c>
      <c r="U123" s="3">
        <v>2</v>
      </c>
      <c r="V123" s="3">
        <v>5</v>
      </c>
      <c r="W123" s="3">
        <v>7</v>
      </c>
      <c r="X123" s="3">
        <v>1</v>
      </c>
      <c r="Y123" s="3">
        <v>2</v>
      </c>
      <c r="Z123" s="3">
        <v>4</v>
      </c>
      <c r="AA123" s="3">
        <v>1</v>
      </c>
      <c r="AB123" s="3">
        <v>0</v>
      </c>
      <c r="AC123" s="3">
        <v>0</v>
      </c>
      <c r="AD123" s="3">
        <v>0</v>
      </c>
      <c r="AE123" s="3">
        <v>2</v>
      </c>
      <c r="AF123" s="3">
        <v>4</v>
      </c>
      <c r="AG123" s="3">
        <v>6</v>
      </c>
      <c r="AH123" s="3">
        <v>1</v>
      </c>
      <c r="AI123" s="3">
        <v>2</v>
      </c>
      <c r="AJ123" s="3">
        <v>1</v>
      </c>
      <c r="AK123" s="3">
        <v>0</v>
      </c>
      <c r="AL123" s="3">
        <v>0</v>
      </c>
      <c r="AM123" s="3">
        <v>0</v>
      </c>
      <c r="AN123" s="3">
        <v>2</v>
      </c>
      <c r="AO123" s="3">
        <v>2</v>
      </c>
      <c r="AP123" s="3">
        <v>2</v>
      </c>
      <c r="AQ123" s="3">
        <v>0</v>
      </c>
      <c r="AR123" s="3">
        <v>4</v>
      </c>
      <c r="AS123" s="3">
        <v>2</v>
      </c>
      <c r="AT123" s="3">
        <v>1</v>
      </c>
      <c r="AU123" s="3">
        <v>0</v>
      </c>
      <c r="AV123" s="3">
        <v>0</v>
      </c>
      <c r="AW123" s="3">
        <v>0</v>
      </c>
      <c r="AX123" s="3">
        <v>2</v>
      </c>
      <c r="AY123" s="3">
        <v>0</v>
      </c>
      <c r="AZ123" s="3">
        <v>3</v>
      </c>
      <c r="BA123" s="3">
        <v>2</v>
      </c>
      <c r="BB123" s="3">
        <v>2</v>
      </c>
      <c r="BC123" s="3">
        <v>0</v>
      </c>
      <c r="BD123" s="3">
        <v>1</v>
      </c>
      <c r="BE123" s="3">
        <v>2</v>
      </c>
      <c r="BF123" s="3">
        <v>1</v>
      </c>
      <c r="BG123" s="3">
        <v>1</v>
      </c>
      <c r="BH123" s="3">
        <v>0</v>
      </c>
      <c r="BI123" s="3">
        <v>5</v>
      </c>
      <c r="BJ123" s="3">
        <v>5</v>
      </c>
    </row>
    <row r="124" spans="1:62" x14ac:dyDescent="0.2">
      <c r="A124" t="s">
        <v>120</v>
      </c>
      <c r="B124" s="4">
        <v>1.49E-2</v>
      </c>
      <c r="C124" s="4">
        <v>2.3400000000000001E-2</v>
      </c>
      <c r="D124" s="4">
        <v>5.7000000000000002E-3</v>
      </c>
      <c r="E124" s="4">
        <v>4.4400000000000002E-2</v>
      </c>
      <c r="F124" s="4">
        <v>3.5499999999999997E-2</v>
      </c>
      <c r="G124" s="4">
        <v>5.1999999999999998E-3</v>
      </c>
      <c r="H124" s="4">
        <v>1.21E-2</v>
      </c>
      <c r="I124" s="4">
        <v>6.6E-3</v>
      </c>
      <c r="J124" s="3" t="s">
        <v>46</v>
      </c>
      <c r="K124" s="4">
        <v>2.64E-2</v>
      </c>
      <c r="L124" s="4">
        <v>1.6400000000000001E-2</v>
      </c>
      <c r="M124" s="4">
        <v>4.1799999999999997E-2</v>
      </c>
      <c r="N124" s="3" t="s">
        <v>46</v>
      </c>
      <c r="O124" s="3" t="s">
        <v>46</v>
      </c>
      <c r="P124" s="4">
        <v>3.7600000000000001E-2</v>
      </c>
      <c r="Q124" s="3" t="s">
        <v>46</v>
      </c>
      <c r="R124" s="3" t="s">
        <v>46</v>
      </c>
      <c r="S124" s="4">
        <v>2.1700000000000001E-2</v>
      </c>
      <c r="T124" s="4">
        <v>1.7000000000000001E-2</v>
      </c>
      <c r="U124" s="4">
        <v>6.7000000000000002E-3</v>
      </c>
      <c r="V124" s="4">
        <v>2.1999999999999999E-2</v>
      </c>
      <c r="W124" s="4">
        <v>2.92E-2</v>
      </c>
      <c r="X124" s="4">
        <v>1.0500000000000001E-2</v>
      </c>
      <c r="Y124" s="4">
        <v>5.0000000000000001E-3</v>
      </c>
      <c r="Z124" s="4">
        <v>1.17E-2</v>
      </c>
      <c r="AA124" s="4">
        <v>5.3E-3</v>
      </c>
      <c r="AB124" s="3" t="s">
        <v>46</v>
      </c>
      <c r="AC124" s="3" t="s">
        <v>46</v>
      </c>
      <c r="AD124" s="3" t="s">
        <v>46</v>
      </c>
      <c r="AE124" s="4">
        <v>7.1999999999999998E-3</v>
      </c>
      <c r="AF124" s="4">
        <v>1.04E-2</v>
      </c>
      <c r="AG124" s="4">
        <v>2.06E-2</v>
      </c>
      <c r="AH124" s="4">
        <v>1.9E-3</v>
      </c>
      <c r="AI124" s="4">
        <v>5.0000000000000001E-3</v>
      </c>
      <c r="AJ124" s="4">
        <v>3.7000000000000002E-3</v>
      </c>
      <c r="AK124" s="3" t="s">
        <v>46</v>
      </c>
      <c r="AL124" s="3" t="s">
        <v>46</v>
      </c>
      <c r="AM124" s="3" t="s">
        <v>46</v>
      </c>
      <c r="AN124" s="4">
        <v>7.7000000000000002E-3</v>
      </c>
      <c r="AO124" s="4">
        <v>1.1299999999999999E-2</v>
      </c>
      <c r="AP124" s="4">
        <v>6.3E-3</v>
      </c>
      <c r="AQ124" s="3" t="s">
        <v>46</v>
      </c>
      <c r="AR124" s="4">
        <v>5.3999999999999999E-2</v>
      </c>
      <c r="AS124" s="4">
        <v>5.8999999999999999E-3</v>
      </c>
      <c r="AT124" s="4">
        <v>3.7000000000000002E-3</v>
      </c>
      <c r="AU124" s="3" t="s">
        <v>46</v>
      </c>
      <c r="AV124" s="3" t="s">
        <v>46</v>
      </c>
      <c r="AW124" s="3" t="s">
        <v>46</v>
      </c>
      <c r="AX124" s="4">
        <v>9.7000000000000003E-3</v>
      </c>
      <c r="AY124" s="3" t="s">
        <v>46</v>
      </c>
      <c r="AZ124" s="4">
        <v>1.0999999999999999E-2</v>
      </c>
      <c r="BA124" s="4">
        <v>2.47E-2</v>
      </c>
      <c r="BB124" s="4">
        <v>2.6700000000000002E-2</v>
      </c>
      <c r="BC124" s="3" t="s">
        <v>46</v>
      </c>
      <c r="BD124" s="4">
        <v>3.0999999999999999E-3</v>
      </c>
      <c r="BE124" s="4">
        <v>1.52E-2</v>
      </c>
      <c r="BF124" s="4">
        <v>2E-3</v>
      </c>
      <c r="BG124" s="4">
        <v>1.9300000000000001E-2</v>
      </c>
      <c r="BH124" s="3" t="s">
        <v>46</v>
      </c>
      <c r="BI124" s="4">
        <v>1.2E-2</v>
      </c>
      <c r="BJ124" s="4">
        <v>1.1599999999999999E-2</v>
      </c>
    </row>
    <row r="125" spans="1:62" x14ac:dyDescent="0.2">
      <c r="A125" t="s">
        <v>47</v>
      </c>
      <c r="B125" s="3">
        <v>51</v>
      </c>
      <c r="C125" s="3">
        <v>31</v>
      </c>
      <c r="D125" s="3">
        <v>21</v>
      </c>
      <c r="E125" s="3">
        <v>7</v>
      </c>
      <c r="F125" s="3">
        <v>11</v>
      </c>
      <c r="G125" s="3">
        <v>11</v>
      </c>
      <c r="H125" s="3">
        <v>12</v>
      </c>
      <c r="I125" s="3">
        <v>5</v>
      </c>
      <c r="J125" s="3">
        <v>5</v>
      </c>
      <c r="K125" s="3">
        <v>4</v>
      </c>
      <c r="L125" s="3">
        <v>2</v>
      </c>
      <c r="M125" s="3">
        <v>7</v>
      </c>
      <c r="N125" s="3">
        <v>7</v>
      </c>
      <c r="O125" s="3">
        <v>8</v>
      </c>
      <c r="P125" s="3">
        <v>10</v>
      </c>
      <c r="Q125" s="3">
        <v>7</v>
      </c>
      <c r="R125" s="3">
        <v>5</v>
      </c>
      <c r="S125" s="3">
        <v>21</v>
      </c>
      <c r="T125" s="3">
        <v>20</v>
      </c>
      <c r="U125" s="3">
        <v>10</v>
      </c>
      <c r="V125" s="3">
        <v>29</v>
      </c>
      <c r="W125" s="3">
        <v>10</v>
      </c>
      <c r="X125" s="3">
        <v>4</v>
      </c>
      <c r="Y125" s="3">
        <v>9</v>
      </c>
      <c r="Z125" s="3">
        <v>4</v>
      </c>
      <c r="AA125" s="3">
        <v>2</v>
      </c>
      <c r="AB125" s="3">
        <v>0</v>
      </c>
      <c r="AC125" s="3">
        <v>0</v>
      </c>
      <c r="AD125" s="3">
        <v>2</v>
      </c>
      <c r="AE125" s="3">
        <v>6</v>
      </c>
      <c r="AF125" s="3">
        <v>7</v>
      </c>
      <c r="AG125" s="3">
        <v>10</v>
      </c>
      <c r="AH125" s="3">
        <v>5</v>
      </c>
      <c r="AI125" s="3">
        <v>2</v>
      </c>
      <c r="AJ125" s="3">
        <v>0</v>
      </c>
      <c r="AK125" s="3">
        <v>0</v>
      </c>
      <c r="AL125" s="3">
        <v>1</v>
      </c>
      <c r="AM125" s="3">
        <v>0</v>
      </c>
      <c r="AN125" s="3">
        <v>0</v>
      </c>
      <c r="AO125" s="3">
        <v>0</v>
      </c>
      <c r="AP125" s="3">
        <v>0</v>
      </c>
      <c r="AQ125" s="3">
        <v>0</v>
      </c>
      <c r="AR125" s="3">
        <v>0</v>
      </c>
      <c r="AS125" s="3">
        <v>2</v>
      </c>
      <c r="AT125" s="3">
        <v>1</v>
      </c>
      <c r="AU125" s="3">
        <v>0</v>
      </c>
      <c r="AV125" s="3">
        <v>0</v>
      </c>
      <c r="AW125" s="3">
        <v>1</v>
      </c>
      <c r="AX125" s="3">
        <v>0</v>
      </c>
      <c r="AY125" s="3">
        <v>0</v>
      </c>
      <c r="AZ125" s="3">
        <v>0</v>
      </c>
      <c r="BA125" s="3">
        <v>0</v>
      </c>
      <c r="BB125" s="3">
        <v>0</v>
      </c>
      <c r="BC125" s="3">
        <v>0</v>
      </c>
      <c r="BD125" s="3">
        <v>0</v>
      </c>
      <c r="BE125" s="3">
        <v>0</v>
      </c>
      <c r="BF125" s="3">
        <v>2</v>
      </c>
      <c r="BG125" s="3">
        <v>1</v>
      </c>
      <c r="BH125" s="3">
        <v>1</v>
      </c>
      <c r="BI125" s="3">
        <v>5</v>
      </c>
      <c r="BJ125" s="3">
        <v>8</v>
      </c>
    </row>
    <row r="126" spans="1:62" x14ac:dyDescent="0.2">
      <c r="A126" t="s">
        <v>120</v>
      </c>
      <c r="B126" s="5">
        <v>0.05</v>
      </c>
      <c r="C126" s="4">
        <v>5.7599999999999998E-2</v>
      </c>
      <c r="D126" s="4">
        <v>4.1799999999999997E-2</v>
      </c>
      <c r="E126" s="4">
        <v>4.9500000000000002E-2</v>
      </c>
      <c r="F126" s="4">
        <v>7.1199999999999999E-2</v>
      </c>
      <c r="G126" s="4">
        <v>7.4800000000000005E-2</v>
      </c>
      <c r="H126" s="4">
        <v>7.4700000000000003E-2</v>
      </c>
      <c r="I126" s="4">
        <v>3.1199999999999999E-2</v>
      </c>
      <c r="J126" s="4">
        <v>1.84E-2</v>
      </c>
      <c r="K126" s="4">
        <v>4.41E-2</v>
      </c>
      <c r="L126" s="4">
        <v>1.6400000000000001E-2</v>
      </c>
      <c r="M126" s="4">
        <v>5.1499999999999997E-2</v>
      </c>
      <c r="N126" s="4">
        <v>4.8099999999999997E-2</v>
      </c>
      <c r="O126" s="4">
        <v>6.4000000000000001E-2</v>
      </c>
      <c r="P126" s="4">
        <v>7.6300000000000007E-2</v>
      </c>
      <c r="Q126" s="4">
        <v>5.2400000000000002E-2</v>
      </c>
      <c r="R126" s="4">
        <v>4.2999999999999997E-2</v>
      </c>
      <c r="S126" s="4">
        <v>7.1400000000000005E-2</v>
      </c>
      <c r="T126" s="4">
        <v>5.11E-2</v>
      </c>
      <c r="U126" s="4">
        <v>3.0300000000000001E-2</v>
      </c>
      <c r="V126" s="4">
        <v>0.1356</v>
      </c>
      <c r="W126" s="4">
        <v>3.95E-2</v>
      </c>
      <c r="X126" s="4">
        <v>3.2300000000000002E-2</v>
      </c>
      <c r="Y126" s="4">
        <v>2.0299999999999999E-2</v>
      </c>
      <c r="Z126" s="4">
        <v>1.2500000000000001E-2</v>
      </c>
      <c r="AA126" s="4">
        <v>1.0699999999999999E-2</v>
      </c>
      <c r="AB126" s="3" t="s">
        <v>46</v>
      </c>
      <c r="AC126" s="3" t="s">
        <v>46</v>
      </c>
      <c r="AD126" s="4">
        <v>0.1174</v>
      </c>
      <c r="AE126" s="4">
        <v>1.8499999999999999E-2</v>
      </c>
      <c r="AF126" s="4">
        <v>1.7100000000000001E-2</v>
      </c>
      <c r="AG126" s="4">
        <v>3.5700000000000003E-2</v>
      </c>
      <c r="AH126" s="4">
        <v>1.2E-2</v>
      </c>
      <c r="AI126" s="4">
        <v>7.0000000000000001E-3</v>
      </c>
      <c r="AJ126" s="3" t="s">
        <v>46</v>
      </c>
      <c r="AK126" s="3" t="s">
        <v>46</v>
      </c>
      <c r="AL126" s="4">
        <v>1.18E-2</v>
      </c>
      <c r="AM126" s="3" t="s">
        <v>46</v>
      </c>
      <c r="AN126" s="3" t="s">
        <v>46</v>
      </c>
      <c r="AO126" s="3" t="s">
        <v>46</v>
      </c>
      <c r="AP126" s="3" t="s">
        <v>46</v>
      </c>
      <c r="AQ126" s="3" t="s">
        <v>46</v>
      </c>
      <c r="AR126" s="3" t="s">
        <v>46</v>
      </c>
      <c r="AS126" s="4">
        <v>5.5999999999999999E-3</v>
      </c>
      <c r="AT126" s="4">
        <v>3.7000000000000002E-3</v>
      </c>
      <c r="AU126" s="3" t="s">
        <v>46</v>
      </c>
      <c r="AV126" s="3" t="s">
        <v>46</v>
      </c>
      <c r="AW126" s="4">
        <v>1.52E-2</v>
      </c>
      <c r="AX126" s="3" t="s">
        <v>46</v>
      </c>
      <c r="AY126" s="3" t="s">
        <v>46</v>
      </c>
      <c r="AZ126" s="3" t="s">
        <v>46</v>
      </c>
      <c r="BA126" s="3" t="s">
        <v>46</v>
      </c>
      <c r="BB126" s="3" t="s">
        <v>46</v>
      </c>
      <c r="BC126" s="3" t="s">
        <v>46</v>
      </c>
      <c r="BD126" s="3" t="s">
        <v>46</v>
      </c>
      <c r="BE126" s="3" t="s">
        <v>46</v>
      </c>
      <c r="BF126" s="4">
        <v>5.7999999999999996E-3</v>
      </c>
      <c r="BG126" s="4">
        <v>1.3899999999999999E-2</v>
      </c>
      <c r="BH126" s="4">
        <v>1.5599999999999999E-2</v>
      </c>
      <c r="BI126" s="4">
        <v>1.21E-2</v>
      </c>
      <c r="BJ126" s="4">
        <v>1.6899999999999998E-2</v>
      </c>
    </row>
    <row r="127" spans="1:62" x14ac:dyDescent="0.2">
      <c r="A127" t="s">
        <v>120</v>
      </c>
    </row>
    <row r="128" spans="1:62" x14ac:dyDescent="0.2">
      <c r="A128" s="9" t="str">
        <f>HYPERLINK("#Contents!A1", "Contents")</f>
        <v>Contents</v>
      </c>
    </row>
    <row r="129" spans="1:109" x14ac:dyDescent="0.2">
      <c r="A129" s="10" t="s">
        <v>62</v>
      </c>
      <c r="DE129" s="24" t="str">
        <f>LEFT(A129, FIND(" ", A129) - 2)</f>
        <v>Table_V4.1</v>
      </c>
    </row>
    <row r="130" spans="1:109" x14ac:dyDescent="0.2">
      <c r="A130" t="s">
        <v>63</v>
      </c>
    </row>
    <row r="131" spans="1:109" ht="17" thickBot="1" x14ac:dyDescent="0.25">
      <c r="A131" t="s">
        <v>120</v>
      </c>
    </row>
    <row r="132" spans="1:109" ht="41" customHeight="1" x14ac:dyDescent="0.2">
      <c r="A132" t="s">
        <v>120</v>
      </c>
      <c r="B132" s="40" t="s">
        <v>14</v>
      </c>
      <c r="C132" s="37" t="s">
        <v>1</v>
      </c>
      <c r="D132" s="39"/>
      <c r="E132" s="37" t="s">
        <v>2</v>
      </c>
      <c r="F132" s="38"/>
      <c r="G132" s="38"/>
      <c r="H132" s="38"/>
      <c r="I132" s="38"/>
      <c r="J132" s="39"/>
      <c r="K132" s="37" t="s">
        <v>135</v>
      </c>
      <c r="L132" s="38"/>
      <c r="M132" s="38"/>
      <c r="N132" s="38"/>
      <c r="O132" s="38"/>
      <c r="P132" s="38"/>
      <c r="Q132" s="38"/>
      <c r="R132" s="38"/>
      <c r="S132" s="37" t="s">
        <v>3</v>
      </c>
      <c r="T132" s="38"/>
      <c r="U132" s="38"/>
      <c r="V132" s="37" t="s">
        <v>4</v>
      </c>
      <c r="W132" s="38"/>
      <c r="X132" s="38"/>
      <c r="Y132" s="38"/>
      <c r="Z132" s="37" t="s">
        <v>12</v>
      </c>
      <c r="AA132" s="38"/>
      <c r="AB132" s="38"/>
      <c r="AC132" s="38"/>
      <c r="AD132" s="38"/>
      <c r="AE132" s="37" t="s">
        <v>6</v>
      </c>
      <c r="AF132" s="38"/>
      <c r="AG132" s="37" t="s">
        <v>7</v>
      </c>
      <c r="AH132" s="38"/>
      <c r="AI132" s="37" t="s">
        <v>8</v>
      </c>
      <c r="AJ132" s="38"/>
      <c r="AK132" s="38"/>
      <c r="AL132" s="38"/>
      <c r="AM132" s="38"/>
      <c r="AN132" s="37" t="s">
        <v>9</v>
      </c>
      <c r="AO132" s="38"/>
      <c r="AP132" s="38"/>
      <c r="AQ132" s="38"/>
      <c r="AR132" s="38"/>
      <c r="AS132" s="37" t="s">
        <v>10</v>
      </c>
      <c r="AT132" s="38"/>
      <c r="AU132" s="38"/>
      <c r="AV132" s="38"/>
      <c r="AW132" s="38"/>
      <c r="AX132" s="37" t="s">
        <v>11</v>
      </c>
      <c r="AY132" s="38"/>
      <c r="AZ132" s="38"/>
      <c r="BA132" s="38"/>
      <c r="BB132" s="38"/>
      <c r="BC132" s="38"/>
      <c r="BD132" s="37" t="s">
        <v>5</v>
      </c>
      <c r="BE132" s="38"/>
      <c r="BF132" s="38"/>
      <c r="BG132" s="38"/>
      <c r="BH132" s="38"/>
      <c r="BI132" s="37" t="s">
        <v>13</v>
      </c>
      <c r="BJ132" s="39"/>
    </row>
    <row r="133" spans="1:109" ht="50" customHeight="1" thickBot="1" x14ac:dyDescent="0.25">
      <c r="A133" t="s">
        <v>120</v>
      </c>
      <c r="B133" s="41" t="s">
        <v>14</v>
      </c>
      <c r="C133" s="6" t="s">
        <v>15</v>
      </c>
      <c r="D133" s="7" t="s">
        <v>16</v>
      </c>
      <c r="E133" s="6" t="s">
        <v>17</v>
      </c>
      <c r="F133" s="6" t="s">
        <v>18</v>
      </c>
      <c r="G133" s="6" t="s">
        <v>19</v>
      </c>
      <c r="H133" s="6" t="s">
        <v>20</v>
      </c>
      <c r="I133" s="6" t="s">
        <v>21</v>
      </c>
      <c r="J133" s="8" t="s">
        <v>22</v>
      </c>
      <c r="K133" s="6" t="s">
        <v>23</v>
      </c>
      <c r="L133" s="6" t="s">
        <v>24</v>
      </c>
      <c r="M133" s="6" t="s">
        <v>25</v>
      </c>
      <c r="N133" s="6" t="s">
        <v>26</v>
      </c>
      <c r="O133" s="6" t="s">
        <v>27</v>
      </c>
      <c r="P133" s="8" t="s">
        <v>28</v>
      </c>
      <c r="Q133" s="6" t="s">
        <v>29</v>
      </c>
      <c r="R133" s="6" t="s">
        <v>30</v>
      </c>
      <c r="S133" s="6" t="s">
        <v>136</v>
      </c>
      <c r="T133" s="6" t="s">
        <v>137</v>
      </c>
      <c r="U133" s="6" t="s">
        <v>138</v>
      </c>
      <c r="V133" s="6" t="s">
        <v>139</v>
      </c>
      <c r="W133" s="6" t="s">
        <v>140</v>
      </c>
      <c r="X133" s="6" t="s">
        <v>31</v>
      </c>
      <c r="Y133" s="6" t="s">
        <v>32</v>
      </c>
      <c r="Z133" s="6" t="s">
        <v>33</v>
      </c>
      <c r="AA133" s="6" t="s">
        <v>34</v>
      </c>
      <c r="AB133" s="6" t="s">
        <v>35</v>
      </c>
      <c r="AC133" s="6" t="s">
        <v>36</v>
      </c>
      <c r="AD133" s="6" t="s">
        <v>37</v>
      </c>
      <c r="AE133" s="6" t="s">
        <v>38</v>
      </c>
      <c r="AF133" s="6" t="s">
        <v>39</v>
      </c>
      <c r="AG133" s="6" t="s">
        <v>40</v>
      </c>
      <c r="AH133" s="6" t="s">
        <v>41</v>
      </c>
      <c r="AI133" s="6" t="s">
        <v>33</v>
      </c>
      <c r="AJ133" s="6" t="s">
        <v>34</v>
      </c>
      <c r="AK133" s="6" t="s">
        <v>35</v>
      </c>
      <c r="AL133" s="6" t="s">
        <v>36</v>
      </c>
      <c r="AM133" s="6" t="s">
        <v>54</v>
      </c>
      <c r="AN133" s="6" t="s">
        <v>33</v>
      </c>
      <c r="AO133" s="6" t="s">
        <v>34</v>
      </c>
      <c r="AP133" s="6" t="s">
        <v>35</v>
      </c>
      <c r="AQ133" s="6" t="s">
        <v>36</v>
      </c>
      <c r="AR133" s="6" t="s">
        <v>37</v>
      </c>
      <c r="AS133" s="6" t="s">
        <v>33</v>
      </c>
      <c r="AT133" s="6" t="s">
        <v>34</v>
      </c>
      <c r="AU133" s="6" t="s">
        <v>35</v>
      </c>
      <c r="AV133" s="6" t="s">
        <v>36</v>
      </c>
      <c r="AW133" s="6" t="s">
        <v>37</v>
      </c>
      <c r="AX133" s="6" t="s">
        <v>33</v>
      </c>
      <c r="AY133" s="6" t="s">
        <v>34</v>
      </c>
      <c r="AZ133" s="6" t="s">
        <v>35</v>
      </c>
      <c r="BA133" s="6" t="s">
        <v>36</v>
      </c>
      <c r="BB133" s="6" t="s">
        <v>42</v>
      </c>
      <c r="BC133" s="6" t="s">
        <v>37</v>
      </c>
      <c r="BD133" s="6" t="s">
        <v>33</v>
      </c>
      <c r="BE133" s="6" t="s">
        <v>34</v>
      </c>
      <c r="BF133" s="6" t="s">
        <v>35</v>
      </c>
      <c r="BG133" s="6" t="s">
        <v>36</v>
      </c>
      <c r="BH133" s="6" t="s">
        <v>37</v>
      </c>
      <c r="BI133" s="6" t="s">
        <v>38</v>
      </c>
      <c r="BJ133" s="8" t="s">
        <v>39</v>
      </c>
    </row>
    <row r="134" spans="1:109" x14ac:dyDescent="0.2">
      <c r="A134" t="s">
        <v>43</v>
      </c>
      <c r="B134" s="3">
        <v>970</v>
      </c>
      <c r="C134" s="3">
        <v>516</v>
      </c>
      <c r="D134" s="3">
        <v>454</v>
      </c>
      <c r="E134" s="3">
        <v>105</v>
      </c>
      <c r="F134" s="3">
        <v>149</v>
      </c>
      <c r="G134" s="3">
        <v>145</v>
      </c>
      <c r="H134" s="3">
        <v>152</v>
      </c>
      <c r="I134" s="3">
        <v>174</v>
      </c>
      <c r="J134" s="3">
        <v>245</v>
      </c>
      <c r="K134" s="3">
        <v>66</v>
      </c>
      <c r="L134" s="3">
        <v>133</v>
      </c>
      <c r="M134" s="3">
        <v>145</v>
      </c>
      <c r="N134" s="3">
        <v>156</v>
      </c>
      <c r="O134" s="3">
        <v>90</v>
      </c>
      <c r="P134" s="3">
        <v>155</v>
      </c>
      <c r="Q134" s="3">
        <v>108</v>
      </c>
      <c r="R134" s="3">
        <v>117</v>
      </c>
      <c r="S134" s="3">
        <v>266</v>
      </c>
      <c r="T134" s="3">
        <v>369</v>
      </c>
      <c r="U134" s="3">
        <v>335</v>
      </c>
      <c r="V134" s="3">
        <v>183</v>
      </c>
      <c r="W134" s="3">
        <v>235</v>
      </c>
      <c r="X134" s="3">
        <v>102</v>
      </c>
      <c r="Y134" s="3">
        <v>450</v>
      </c>
      <c r="Z134" s="3">
        <v>348</v>
      </c>
      <c r="AA134" s="3">
        <v>158</v>
      </c>
      <c r="AB134" s="3">
        <v>164</v>
      </c>
      <c r="AC134" s="3">
        <v>51</v>
      </c>
      <c r="AD134" s="3">
        <v>19</v>
      </c>
      <c r="AE134" s="3">
        <v>398</v>
      </c>
      <c r="AF134" s="3">
        <v>323</v>
      </c>
      <c r="AG134" s="3">
        <v>219</v>
      </c>
      <c r="AH134" s="3">
        <v>484</v>
      </c>
      <c r="AI134" s="3">
        <v>352</v>
      </c>
      <c r="AJ134" s="3">
        <v>133</v>
      </c>
      <c r="AK134" s="3">
        <v>145</v>
      </c>
      <c r="AL134" s="3">
        <v>46</v>
      </c>
      <c r="AM134" s="3">
        <v>6</v>
      </c>
      <c r="AN134" s="3">
        <v>309</v>
      </c>
      <c r="AO134" s="3">
        <v>124</v>
      </c>
      <c r="AP134" s="3">
        <v>295</v>
      </c>
      <c r="AQ134" s="3">
        <v>71</v>
      </c>
      <c r="AR134" s="3">
        <v>79</v>
      </c>
      <c r="AS134" s="3">
        <v>289</v>
      </c>
      <c r="AT134" s="3">
        <v>130</v>
      </c>
      <c r="AU134" s="3">
        <v>148</v>
      </c>
      <c r="AV134" s="3">
        <v>47</v>
      </c>
      <c r="AW134" s="3">
        <v>55</v>
      </c>
      <c r="AX134" s="3">
        <v>265</v>
      </c>
      <c r="AY134" s="3">
        <v>107</v>
      </c>
      <c r="AZ134" s="3">
        <v>299</v>
      </c>
      <c r="BA134" s="3">
        <v>82</v>
      </c>
      <c r="BB134" s="3">
        <v>75</v>
      </c>
      <c r="BC134" s="3">
        <v>40</v>
      </c>
      <c r="BD134" s="3">
        <v>285</v>
      </c>
      <c r="BE134" s="3">
        <v>124</v>
      </c>
      <c r="BF134" s="3">
        <v>303</v>
      </c>
      <c r="BG134" s="3">
        <v>69</v>
      </c>
      <c r="BH134" s="3">
        <v>48</v>
      </c>
      <c r="BI134" s="3">
        <v>432</v>
      </c>
      <c r="BJ134" s="3">
        <v>412</v>
      </c>
    </row>
    <row r="135" spans="1:109" x14ac:dyDescent="0.2">
      <c r="A135" t="s">
        <v>44</v>
      </c>
      <c r="B135" s="3">
        <v>975</v>
      </c>
      <c r="C135" s="3">
        <v>502</v>
      </c>
      <c r="D135" s="3">
        <v>472</v>
      </c>
      <c r="E135" s="3">
        <v>125</v>
      </c>
      <c r="F135" s="3">
        <v>145</v>
      </c>
      <c r="G135" s="3">
        <v>142</v>
      </c>
      <c r="H135" s="3">
        <v>150</v>
      </c>
      <c r="I135" s="3">
        <v>171</v>
      </c>
      <c r="J135" s="3">
        <v>241</v>
      </c>
      <c r="K135" s="3">
        <v>81</v>
      </c>
      <c r="L135" s="3">
        <v>124</v>
      </c>
      <c r="M135" s="3">
        <v>136</v>
      </c>
      <c r="N135" s="3">
        <v>142</v>
      </c>
      <c r="O135" s="3">
        <v>122</v>
      </c>
      <c r="P135" s="3">
        <v>123</v>
      </c>
      <c r="Q135" s="3">
        <v>127</v>
      </c>
      <c r="R135" s="3">
        <v>119</v>
      </c>
      <c r="S135" s="3">
        <v>271</v>
      </c>
      <c r="T135" s="3">
        <v>375</v>
      </c>
      <c r="U135" s="3">
        <v>330</v>
      </c>
      <c r="V135" s="3">
        <v>183</v>
      </c>
      <c r="W135" s="3">
        <v>238</v>
      </c>
      <c r="X135" s="3">
        <v>108</v>
      </c>
      <c r="Y135" s="3">
        <v>447</v>
      </c>
      <c r="Z135" s="3">
        <v>333</v>
      </c>
      <c r="AA135" s="3">
        <v>186</v>
      </c>
      <c r="AB135" s="3">
        <v>139</v>
      </c>
      <c r="AC135" s="3">
        <v>72</v>
      </c>
      <c r="AD135" s="3">
        <v>12</v>
      </c>
      <c r="AE135" s="3">
        <v>322</v>
      </c>
      <c r="AF135" s="3">
        <v>399</v>
      </c>
      <c r="AG135" s="3">
        <v>263</v>
      </c>
      <c r="AH135" s="3">
        <v>439</v>
      </c>
      <c r="AI135" s="3">
        <v>325</v>
      </c>
      <c r="AJ135" s="3">
        <v>150</v>
      </c>
      <c r="AK135" s="3">
        <v>148</v>
      </c>
      <c r="AL135" s="3">
        <v>47</v>
      </c>
      <c r="AM135" s="3">
        <v>13</v>
      </c>
      <c r="AN135" s="3">
        <v>295</v>
      </c>
      <c r="AO135" s="3">
        <v>145</v>
      </c>
      <c r="AP135" s="3">
        <v>283</v>
      </c>
      <c r="AQ135" s="3">
        <v>80</v>
      </c>
      <c r="AR135" s="3">
        <v>82</v>
      </c>
      <c r="AS135" s="3">
        <v>275</v>
      </c>
      <c r="AT135" s="3">
        <v>150</v>
      </c>
      <c r="AU135" s="3">
        <v>150</v>
      </c>
      <c r="AV135" s="3">
        <v>49</v>
      </c>
      <c r="AW135" s="3">
        <v>47</v>
      </c>
      <c r="AX135" s="3">
        <v>254</v>
      </c>
      <c r="AY135" s="3">
        <v>126</v>
      </c>
      <c r="AZ135" s="3">
        <v>290</v>
      </c>
      <c r="BA135" s="3">
        <v>88</v>
      </c>
      <c r="BB135" s="3">
        <v>74</v>
      </c>
      <c r="BC135" s="3">
        <v>40</v>
      </c>
      <c r="BD135" s="3">
        <v>266</v>
      </c>
      <c r="BE135" s="3">
        <v>142</v>
      </c>
      <c r="BF135" s="3">
        <v>298</v>
      </c>
      <c r="BG135" s="3">
        <v>74</v>
      </c>
      <c r="BH135" s="3">
        <v>51</v>
      </c>
      <c r="BI135" s="3">
        <v>386</v>
      </c>
      <c r="BJ135" s="3">
        <v>459</v>
      </c>
    </row>
    <row r="136" spans="1:109" x14ac:dyDescent="0.2">
      <c r="A136" t="s">
        <v>50</v>
      </c>
      <c r="B136" s="3">
        <v>295</v>
      </c>
      <c r="C136" s="3">
        <v>156</v>
      </c>
      <c r="D136" s="3">
        <v>139</v>
      </c>
      <c r="E136" s="3">
        <v>54</v>
      </c>
      <c r="F136" s="3">
        <v>51</v>
      </c>
      <c r="G136" s="3">
        <v>44</v>
      </c>
      <c r="H136" s="3">
        <v>48</v>
      </c>
      <c r="I136" s="3">
        <v>44</v>
      </c>
      <c r="J136" s="3">
        <v>53</v>
      </c>
      <c r="K136" s="3">
        <v>26</v>
      </c>
      <c r="L136" s="3">
        <v>31</v>
      </c>
      <c r="M136" s="3">
        <v>45</v>
      </c>
      <c r="N136" s="3">
        <v>53</v>
      </c>
      <c r="O136" s="3">
        <v>30</v>
      </c>
      <c r="P136" s="3">
        <v>32</v>
      </c>
      <c r="Q136" s="3">
        <v>37</v>
      </c>
      <c r="R136" s="3">
        <v>40</v>
      </c>
      <c r="S136" s="3">
        <v>87</v>
      </c>
      <c r="T136" s="3">
        <v>114</v>
      </c>
      <c r="U136" s="3">
        <v>94</v>
      </c>
      <c r="V136" s="3">
        <v>59</v>
      </c>
      <c r="W136" s="3">
        <v>83</v>
      </c>
      <c r="X136" s="3">
        <v>39</v>
      </c>
      <c r="Y136" s="3">
        <v>114</v>
      </c>
      <c r="Z136" s="3">
        <v>203</v>
      </c>
      <c r="AA136" s="3">
        <v>3</v>
      </c>
      <c r="AB136" s="3">
        <v>15</v>
      </c>
      <c r="AC136" s="3">
        <v>5</v>
      </c>
      <c r="AD136" s="3">
        <v>1</v>
      </c>
      <c r="AE136" s="3">
        <v>159</v>
      </c>
      <c r="AF136" s="3">
        <v>43</v>
      </c>
      <c r="AG136" s="3">
        <v>38</v>
      </c>
      <c r="AH136" s="3">
        <v>156</v>
      </c>
      <c r="AI136" s="3">
        <v>215</v>
      </c>
      <c r="AJ136" s="3">
        <v>1</v>
      </c>
      <c r="AK136" s="3">
        <v>3</v>
      </c>
      <c r="AL136" s="3">
        <v>1</v>
      </c>
      <c r="AM136" s="3">
        <v>0</v>
      </c>
      <c r="AN136" s="3">
        <v>295</v>
      </c>
      <c r="AO136" s="3">
        <v>0</v>
      </c>
      <c r="AP136" s="3">
        <v>0</v>
      </c>
      <c r="AQ136" s="3">
        <v>0</v>
      </c>
      <c r="AR136" s="3">
        <v>0</v>
      </c>
      <c r="AS136" s="3">
        <v>183</v>
      </c>
      <c r="AT136" s="3">
        <v>2</v>
      </c>
      <c r="AU136" s="3">
        <v>10</v>
      </c>
      <c r="AV136" s="3">
        <v>1</v>
      </c>
      <c r="AW136" s="3">
        <v>22</v>
      </c>
      <c r="AX136" s="3">
        <v>219</v>
      </c>
      <c r="AY136" s="3">
        <v>5</v>
      </c>
      <c r="AZ136" s="3">
        <v>20</v>
      </c>
      <c r="BA136" s="3">
        <v>4</v>
      </c>
      <c r="BB136" s="3">
        <v>29</v>
      </c>
      <c r="BC136" s="3">
        <v>14</v>
      </c>
      <c r="BD136" s="3">
        <v>244</v>
      </c>
      <c r="BE136" s="3">
        <v>3</v>
      </c>
      <c r="BF136" s="3">
        <v>16</v>
      </c>
      <c r="BG136" s="3">
        <v>3</v>
      </c>
      <c r="BH136" s="3">
        <v>3</v>
      </c>
      <c r="BI136" s="3">
        <v>225</v>
      </c>
      <c r="BJ136" s="3">
        <v>34</v>
      </c>
    </row>
    <row r="137" spans="1:109" x14ac:dyDescent="0.2">
      <c r="A137" t="s">
        <v>120</v>
      </c>
      <c r="B137" s="4">
        <v>0.30259999999999998</v>
      </c>
      <c r="C137" s="4">
        <v>0.31059999999999999</v>
      </c>
      <c r="D137" s="4">
        <v>0.29409999999999997</v>
      </c>
      <c r="E137" s="4">
        <v>0.43590000000000001</v>
      </c>
      <c r="F137" s="4">
        <v>0.35139999999999999</v>
      </c>
      <c r="G137" s="4">
        <v>0.31090000000000001</v>
      </c>
      <c r="H137" s="4">
        <v>0.32079999999999997</v>
      </c>
      <c r="I137" s="4">
        <v>0.26090000000000002</v>
      </c>
      <c r="J137" s="4">
        <v>0.2175</v>
      </c>
      <c r="K137" s="4">
        <v>0.32640000000000002</v>
      </c>
      <c r="L137" s="4">
        <v>0.25440000000000002</v>
      </c>
      <c r="M137" s="4">
        <v>0.3296</v>
      </c>
      <c r="N137" s="4">
        <v>0.375</v>
      </c>
      <c r="O137" s="4">
        <v>0.24260000000000001</v>
      </c>
      <c r="P137" s="4">
        <v>0.25940000000000002</v>
      </c>
      <c r="Q137" s="4">
        <v>0.29370000000000002</v>
      </c>
      <c r="R137" s="4">
        <v>0.33500000000000002</v>
      </c>
      <c r="S137" s="4">
        <v>0.32169999999999999</v>
      </c>
      <c r="T137" s="4">
        <v>0.30380000000000001</v>
      </c>
      <c r="U137" s="4">
        <v>0.28560000000000002</v>
      </c>
      <c r="V137" s="4">
        <v>0.32069999999999999</v>
      </c>
      <c r="W137" s="4">
        <v>0.34839999999999999</v>
      </c>
      <c r="X137" s="4">
        <v>0.36559999999999998</v>
      </c>
      <c r="Y137" s="4">
        <v>0.25559999999999999</v>
      </c>
      <c r="Z137" s="4">
        <v>0.61060000000000003</v>
      </c>
      <c r="AA137" s="4">
        <v>1.6899999999999998E-2</v>
      </c>
      <c r="AB137" s="4">
        <v>0.10730000000000001</v>
      </c>
      <c r="AC137" s="4">
        <v>6.3399999999999998E-2</v>
      </c>
      <c r="AD137" s="4">
        <v>0.1244</v>
      </c>
      <c r="AE137" s="4">
        <v>0.49419999999999997</v>
      </c>
      <c r="AF137" s="4">
        <v>0.1069</v>
      </c>
      <c r="AG137" s="4">
        <v>0.1457</v>
      </c>
      <c r="AH137" s="4">
        <v>0.35549999999999998</v>
      </c>
      <c r="AI137" s="4">
        <v>0.66239999999999999</v>
      </c>
      <c r="AJ137" s="4">
        <v>4.7000000000000002E-3</v>
      </c>
      <c r="AK137" s="4">
        <v>1.7299999999999999E-2</v>
      </c>
      <c r="AL137" s="4">
        <v>2.5999999999999999E-2</v>
      </c>
      <c r="AM137" s="3" t="s">
        <v>46</v>
      </c>
      <c r="AN137" s="5">
        <v>1</v>
      </c>
      <c r="AO137" s="3" t="s">
        <v>46</v>
      </c>
      <c r="AP137" s="3" t="s">
        <v>46</v>
      </c>
      <c r="AQ137" s="3" t="s">
        <v>46</v>
      </c>
      <c r="AR137" s="3" t="s">
        <v>46</v>
      </c>
      <c r="AS137" s="4">
        <v>0.66539999999999999</v>
      </c>
      <c r="AT137" s="4">
        <v>1.4E-2</v>
      </c>
      <c r="AU137" s="4">
        <v>6.4500000000000002E-2</v>
      </c>
      <c r="AV137" s="4">
        <v>1.44E-2</v>
      </c>
      <c r="AW137" s="4">
        <v>0.4718</v>
      </c>
      <c r="AX137" s="4">
        <v>0.8609</v>
      </c>
      <c r="AY137" s="4">
        <v>4.2500000000000003E-2</v>
      </c>
      <c r="AZ137" s="4">
        <v>6.88E-2</v>
      </c>
      <c r="BA137" s="4">
        <v>4.3999999999999997E-2</v>
      </c>
      <c r="BB137" s="4">
        <v>0.38819999999999999</v>
      </c>
      <c r="BC137" s="4">
        <v>0.34399999999999997</v>
      </c>
      <c r="BD137" s="4">
        <v>0.91749999999999998</v>
      </c>
      <c r="BE137" s="4">
        <v>2.3099999999999999E-2</v>
      </c>
      <c r="BF137" s="4">
        <v>5.4699999999999999E-2</v>
      </c>
      <c r="BG137" s="4">
        <v>4.6699999999999998E-2</v>
      </c>
      <c r="BH137" s="4">
        <v>6.0499999999999998E-2</v>
      </c>
      <c r="BI137" s="4">
        <v>0.58320000000000005</v>
      </c>
      <c r="BJ137" s="4">
        <v>7.4800000000000005E-2</v>
      </c>
    </row>
    <row r="138" spans="1:109" x14ac:dyDescent="0.2">
      <c r="A138" t="s">
        <v>64</v>
      </c>
      <c r="B138" s="3">
        <v>145</v>
      </c>
      <c r="C138" s="3">
        <v>47</v>
      </c>
      <c r="D138" s="3">
        <v>98</v>
      </c>
      <c r="E138" s="3">
        <v>6</v>
      </c>
      <c r="F138" s="3">
        <v>14</v>
      </c>
      <c r="G138" s="3">
        <v>10</v>
      </c>
      <c r="H138" s="3">
        <v>12</v>
      </c>
      <c r="I138" s="3">
        <v>40</v>
      </c>
      <c r="J138" s="3">
        <v>63</v>
      </c>
      <c r="K138" s="3">
        <v>17</v>
      </c>
      <c r="L138" s="3">
        <v>20</v>
      </c>
      <c r="M138" s="3">
        <v>20</v>
      </c>
      <c r="N138" s="3">
        <v>18</v>
      </c>
      <c r="O138" s="3">
        <v>37</v>
      </c>
      <c r="P138" s="3">
        <v>7</v>
      </c>
      <c r="Q138" s="3">
        <v>14</v>
      </c>
      <c r="R138" s="3">
        <v>14</v>
      </c>
      <c r="S138" s="3">
        <v>25</v>
      </c>
      <c r="T138" s="3">
        <v>68</v>
      </c>
      <c r="U138" s="3">
        <v>52</v>
      </c>
      <c r="V138" s="3">
        <v>27</v>
      </c>
      <c r="W138" s="3">
        <v>36</v>
      </c>
      <c r="X138" s="3">
        <v>17</v>
      </c>
      <c r="Y138" s="3">
        <v>65</v>
      </c>
      <c r="Z138" s="3">
        <v>8</v>
      </c>
      <c r="AA138" s="3">
        <v>116</v>
      </c>
      <c r="AB138" s="3">
        <v>0</v>
      </c>
      <c r="AC138" s="3">
        <v>6</v>
      </c>
      <c r="AD138" s="3">
        <v>0</v>
      </c>
      <c r="AE138" s="3">
        <v>14</v>
      </c>
      <c r="AF138" s="3">
        <v>112</v>
      </c>
      <c r="AG138" s="3">
        <v>76</v>
      </c>
      <c r="AH138" s="3">
        <v>48</v>
      </c>
      <c r="AI138" s="3">
        <v>6</v>
      </c>
      <c r="AJ138" s="3">
        <v>103</v>
      </c>
      <c r="AK138" s="3">
        <v>4</v>
      </c>
      <c r="AL138" s="3">
        <v>2</v>
      </c>
      <c r="AM138" s="3">
        <v>0</v>
      </c>
      <c r="AN138" s="3">
        <v>0</v>
      </c>
      <c r="AO138" s="3">
        <v>145</v>
      </c>
      <c r="AP138" s="3">
        <v>0</v>
      </c>
      <c r="AQ138" s="3">
        <v>0</v>
      </c>
      <c r="AR138" s="3">
        <v>0</v>
      </c>
      <c r="AS138" s="3">
        <v>6</v>
      </c>
      <c r="AT138" s="3">
        <v>94</v>
      </c>
      <c r="AU138" s="3">
        <v>8</v>
      </c>
      <c r="AV138" s="3">
        <v>5</v>
      </c>
      <c r="AW138" s="3">
        <v>0</v>
      </c>
      <c r="AX138" s="3">
        <v>6</v>
      </c>
      <c r="AY138" s="3">
        <v>104</v>
      </c>
      <c r="AZ138" s="3">
        <v>16</v>
      </c>
      <c r="BA138" s="3">
        <v>8</v>
      </c>
      <c r="BB138" s="3">
        <v>1</v>
      </c>
      <c r="BC138" s="3">
        <v>4</v>
      </c>
      <c r="BD138" s="3">
        <v>2</v>
      </c>
      <c r="BE138" s="3">
        <v>118</v>
      </c>
      <c r="BF138" s="3">
        <v>8</v>
      </c>
      <c r="BG138" s="3">
        <v>1</v>
      </c>
      <c r="BH138" s="3">
        <v>3</v>
      </c>
      <c r="BI138" s="3">
        <v>5</v>
      </c>
      <c r="BJ138" s="3">
        <v>131</v>
      </c>
    </row>
    <row r="139" spans="1:109" x14ac:dyDescent="0.2">
      <c r="A139" t="s">
        <v>120</v>
      </c>
      <c r="B139" s="4">
        <v>0.14879999999999999</v>
      </c>
      <c r="C139" s="4">
        <v>9.3700000000000006E-2</v>
      </c>
      <c r="D139" s="4">
        <v>0.20749999999999999</v>
      </c>
      <c r="E139" s="4">
        <v>4.7E-2</v>
      </c>
      <c r="F139" s="4">
        <v>9.8500000000000004E-2</v>
      </c>
      <c r="G139" s="4">
        <v>7.0499999999999993E-2</v>
      </c>
      <c r="H139" s="4">
        <v>7.8899999999999998E-2</v>
      </c>
      <c r="I139" s="4">
        <v>0.2359</v>
      </c>
      <c r="J139" s="4">
        <v>0.25990000000000002</v>
      </c>
      <c r="K139" s="4">
        <v>0.20449999999999999</v>
      </c>
      <c r="L139" s="4">
        <v>0.15920000000000001</v>
      </c>
      <c r="M139" s="4">
        <v>0.1439</v>
      </c>
      <c r="N139" s="4">
        <v>0.12470000000000001</v>
      </c>
      <c r="O139" s="4">
        <v>0.30380000000000001</v>
      </c>
      <c r="P139" s="4">
        <v>5.6899999999999999E-2</v>
      </c>
      <c r="Q139" s="4">
        <v>0.10780000000000001</v>
      </c>
      <c r="R139" s="4">
        <v>0.11509999999999999</v>
      </c>
      <c r="S139" s="4">
        <v>9.1999999999999998E-2</v>
      </c>
      <c r="T139" s="4">
        <v>0.1825</v>
      </c>
      <c r="U139" s="4">
        <v>0.15720000000000001</v>
      </c>
      <c r="V139" s="4">
        <v>0.15029999999999999</v>
      </c>
      <c r="W139" s="4">
        <v>0.15040000000000001</v>
      </c>
      <c r="X139" s="4">
        <v>0.15409999999999999</v>
      </c>
      <c r="Y139" s="4">
        <v>0.14610000000000001</v>
      </c>
      <c r="Z139" s="4">
        <v>2.5100000000000001E-2</v>
      </c>
      <c r="AA139" s="4">
        <v>0.62109999999999999</v>
      </c>
      <c r="AB139" s="3" t="s">
        <v>46</v>
      </c>
      <c r="AC139" s="4">
        <v>7.9399999999999998E-2</v>
      </c>
      <c r="AD139" s="3" t="s">
        <v>46</v>
      </c>
      <c r="AE139" s="4">
        <v>4.2999999999999997E-2</v>
      </c>
      <c r="AF139" s="4">
        <v>0.28160000000000002</v>
      </c>
      <c r="AG139" s="4">
        <v>0.29049999999999998</v>
      </c>
      <c r="AH139" s="4">
        <v>0.1087</v>
      </c>
      <c r="AI139" s="4">
        <v>1.78E-2</v>
      </c>
      <c r="AJ139" s="4">
        <v>0.6865</v>
      </c>
      <c r="AK139" s="4">
        <v>2.9000000000000001E-2</v>
      </c>
      <c r="AL139" s="4">
        <v>3.4500000000000003E-2</v>
      </c>
      <c r="AM139" s="3" t="s">
        <v>46</v>
      </c>
      <c r="AN139" s="3" t="s">
        <v>46</v>
      </c>
      <c r="AO139" s="5">
        <v>1</v>
      </c>
      <c r="AP139" s="3" t="s">
        <v>46</v>
      </c>
      <c r="AQ139" s="3" t="s">
        <v>46</v>
      </c>
      <c r="AR139" s="3" t="s">
        <v>46</v>
      </c>
      <c r="AS139" s="4">
        <v>2.1000000000000001E-2</v>
      </c>
      <c r="AT139" s="4">
        <v>0.62639999999999996</v>
      </c>
      <c r="AU139" s="4">
        <v>5.2299999999999999E-2</v>
      </c>
      <c r="AV139" s="4">
        <v>9.7699999999999995E-2</v>
      </c>
      <c r="AW139" s="3" t="s">
        <v>46</v>
      </c>
      <c r="AX139" s="4">
        <v>2.2599999999999999E-2</v>
      </c>
      <c r="AY139" s="4">
        <v>0.8296</v>
      </c>
      <c r="AZ139" s="4">
        <v>5.3900000000000003E-2</v>
      </c>
      <c r="BA139" s="4">
        <v>9.1399999999999995E-2</v>
      </c>
      <c r="BB139" s="4">
        <v>1.5800000000000002E-2</v>
      </c>
      <c r="BC139" s="4">
        <v>8.9800000000000005E-2</v>
      </c>
      <c r="BD139" s="4">
        <v>7.1999999999999998E-3</v>
      </c>
      <c r="BE139" s="4">
        <v>0.82699999999999996</v>
      </c>
      <c r="BF139" s="4">
        <v>2.53E-2</v>
      </c>
      <c r="BG139" s="4">
        <v>1.0800000000000001E-2</v>
      </c>
      <c r="BH139" s="4">
        <v>6.59E-2</v>
      </c>
      <c r="BI139" s="4">
        <v>1.43E-2</v>
      </c>
      <c r="BJ139" s="4">
        <v>0.28449999999999998</v>
      </c>
    </row>
    <row r="140" spans="1:109" x14ac:dyDescent="0.2">
      <c r="A140" t="s">
        <v>52</v>
      </c>
      <c r="B140" s="3">
        <v>283</v>
      </c>
      <c r="C140" s="3">
        <v>161</v>
      </c>
      <c r="D140" s="3">
        <v>122</v>
      </c>
      <c r="E140" s="3">
        <v>27</v>
      </c>
      <c r="F140" s="3">
        <v>50</v>
      </c>
      <c r="G140" s="3">
        <v>44</v>
      </c>
      <c r="H140" s="3">
        <v>52</v>
      </c>
      <c r="I140" s="3">
        <v>45</v>
      </c>
      <c r="J140" s="3">
        <v>64</v>
      </c>
      <c r="K140" s="3">
        <v>14</v>
      </c>
      <c r="L140" s="3">
        <v>38</v>
      </c>
      <c r="M140" s="3">
        <v>28</v>
      </c>
      <c r="N140" s="3">
        <v>32</v>
      </c>
      <c r="O140" s="3">
        <v>36</v>
      </c>
      <c r="P140" s="3">
        <v>50</v>
      </c>
      <c r="Q140" s="3">
        <v>42</v>
      </c>
      <c r="R140" s="3">
        <v>42</v>
      </c>
      <c r="S140" s="3">
        <v>86</v>
      </c>
      <c r="T140" s="3">
        <v>103</v>
      </c>
      <c r="U140" s="3">
        <v>95</v>
      </c>
      <c r="V140" s="3">
        <v>55</v>
      </c>
      <c r="W140" s="3">
        <v>61</v>
      </c>
      <c r="X140" s="3">
        <v>33</v>
      </c>
      <c r="Y140" s="3">
        <v>134</v>
      </c>
      <c r="Z140" s="3">
        <v>51</v>
      </c>
      <c r="AA140" s="3">
        <v>28</v>
      </c>
      <c r="AB140" s="3">
        <v>112</v>
      </c>
      <c r="AC140" s="3">
        <v>19</v>
      </c>
      <c r="AD140" s="3">
        <v>5</v>
      </c>
      <c r="AE140" s="3">
        <v>67</v>
      </c>
      <c r="AF140" s="3">
        <v>147</v>
      </c>
      <c r="AG140" s="3">
        <v>70</v>
      </c>
      <c r="AH140" s="3">
        <v>135</v>
      </c>
      <c r="AI140" s="3">
        <v>52</v>
      </c>
      <c r="AJ140" s="3">
        <v>21</v>
      </c>
      <c r="AK140" s="3">
        <v>125</v>
      </c>
      <c r="AL140" s="3">
        <v>7</v>
      </c>
      <c r="AM140" s="3">
        <v>2</v>
      </c>
      <c r="AN140" s="3">
        <v>0</v>
      </c>
      <c r="AO140" s="3">
        <v>0</v>
      </c>
      <c r="AP140" s="3">
        <v>283</v>
      </c>
      <c r="AQ140" s="3">
        <v>0</v>
      </c>
      <c r="AR140" s="3">
        <v>0</v>
      </c>
      <c r="AS140" s="3">
        <v>42</v>
      </c>
      <c r="AT140" s="3">
        <v>23</v>
      </c>
      <c r="AU140" s="3">
        <v>116</v>
      </c>
      <c r="AV140" s="3">
        <v>12</v>
      </c>
      <c r="AW140" s="3">
        <v>8</v>
      </c>
      <c r="AX140" s="3">
        <v>13</v>
      </c>
      <c r="AY140" s="3">
        <v>7</v>
      </c>
      <c r="AZ140" s="3">
        <v>226</v>
      </c>
      <c r="BA140" s="3">
        <v>14</v>
      </c>
      <c r="BB140" s="3">
        <v>14</v>
      </c>
      <c r="BC140" s="3">
        <v>3</v>
      </c>
      <c r="BD140" s="3">
        <v>3</v>
      </c>
      <c r="BE140" s="3">
        <v>8</v>
      </c>
      <c r="BF140" s="3">
        <v>251</v>
      </c>
      <c r="BG140" s="3">
        <v>2</v>
      </c>
      <c r="BH140" s="3">
        <v>0</v>
      </c>
      <c r="BI140" s="3">
        <v>73</v>
      </c>
      <c r="BJ140" s="3">
        <v>173</v>
      </c>
    </row>
    <row r="141" spans="1:109" x14ac:dyDescent="0.2">
      <c r="A141" t="s">
        <v>120</v>
      </c>
      <c r="B141" s="4">
        <v>0.2903</v>
      </c>
      <c r="C141" s="4">
        <v>0.32019999999999998</v>
      </c>
      <c r="D141" s="4">
        <v>0.25850000000000001</v>
      </c>
      <c r="E141" s="4">
        <v>0.2172</v>
      </c>
      <c r="F141" s="4">
        <v>0.34699999999999998</v>
      </c>
      <c r="G141" s="4">
        <v>0.30969999999999998</v>
      </c>
      <c r="H141" s="4">
        <v>0.34860000000000002</v>
      </c>
      <c r="I141" s="4">
        <v>0.26340000000000002</v>
      </c>
      <c r="J141" s="4">
        <v>0.26529999999999998</v>
      </c>
      <c r="K141" s="4">
        <v>0.17430000000000001</v>
      </c>
      <c r="L141" s="4">
        <v>0.30399999999999999</v>
      </c>
      <c r="M141" s="4">
        <v>0.20810000000000001</v>
      </c>
      <c r="N141" s="4">
        <v>0.22770000000000001</v>
      </c>
      <c r="O141" s="4">
        <v>0.29239999999999999</v>
      </c>
      <c r="P141" s="4">
        <v>0.40849999999999997</v>
      </c>
      <c r="Q141" s="4">
        <v>0.33250000000000002</v>
      </c>
      <c r="R141" s="4">
        <v>0.35389999999999999</v>
      </c>
      <c r="S141" s="4">
        <v>0.31690000000000002</v>
      </c>
      <c r="T141" s="4">
        <v>0.27400000000000002</v>
      </c>
      <c r="U141" s="4">
        <v>0.28710000000000002</v>
      </c>
      <c r="V141" s="4">
        <v>0.30270000000000002</v>
      </c>
      <c r="W141" s="4">
        <v>0.25700000000000001</v>
      </c>
      <c r="X141" s="4">
        <v>0.3034</v>
      </c>
      <c r="Y141" s="4">
        <v>0.29980000000000001</v>
      </c>
      <c r="Z141" s="4">
        <v>0.154</v>
      </c>
      <c r="AA141" s="4">
        <v>0.1487</v>
      </c>
      <c r="AB141" s="4">
        <v>0.80469999999999997</v>
      </c>
      <c r="AC141" s="4">
        <v>0.2697</v>
      </c>
      <c r="AD141" s="4">
        <v>0.43609999999999999</v>
      </c>
      <c r="AE141" s="4">
        <v>0.2094</v>
      </c>
      <c r="AF141" s="4">
        <v>0.36730000000000002</v>
      </c>
      <c r="AG141" s="4">
        <v>0.2656</v>
      </c>
      <c r="AH141" s="4">
        <v>0.308</v>
      </c>
      <c r="AI141" s="4">
        <v>0.15970000000000001</v>
      </c>
      <c r="AJ141" s="4">
        <v>0.13780000000000001</v>
      </c>
      <c r="AK141" s="4">
        <v>0.84450000000000003</v>
      </c>
      <c r="AL141" s="4">
        <v>0.157</v>
      </c>
      <c r="AM141" s="4">
        <v>0.1678</v>
      </c>
      <c r="AN141" s="3" t="s">
        <v>46</v>
      </c>
      <c r="AO141" s="3" t="s">
        <v>46</v>
      </c>
      <c r="AP141" s="5">
        <v>1</v>
      </c>
      <c r="AQ141" s="3" t="s">
        <v>46</v>
      </c>
      <c r="AR141" s="3" t="s">
        <v>46</v>
      </c>
      <c r="AS141" s="4">
        <v>0.1542</v>
      </c>
      <c r="AT141" s="4">
        <v>0.1517</v>
      </c>
      <c r="AU141" s="4">
        <v>0.77759999999999996</v>
      </c>
      <c r="AV141" s="4">
        <v>0.23730000000000001</v>
      </c>
      <c r="AW141" s="4">
        <v>0.15989999999999999</v>
      </c>
      <c r="AX141" s="4">
        <v>4.9700000000000001E-2</v>
      </c>
      <c r="AY141" s="4">
        <v>5.3100000000000001E-2</v>
      </c>
      <c r="AZ141" s="4">
        <v>0.77659999999999996</v>
      </c>
      <c r="BA141" s="4">
        <v>0.15529999999999999</v>
      </c>
      <c r="BB141" s="4">
        <v>0.18970000000000001</v>
      </c>
      <c r="BC141" s="4">
        <v>7.3999999999999996E-2</v>
      </c>
      <c r="BD141" s="4">
        <v>1.1900000000000001E-2</v>
      </c>
      <c r="BE141" s="4">
        <v>5.9200000000000003E-2</v>
      </c>
      <c r="BF141" s="4">
        <v>0.84360000000000002</v>
      </c>
      <c r="BG141" s="4">
        <v>3.1399999999999997E-2</v>
      </c>
      <c r="BH141" s="3" t="s">
        <v>46</v>
      </c>
      <c r="BI141" s="4">
        <v>0.19009999999999999</v>
      </c>
      <c r="BJ141" s="4">
        <v>0.376</v>
      </c>
    </row>
    <row r="142" spans="1:109" x14ac:dyDescent="0.2">
      <c r="A142" t="s">
        <v>53</v>
      </c>
      <c r="B142" s="3">
        <v>80</v>
      </c>
      <c r="C142" s="3">
        <v>22</v>
      </c>
      <c r="D142" s="3">
        <v>58</v>
      </c>
      <c r="E142" s="3">
        <v>8</v>
      </c>
      <c r="F142" s="3">
        <v>7</v>
      </c>
      <c r="G142" s="3">
        <v>5</v>
      </c>
      <c r="H142" s="3">
        <v>9</v>
      </c>
      <c r="I142" s="3">
        <v>18</v>
      </c>
      <c r="J142" s="3">
        <v>33</v>
      </c>
      <c r="K142" s="3">
        <v>14</v>
      </c>
      <c r="L142" s="3">
        <v>10</v>
      </c>
      <c r="M142" s="3">
        <v>13</v>
      </c>
      <c r="N142" s="3">
        <v>14</v>
      </c>
      <c r="O142" s="3">
        <v>5</v>
      </c>
      <c r="P142" s="3">
        <v>6</v>
      </c>
      <c r="Q142" s="3">
        <v>16</v>
      </c>
      <c r="R142" s="3">
        <v>1</v>
      </c>
      <c r="S142" s="3">
        <v>15</v>
      </c>
      <c r="T142" s="3">
        <v>27</v>
      </c>
      <c r="U142" s="3">
        <v>38</v>
      </c>
      <c r="V142" s="3">
        <v>14</v>
      </c>
      <c r="W142" s="3">
        <v>16</v>
      </c>
      <c r="X142" s="3">
        <v>5</v>
      </c>
      <c r="Y142" s="3">
        <v>45</v>
      </c>
      <c r="Z142" s="3">
        <v>13</v>
      </c>
      <c r="AA142" s="3">
        <v>13</v>
      </c>
      <c r="AB142" s="3">
        <v>2</v>
      </c>
      <c r="AC142" s="3">
        <v>35</v>
      </c>
      <c r="AD142" s="3">
        <v>0</v>
      </c>
      <c r="AE142" s="3">
        <v>18</v>
      </c>
      <c r="AF142" s="3">
        <v>48</v>
      </c>
      <c r="AG142" s="3">
        <v>26</v>
      </c>
      <c r="AH142" s="3">
        <v>37</v>
      </c>
      <c r="AI142" s="3">
        <v>10</v>
      </c>
      <c r="AJ142" s="3">
        <v>10</v>
      </c>
      <c r="AK142" s="3">
        <v>3</v>
      </c>
      <c r="AL142" s="3">
        <v>31</v>
      </c>
      <c r="AM142" s="3">
        <v>0</v>
      </c>
      <c r="AN142" s="3">
        <v>0</v>
      </c>
      <c r="AO142" s="3">
        <v>0</v>
      </c>
      <c r="AP142" s="3">
        <v>0</v>
      </c>
      <c r="AQ142" s="3">
        <v>80</v>
      </c>
      <c r="AR142" s="3">
        <v>0</v>
      </c>
      <c r="AS142" s="3">
        <v>7</v>
      </c>
      <c r="AT142" s="3">
        <v>15</v>
      </c>
      <c r="AU142" s="3">
        <v>3</v>
      </c>
      <c r="AV142" s="3">
        <v>29</v>
      </c>
      <c r="AW142" s="3">
        <v>1</v>
      </c>
      <c r="AX142" s="3">
        <v>3</v>
      </c>
      <c r="AY142" s="3">
        <v>7</v>
      </c>
      <c r="AZ142" s="3">
        <v>13</v>
      </c>
      <c r="BA142" s="3">
        <v>56</v>
      </c>
      <c r="BB142" s="3">
        <v>1</v>
      </c>
      <c r="BC142" s="3">
        <v>0</v>
      </c>
      <c r="BD142" s="3">
        <v>5</v>
      </c>
      <c r="BE142" s="3">
        <v>2</v>
      </c>
      <c r="BF142" s="3">
        <v>0</v>
      </c>
      <c r="BG142" s="3">
        <v>63</v>
      </c>
      <c r="BH142" s="3">
        <v>1</v>
      </c>
      <c r="BI142" s="3">
        <v>14</v>
      </c>
      <c r="BJ142" s="3">
        <v>60</v>
      </c>
    </row>
    <row r="143" spans="1:109" x14ac:dyDescent="0.2">
      <c r="A143" t="s">
        <v>120</v>
      </c>
      <c r="B143" s="4">
        <v>8.2100000000000006E-2</v>
      </c>
      <c r="C143" s="4">
        <v>4.2900000000000001E-2</v>
      </c>
      <c r="D143" s="4">
        <v>0.1237</v>
      </c>
      <c r="E143" s="4">
        <v>6.3799999999999996E-2</v>
      </c>
      <c r="F143" s="4">
        <v>5.0700000000000002E-2</v>
      </c>
      <c r="G143" s="4">
        <v>3.3300000000000003E-2</v>
      </c>
      <c r="H143" s="4">
        <v>5.96E-2</v>
      </c>
      <c r="I143" s="4">
        <v>0.10680000000000001</v>
      </c>
      <c r="J143" s="4">
        <v>0.1358</v>
      </c>
      <c r="K143" s="4">
        <v>0.17799999999999999</v>
      </c>
      <c r="L143" s="4">
        <v>8.1699999999999995E-2</v>
      </c>
      <c r="M143" s="4">
        <v>9.8000000000000004E-2</v>
      </c>
      <c r="N143" s="4">
        <v>0.1008</v>
      </c>
      <c r="O143" s="4">
        <v>4.1799999999999997E-2</v>
      </c>
      <c r="P143" s="4">
        <v>4.8300000000000003E-2</v>
      </c>
      <c r="Q143" s="4">
        <v>0.1246</v>
      </c>
      <c r="R143" s="4">
        <v>7.7999999999999996E-3</v>
      </c>
      <c r="S143" s="4">
        <v>5.5300000000000002E-2</v>
      </c>
      <c r="T143" s="4">
        <v>7.2599999999999998E-2</v>
      </c>
      <c r="U143" s="4">
        <v>0.1148</v>
      </c>
      <c r="V143" s="4">
        <v>7.4200000000000002E-2</v>
      </c>
      <c r="W143" s="4">
        <v>6.83E-2</v>
      </c>
      <c r="X143" s="4">
        <v>4.7500000000000001E-2</v>
      </c>
      <c r="Y143" s="4">
        <v>0.10100000000000001</v>
      </c>
      <c r="Z143" s="4">
        <v>3.8300000000000001E-2</v>
      </c>
      <c r="AA143" s="4">
        <v>6.7799999999999999E-2</v>
      </c>
      <c r="AB143" s="4">
        <v>1.24E-2</v>
      </c>
      <c r="AC143" s="4">
        <v>0.4914</v>
      </c>
      <c r="AD143" s="3" t="s">
        <v>46</v>
      </c>
      <c r="AE143" s="4">
        <v>5.5199999999999999E-2</v>
      </c>
      <c r="AF143" s="5">
        <v>0.12</v>
      </c>
      <c r="AG143" s="4">
        <v>0.1002</v>
      </c>
      <c r="AH143" s="4">
        <v>8.4099999999999994E-2</v>
      </c>
      <c r="AI143" s="4">
        <v>2.9600000000000001E-2</v>
      </c>
      <c r="AJ143" s="4">
        <v>6.9500000000000006E-2</v>
      </c>
      <c r="AK143" s="4">
        <v>2.3599999999999999E-2</v>
      </c>
      <c r="AL143" s="4">
        <v>0.66830000000000001</v>
      </c>
      <c r="AM143" s="3" t="s">
        <v>46</v>
      </c>
      <c r="AN143" s="3" t="s">
        <v>46</v>
      </c>
      <c r="AO143" s="3" t="s">
        <v>46</v>
      </c>
      <c r="AP143" s="3" t="s">
        <v>46</v>
      </c>
      <c r="AQ143" s="5">
        <v>1</v>
      </c>
      <c r="AR143" s="3" t="s">
        <v>46</v>
      </c>
      <c r="AS143" s="4">
        <v>2.4400000000000002E-2</v>
      </c>
      <c r="AT143" s="4">
        <v>9.8799999999999999E-2</v>
      </c>
      <c r="AU143" s="4">
        <v>2.1299999999999999E-2</v>
      </c>
      <c r="AV143" s="4">
        <v>0.60250000000000004</v>
      </c>
      <c r="AW143" s="4">
        <v>1.83E-2</v>
      </c>
      <c r="AX143" s="4">
        <v>1.0500000000000001E-2</v>
      </c>
      <c r="AY143" s="4">
        <v>5.2600000000000001E-2</v>
      </c>
      <c r="AZ143" s="4">
        <v>4.3700000000000003E-2</v>
      </c>
      <c r="BA143" s="4">
        <v>0.63470000000000004</v>
      </c>
      <c r="BB143" s="4">
        <v>1.17E-2</v>
      </c>
      <c r="BC143" s="3" t="s">
        <v>46</v>
      </c>
      <c r="BD143" s="4">
        <v>1.7600000000000001E-2</v>
      </c>
      <c r="BE143" s="4">
        <v>1.67E-2</v>
      </c>
      <c r="BF143" s="3" t="s">
        <v>46</v>
      </c>
      <c r="BG143" s="4">
        <v>0.85660000000000003</v>
      </c>
      <c r="BH143" s="4">
        <v>2.92E-2</v>
      </c>
      <c r="BI143" s="4">
        <v>3.6499999999999998E-2</v>
      </c>
      <c r="BJ143" s="4">
        <v>0.13120000000000001</v>
      </c>
    </row>
    <row r="144" spans="1:109" x14ac:dyDescent="0.2">
      <c r="A144" t="s">
        <v>65</v>
      </c>
      <c r="B144" s="3">
        <v>51</v>
      </c>
      <c r="C144" s="3">
        <v>35</v>
      </c>
      <c r="D144" s="3">
        <v>16</v>
      </c>
      <c r="E144" s="3">
        <v>14</v>
      </c>
      <c r="F144" s="3">
        <v>13</v>
      </c>
      <c r="G144" s="3">
        <v>9</v>
      </c>
      <c r="H144" s="3">
        <v>9</v>
      </c>
      <c r="I144" s="3">
        <v>1</v>
      </c>
      <c r="J144" s="3">
        <v>4</v>
      </c>
      <c r="K144" s="3">
        <v>3</v>
      </c>
      <c r="L144" s="3">
        <v>8</v>
      </c>
      <c r="M144" s="3">
        <v>8</v>
      </c>
      <c r="N144" s="3">
        <v>9</v>
      </c>
      <c r="O144" s="3">
        <v>2</v>
      </c>
      <c r="P144" s="3">
        <v>9</v>
      </c>
      <c r="Q144" s="3">
        <v>5</v>
      </c>
      <c r="R144" s="3">
        <v>8</v>
      </c>
      <c r="S144" s="3">
        <v>18</v>
      </c>
      <c r="T144" s="3">
        <v>19</v>
      </c>
      <c r="U144" s="3">
        <v>14</v>
      </c>
      <c r="V144" s="3">
        <v>7</v>
      </c>
      <c r="W144" s="3">
        <v>11</v>
      </c>
      <c r="X144" s="3">
        <v>3</v>
      </c>
      <c r="Y144" s="3">
        <v>31</v>
      </c>
      <c r="Z144" s="3">
        <v>19</v>
      </c>
      <c r="AA144" s="3">
        <v>5</v>
      </c>
      <c r="AB144" s="3">
        <v>6</v>
      </c>
      <c r="AC144" s="3">
        <v>2</v>
      </c>
      <c r="AD144" s="3">
        <v>4</v>
      </c>
      <c r="AE144" s="3">
        <v>23</v>
      </c>
      <c r="AF144" s="3">
        <v>7</v>
      </c>
      <c r="AG144" s="3">
        <v>9</v>
      </c>
      <c r="AH144" s="3">
        <v>21</v>
      </c>
      <c r="AI144" s="3">
        <v>17</v>
      </c>
      <c r="AJ144" s="3">
        <v>3</v>
      </c>
      <c r="AK144" s="3">
        <v>5</v>
      </c>
      <c r="AL144" s="3">
        <v>0</v>
      </c>
      <c r="AM144" s="3">
        <v>9</v>
      </c>
      <c r="AN144" s="3">
        <v>0</v>
      </c>
      <c r="AO144" s="3">
        <v>0</v>
      </c>
      <c r="AP144" s="3">
        <v>0</v>
      </c>
      <c r="AQ144" s="3">
        <v>0</v>
      </c>
      <c r="AR144" s="3">
        <v>51</v>
      </c>
      <c r="AS144" s="3">
        <v>15</v>
      </c>
      <c r="AT144" s="3">
        <v>3</v>
      </c>
      <c r="AU144" s="3">
        <v>7</v>
      </c>
      <c r="AV144" s="3">
        <v>1</v>
      </c>
      <c r="AW144" s="3">
        <v>7</v>
      </c>
      <c r="AX144" s="3">
        <v>9</v>
      </c>
      <c r="AY144" s="3">
        <v>1</v>
      </c>
      <c r="AZ144" s="3">
        <v>7</v>
      </c>
      <c r="BA144" s="3">
        <v>3</v>
      </c>
      <c r="BB144" s="3">
        <v>28</v>
      </c>
      <c r="BC144" s="3">
        <v>1</v>
      </c>
      <c r="BD144" s="3">
        <v>10</v>
      </c>
      <c r="BE144" s="3">
        <v>6</v>
      </c>
      <c r="BF144" s="3">
        <v>9</v>
      </c>
      <c r="BG144" s="3">
        <v>1</v>
      </c>
      <c r="BH144" s="3">
        <v>18</v>
      </c>
      <c r="BI144" s="3">
        <v>31</v>
      </c>
      <c r="BJ144" s="3">
        <v>9</v>
      </c>
    </row>
    <row r="145" spans="1:109" x14ac:dyDescent="0.2">
      <c r="A145" t="s">
        <v>120</v>
      </c>
      <c r="B145" s="4">
        <v>5.2499999999999998E-2</v>
      </c>
      <c r="C145" s="4">
        <v>6.93E-2</v>
      </c>
      <c r="D145" s="4">
        <v>3.4700000000000002E-2</v>
      </c>
      <c r="E145" s="4">
        <v>0.1152</v>
      </c>
      <c r="F145" s="4">
        <v>8.9300000000000004E-2</v>
      </c>
      <c r="G145" s="4">
        <v>6.5000000000000002E-2</v>
      </c>
      <c r="H145" s="4">
        <v>6.3200000000000006E-2</v>
      </c>
      <c r="I145" s="4">
        <v>6.7999999999999996E-3</v>
      </c>
      <c r="J145" s="4">
        <v>1.6299999999999999E-2</v>
      </c>
      <c r="K145" s="4">
        <v>4.0899999999999999E-2</v>
      </c>
      <c r="L145" s="4">
        <v>6.5500000000000003E-2</v>
      </c>
      <c r="M145" s="4">
        <v>5.8599999999999999E-2</v>
      </c>
      <c r="N145" s="4">
        <v>6.4199999999999993E-2</v>
      </c>
      <c r="O145" s="4">
        <v>1.26E-2</v>
      </c>
      <c r="P145" s="4">
        <v>7.2999999999999995E-2</v>
      </c>
      <c r="Q145" s="4">
        <v>3.5499999999999997E-2</v>
      </c>
      <c r="R145" s="4">
        <v>6.4000000000000001E-2</v>
      </c>
      <c r="S145" s="4">
        <v>6.59E-2</v>
      </c>
      <c r="T145" s="4">
        <v>5.0799999999999998E-2</v>
      </c>
      <c r="U145" s="4">
        <v>4.3499999999999997E-2</v>
      </c>
      <c r="V145" s="4">
        <v>3.6299999999999999E-2</v>
      </c>
      <c r="W145" s="4">
        <v>4.4699999999999997E-2</v>
      </c>
      <c r="X145" s="4">
        <v>3.0099999999999998E-2</v>
      </c>
      <c r="Y145" s="4">
        <v>6.88E-2</v>
      </c>
      <c r="Z145" s="4">
        <v>5.79E-2</v>
      </c>
      <c r="AA145" s="4">
        <v>2.8199999999999999E-2</v>
      </c>
      <c r="AB145" s="4">
        <v>4.0599999999999997E-2</v>
      </c>
      <c r="AC145" s="4">
        <v>3.1699999999999999E-2</v>
      </c>
      <c r="AD145" s="4">
        <v>0.36149999999999999</v>
      </c>
      <c r="AE145" s="4">
        <v>7.2800000000000004E-2</v>
      </c>
      <c r="AF145" s="4">
        <v>1.7399999999999999E-2</v>
      </c>
      <c r="AG145" s="4">
        <v>3.5400000000000001E-2</v>
      </c>
      <c r="AH145" s="4">
        <v>4.8800000000000003E-2</v>
      </c>
      <c r="AI145" s="4">
        <v>5.1999999999999998E-2</v>
      </c>
      <c r="AJ145" s="5">
        <v>0.02</v>
      </c>
      <c r="AK145" s="4">
        <v>3.6900000000000002E-2</v>
      </c>
      <c r="AL145" s="3" t="s">
        <v>46</v>
      </c>
      <c r="AM145" s="4">
        <v>0.65949999999999998</v>
      </c>
      <c r="AN145" s="3" t="s">
        <v>46</v>
      </c>
      <c r="AO145" s="3" t="s">
        <v>46</v>
      </c>
      <c r="AP145" s="3" t="s">
        <v>46</v>
      </c>
      <c r="AQ145" s="3" t="s">
        <v>46</v>
      </c>
      <c r="AR145" s="4">
        <v>0.62639999999999996</v>
      </c>
      <c r="AS145" s="4">
        <v>5.4300000000000001E-2</v>
      </c>
      <c r="AT145" s="5">
        <v>0.02</v>
      </c>
      <c r="AU145" s="4">
        <v>4.8399999999999999E-2</v>
      </c>
      <c r="AV145" s="4">
        <v>2.8500000000000001E-2</v>
      </c>
      <c r="AW145" s="4">
        <v>0.14899999999999999</v>
      </c>
      <c r="AX145" s="4">
        <v>3.4099999999999998E-2</v>
      </c>
      <c r="AY145" s="4">
        <v>4.1000000000000003E-3</v>
      </c>
      <c r="AZ145" s="4">
        <v>2.4799999999999999E-2</v>
      </c>
      <c r="BA145" s="4">
        <v>3.2800000000000003E-2</v>
      </c>
      <c r="BB145" s="4">
        <v>0.37930000000000003</v>
      </c>
      <c r="BC145" s="4">
        <v>2.7900000000000001E-2</v>
      </c>
      <c r="BD145" s="4">
        <v>3.7999999999999999E-2</v>
      </c>
      <c r="BE145" s="4">
        <v>3.9100000000000003E-2</v>
      </c>
      <c r="BF145" s="4">
        <v>3.09E-2</v>
      </c>
      <c r="BG145" s="4">
        <v>1.7000000000000001E-2</v>
      </c>
      <c r="BH145" s="4">
        <v>0.36099999999999999</v>
      </c>
      <c r="BI145" s="4">
        <v>8.0299999999999996E-2</v>
      </c>
      <c r="BJ145" s="4">
        <v>2.0500000000000001E-2</v>
      </c>
    </row>
    <row r="146" spans="1:109" x14ac:dyDescent="0.2">
      <c r="A146" t="s">
        <v>66</v>
      </c>
      <c r="B146" s="3">
        <v>18</v>
      </c>
      <c r="C146" s="3">
        <v>14</v>
      </c>
      <c r="D146" s="3">
        <v>4</v>
      </c>
      <c r="E146" s="3">
        <v>5</v>
      </c>
      <c r="F146" s="3">
        <v>3</v>
      </c>
      <c r="G146" s="3">
        <v>5</v>
      </c>
      <c r="H146" s="3">
        <v>2</v>
      </c>
      <c r="I146" s="3">
        <v>3</v>
      </c>
      <c r="J146" s="3">
        <v>0</v>
      </c>
      <c r="K146" s="3">
        <v>1</v>
      </c>
      <c r="L146" s="3">
        <v>2</v>
      </c>
      <c r="M146" s="3">
        <v>1</v>
      </c>
      <c r="N146" s="3">
        <v>2</v>
      </c>
      <c r="O146" s="3">
        <v>2</v>
      </c>
      <c r="P146" s="3">
        <v>7</v>
      </c>
      <c r="Q146" s="3">
        <v>3</v>
      </c>
      <c r="R146" s="3">
        <v>0</v>
      </c>
      <c r="S146" s="3">
        <v>8</v>
      </c>
      <c r="T146" s="3">
        <v>7</v>
      </c>
      <c r="U146" s="3">
        <v>4</v>
      </c>
      <c r="V146" s="3">
        <v>5</v>
      </c>
      <c r="W146" s="3">
        <v>4</v>
      </c>
      <c r="X146" s="3">
        <v>0</v>
      </c>
      <c r="Y146" s="3">
        <v>8</v>
      </c>
      <c r="Z146" s="3">
        <v>4</v>
      </c>
      <c r="AA146" s="3">
        <v>5</v>
      </c>
      <c r="AB146" s="3">
        <v>1</v>
      </c>
      <c r="AC146" s="3">
        <v>1</v>
      </c>
      <c r="AD146" s="3">
        <v>0</v>
      </c>
      <c r="AE146" s="3">
        <v>5</v>
      </c>
      <c r="AF146" s="3">
        <v>6</v>
      </c>
      <c r="AG146" s="3">
        <v>6</v>
      </c>
      <c r="AH146" s="3">
        <v>6</v>
      </c>
      <c r="AI146" s="3">
        <v>5</v>
      </c>
      <c r="AJ146" s="3">
        <v>0</v>
      </c>
      <c r="AK146" s="3">
        <v>1</v>
      </c>
      <c r="AL146" s="3">
        <v>1</v>
      </c>
      <c r="AM146" s="3">
        <v>0</v>
      </c>
      <c r="AN146" s="3">
        <v>0</v>
      </c>
      <c r="AO146" s="3">
        <v>0</v>
      </c>
      <c r="AP146" s="3">
        <v>0</v>
      </c>
      <c r="AQ146" s="3">
        <v>0</v>
      </c>
      <c r="AR146" s="3">
        <v>18</v>
      </c>
      <c r="AS146" s="3">
        <v>5</v>
      </c>
      <c r="AT146" s="3">
        <v>0</v>
      </c>
      <c r="AU146" s="3">
        <v>0</v>
      </c>
      <c r="AV146" s="3">
        <v>0</v>
      </c>
      <c r="AW146" s="3">
        <v>2</v>
      </c>
      <c r="AX146" s="3">
        <v>2</v>
      </c>
      <c r="AY146" s="3">
        <v>1</v>
      </c>
      <c r="AZ146" s="3">
        <v>5</v>
      </c>
      <c r="BA146" s="3">
        <v>2</v>
      </c>
      <c r="BB146" s="3">
        <v>1</v>
      </c>
      <c r="BC146" s="3">
        <v>7</v>
      </c>
      <c r="BD146" s="3">
        <v>0</v>
      </c>
      <c r="BE146" s="3">
        <v>4</v>
      </c>
      <c r="BF146" s="3">
        <v>3</v>
      </c>
      <c r="BG146" s="3">
        <v>3</v>
      </c>
      <c r="BH146" s="3">
        <v>6</v>
      </c>
      <c r="BI146" s="3">
        <v>11</v>
      </c>
      <c r="BJ146" s="3">
        <v>4</v>
      </c>
    </row>
    <row r="147" spans="1:109" x14ac:dyDescent="0.2">
      <c r="A147" t="s">
        <v>120</v>
      </c>
      <c r="B147" s="4">
        <v>1.8499999999999999E-2</v>
      </c>
      <c r="C147" s="4">
        <v>2.7799999999999998E-2</v>
      </c>
      <c r="D147" s="4">
        <v>8.6999999999999994E-3</v>
      </c>
      <c r="E147" s="4">
        <v>4.0300000000000002E-2</v>
      </c>
      <c r="F147" s="4">
        <v>1.95E-2</v>
      </c>
      <c r="G147" s="4">
        <v>3.7499999999999999E-2</v>
      </c>
      <c r="H147" s="4">
        <v>1.0999999999999999E-2</v>
      </c>
      <c r="I147" s="4">
        <v>1.8800000000000001E-2</v>
      </c>
      <c r="J147" s="3" t="s">
        <v>46</v>
      </c>
      <c r="K147" s="4">
        <v>1.46E-2</v>
      </c>
      <c r="L147" s="4">
        <v>1.6400000000000001E-2</v>
      </c>
      <c r="M147" s="4">
        <v>8.6E-3</v>
      </c>
      <c r="N147" s="4">
        <v>1.3899999999999999E-2</v>
      </c>
      <c r="O147" s="4">
        <v>1.4200000000000001E-2</v>
      </c>
      <c r="P147" s="4">
        <v>5.4399999999999997E-2</v>
      </c>
      <c r="Q147" s="4">
        <v>2.5700000000000001E-2</v>
      </c>
      <c r="R147" s="3" t="s">
        <v>46</v>
      </c>
      <c r="S147" s="4">
        <v>2.8400000000000002E-2</v>
      </c>
      <c r="T147" s="4">
        <v>1.7399999999999999E-2</v>
      </c>
      <c r="U147" s="4">
        <v>1.17E-2</v>
      </c>
      <c r="V147" s="4">
        <v>2.9499999999999998E-2</v>
      </c>
      <c r="W147" s="4">
        <v>1.8499999999999999E-2</v>
      </c>
      <c r="X147" s="3" t="s">
        <v>46</v>
      </c>
      <c r="Y147" s="4">
        <v>1.8499999999999999E-2</v>
      </c>
      <c r="Z147" s="4">
        <v>1.34E-2</v>
      </c>
      <c r="AA147" s="4">
        <v>2.5399999999999999E-2</v>
      </c>
      <c r="AB147" s="4">
        <v>9.4999999999999998E-3</v>
      </c>
      <c r="AC147" s="4">
        <v>1.23E-2</v>
      </c>
      <c r="AD147" s="4">
        <v>2.7400000000000001E-2</v>
      </c>
      <c r="AE147" s="4">
        <v>1.41E-2</v>
      </c>
      <c r="AF147" s="4">
        <v>1.54E-2</v>
      </c>
      <c r="AG147" s="4">
        <v>2.24E-2</v>
      </c>
      <c r="AH147" s="4">
        <v>1.29E-2</v>
      </c>
      <c r="AI147" s="4">
        <v>1.5900000000000001E-2</v>
      </c>
      <c r="AJ147" s="3" t="s">
        <v>46</v>
      </c>
      <c r="AK147" s="4">
        <v>8.8999999999999999E-3</v>
      </c>
      <c r="AL147" s="4">
        <v>1.8800000000000001E-2</v>
      </c>
      <c r="AM147" s="3" t="s">
        <v>46</v>
      </c>
      <c r="AN147" s="3" t="s">
        <v>46</v>
      </c>
      <c r="AO147" s="3" t="s">
        <v>46</v>
      </c>
      <c r="AP147" s="3" t="s">
        <v>46</v>
      </c>
      <c r="AQ147" s="3" t="s">
        <v>46</v>
      </c>
      <c r="AR147" s="4">
        <v>0.221</v>
      </c>
      <c r="AS147" s="4">
        <v>1.78E-2</v>
      </c>
      <c r="AT147" s="3" t="s">
        <v>46</v>
      </c>
      <c r="AU147" s="3" t="s">
        <v>46</v>
      </c>
      <c r="AV147" s="3" t="s">
        <v>46</v>
      </c>
      <c r="AW147" s="4">
        <v>4.02E-2</v>
      </c>
      <c r="AX147" s="4">
        <v>8.9999999999999993E-3</v>
      </c>
      <c r="AY147" s="4">
        <v>6.1999999999999998E-3</v>
      </c>
      <c r="AZ147" s="4">
        <v>1.6500000000000001E-2</v>
      </c>
      <c r="BA147" s="4">
        <v>1.9199999999999998E-2</v>
      </c>
      <c r="BB147" s="4">
        <v>1.5299999999999999E-2</v>
      </c>
      <c r="BC147" s="4">
        <v>0.1641</v>
      </c>
      <c r="BD147" s="4">
        <v>1.1999999999999999E-3</v>
      </c>
      <c r="BE147" s="4">
        <v>2.9700000000000001E-2</v>
      </c>
      <c r="BF147" s="4">
        <v>1.0800000000000001E-2</v>
      </c>
      <c r="BG147" s="4">
        <v>3.7400000000000003E-2</v>
      </c>
      <c r="BH147" s="4">
        <v>0.1234</v>
      </c>
      <c r="BI147" s="4">
        <v>2.8799999999999999E-2</v>
      </c>
      <c r="BJ147" s="4">
        <v>9.7999999999999997E-3</v>
      </c>
    </row>
    <row r="148" spans="1:109" x14ac:dyDescent="0.2">
      <c r="A148" t="s">
        <v>54</v>
      </c>
      <c r="B148" s="3">
        <v>12</v>
      </c>
      <c r="C148" s="3">
        <v>2</v>
      </c>
      <c r="D148" s="3">
        <v>10</v>
      </c>
      <c r="E148" s="3">
        <v>0</v>
      </c>
      <c r="F148" s="3">
        <v>0</v>
      </c>
      <c r="G148" s="3">
        <v>0</v>
      </c>
      <c r="H148" s="3">
        <v>1</v>
      </c>
      <c r="I148" s="3">
        <v>1</v>
      </c>
      <c r="J148" s="3">
        <v>10</v>
      </c>
      <c r="K148" s="3">
        <v>0</v>
      </c>
      <c r="L148" s="3">
        <v>3</v>
      </c>
      <c r="M148" s="3">
        <v>2</v>
      </c>
      <c r="N148" s="3">
        <v>3</v>
      </c>
      <c r="O148" s="3">
        <v>0</v>
      </c>
      <c r="P148" s="3">
        <v>0</v>
      </c>
      <c r="Q148" s="3">
        <v>1</v>
      </c>
      <c r="R148" s="3">
        <v>3</v>
      </c>
      <c r="S148" s="3">
        <v>3</v>
      </c>
      <c r="T148" s="3">
        <v>8</v>
      </c>
      <c r="U148" s="3">
        <v>1</v>
      </c>
      <c r="V148" s="3">
        <v>2</v>
      </c>
      <c r="W148" s="3">
        <v>2</v>
      </c>
      <c r="X148" s="3">
        <v>4</v>
      </c>
      <c r="Y148" s="3">
        <v>3</v>
      </c>
      <c r="Z148" s="3">
        <v>3</v>
      </c>
      <c r="AA148" s="3">
        <v>6</v>
      </c>
      <c r="AB148" s="3">
        <v>0</v>
      </c>
      <c r="AC148" s="3">
        <v>2</v>
      </c>
      <c r="AD148" s="3">
        <v>0</v>
      </c>
      <c r="AE148" s="3">
        <v>3</v>
      </c>
      <c r="AF148" s="3">
        <v>8</v>
      </c>
      <c r="AG148" s="3">
        <v>9</v>
      </c>
      <c r="AH148" s="3">
        <v>0</v>
      </c>
      <c r="AI148" s="3">
        <v>3</v>
      </c>
      <c r="AJ148" s="3">
        <v>6</v>
      </c>
      <c r="AK148" s="3">
        <v>0</v>
      </c>
      <c r="AL148" s="3">
        <v>2</v>
      </c>
      <c r="AM148" s="3">
        <v>0</v>
      </c>
      <c r="AN148" s="3">
        <v>0</v>
      </c>
      <c r="AO148" s="3">
        <v>0</v>
      </c>
      <c r="AP148" s="3">
        <v>0</v>
      </c>
      <c r="AQ148" s="3">
        <v>0</v>
      </c>
      <c r="AR148" s="3">
        <v>12</v>
      </c>
      <c r="AS148" s="3">
        <v>3</v>
      </c>
      <c r="AT148" s="3">
        <v>7</v>
      </c>
      <c r="AU148" s="3">
        <v>0</v>
      </c>
      <c r="AV148" s="3">
        <v>1</v>
      </c>
      <c r="AW148" s="3">
        <v>0</v>
      </c>
      <c r="AX148" s="3">
        <v>0</v>
      </c>
      <c r="AY148" s="3">
        <v>1</v>
      </c>
      <c r="AZ148" s="3">
        <v>0</v>
      </c>
      <c r="BA148" s="3">
        <v>1</v>
      </c>
      <c r="BB148" s="3">
        <v>0</v>
      </c>
      <c r="BC148" s="3">
        <v>10</v>
      </c>
      <c r="BD148" s="3">
        <v>0</v>
      </c>
      <c r="BE148" s="3">
        <v>0</v>
      </c>
      <c r="BF148" s="3">
        <v>0</v>
      </c>
      <c r="BG148" s="3">
        <v>0</v>
      </c>
      <c r="BH148" s="3">
        <v>12</v>
      </c>
      <c r="BI148" s="3">
        <v>0</v>
      </c>
      <c r="BJ148" s="3">
        <v>12</v>
      </c>
    </row>
    <row r="149" spans="1:109" x14ac:dyDescent="0.2">
      <c r="A149" t="s">
        <v>120</v>
      </c>
      <c r="B149" s="4">
        <v>1.2800000000000001E-2</v>
      </c>
      <c r="C149" s="4">
        <v>4.1000000000000003E-3</v>
      </c>
      <c r="D149" s="4">
        <v>2.1999999999999999E-2</v>
      </c>
      <c r="E149" s="3" t="s">
        <v>46</v>
      </c>
      <c r="F149" s="3" t="s">
        <v>46</v>
      </c>
      <c r="G149" s="3" t="s">
        <v>46</v>
      </c>
      <c r="H149" s="4">
        <v>8.6999999999999994E-3</v>
      </c>
      <c r="I149" s="4">
        <v>7.4999999999999997E-3</v>
      </c>
      <c r="J149" s="4">
        <v>4.1000000000000002E-2</v>
      </c>
      <c r="K149" s="3" t="s">
        <v>46</v>
      </c>
      <c r="L149" s="4">
        <v>2.5100000000000001E-2</v>
      </c>
      <c r="M149" s="4">
        <v>1.66E-2</v>
      </c>
      <c r="N149" s="4">
        <v>1.95E-2</v>
      </c>
      <c r="O149" s="3" t="s">
        <v>46</v>
      </c>
      <c r="P149" s="3" t="s">
        <v>46</v>
      </c>
      <c r="Q149" s="4">
        <v>1.0200000000000001E-2</v>
      </c>
      <c r="R149" s="4">
        <v>2.5399999999999999E-2</v>
      </c>
      <c r="S149" s="4">
        <v>1.1900000000000001E-2</v>
      </c>
      <c r="T149" s="4">
        <v>2.1299999999999999E-2</v>
      </c>
      <c r="U149" s="4">
        <v>3.8999999999999998E-3</v>
      </c>
      <c r="V149" s="4">
        <v>1.34E-2</v>
      </c>
      <c r="W149" s="4">
        <v>9.4999999999999998E-3</v>
      </c>
      <c r="X149" s="4">
        <v>4.1099999999999998E-2</v>
      </c>
      <c r="Y149" s="4">
        <v>7.4999999999999997E-3</v>
      </c>
      <c r="Z149" s="4">
        <v>9.2999999999999992E-3</v>
      </c>
      <c r="AA149" s="4">
        <v>3.0200000000000001E-2</v>
      </c>
      <c r="AB149" s="3" t="s">
        <v>46</v>
      </c>
      <c r="AC149" s="4">
        <v>3.4099999999999998E-2</v>
      </c>
      <c r="AD149" s="3" t="s">
        <v>46</v>
      </c>
      <c r="AE149" s="4">
        <v>9.7000000000000003E-3</v>
      </c>
      <c r="AF149" s="4">
        <v>2.1100000000000001E-2</v>
      </c>
      <c r="AG149" s="4">
        <v>3.5400000000000001E-2</v>
      </c>
      <c r="AH149" s="3" t="s">
        <v>46</v>
      </c>
      <c r="AI149" s="4">
        <v>9.5999999999999992E-3</v>
      </c>
      <c r="AJ149" s="4">
        <v>3.7400000000000003E-2</v>
      </c>
      <c r="AK149" s="3" t="s">
        <v>46</v>
      </c>
      <c r="AL149" s="4">
        <v>5.2200000000000003E-2</v>
      </c>
      <c r="AM149" s="3" t="s">
        <v>46</v>
      </c>
      <c r="AN149" s="3" t="s">
        <v>46</v>
      </c>
      <c r="AO149" s="3" t="s">
        <v>46</v>
      </c>
      <c r="AP149" s="3" t="s">
        <v>46</v>
      </c>
      <c r="AQ149" s="3" t="s">
        <v>46</v>
      </c>
      <c r="AR149" s="4">
        <v>0.15260000000000001</v>
      </c>
      <c r="AS149" s="4">
        <v>1.1299999999999999E-2</v>
      </c>
      <c r="AT149" s="4">
        <v>4.7600000000000003E-2</v>
      </c>
      <c r="AU149" s="3" t="s">
        <v>46</v>
      </c>
      <c r="AV149" s="4">
        <v>1.95E-2</v>
      </c>
      <c r="AW149" s="3" t="s">
        <v>46</v>
      </c>
      <c r="AX149" s="3" t="s">
        <v>46</v>
      </c>
      <c r="AY149" s="4">
        <v>1.1900000000000001E-2</v>
      </c>
      <c r="AZ149" s="3" t="s">
        <v>46</v>
      </c>
      <c r="BA149" s="4">
        <v>1.0800000000000001E-2</v>
      </c>
      <c r="BB149" s="3" t="s">
        <v>46</v>
      </c>
      <c r="BC149" s="4">
        <v>0.25309999999999999</v>
      </c>
      <c r="BD149" s="3" t="s">
        <v>46</v>
      </c>
      <c r="BE149" s="3" t="s">
        <v>46</v>
      </c>
      <c r="BF149" s="3" t="s">
        <v>46</v>
      </c>
      <c r="BG149" s="3" t="s">
        <v>46</v>
      </c>
      <c r="BH149" s="4">
        <v>0.2437</v>
      </c>
      <c r="BI149" s="3" t="s">
        <v>46</v>
      </c>
      <c r="BJ149" s="4">
        <v>2.7199999999999998E-2</v>
      </c>
    </row>
    <row r="150" spans="1:109" x14ac:dyDescent="0.2">
      <c r="A150" t="s">
        <v>55</v>
      </c>
      <c r="B150" s="3">
        <v>85</v>
      </c>
      <c r="C150" s="3">
        <v>61</v>
      </c>
      <c r="D150" s="3">
        <v>24</v>
      </c>
      <c r="E150" s="3">
        <v>8</v>
      </c>
      <c r="F150" s="3">
        <v>5</v>
      </c>
      <c r="G150" s="3">
        <v>25</v>
      </c>
      <c r="H150" s="3">
        <v>16</v>
      </c>
      <c r="I150" s="3">
        <v>17</v>
      </c>
      <c r="J150" s="3">
        <v>15</v>
      </c>
      <c r="K150" s="3">
        <v>5</v>
      </c>
      <c r="L150" s="3">
        <v>10</v>
      </c>
      <c r="M150" s="3">
        <v>16</v>
      </c>
      <c r="N150" s="3">
        <v>11</v>
      </c>
      <c r="O150" s="3">
        <v>11</v>
      </c>
      <c r="P150" s="3">
        <v>12</v>
      </c>
      <c r="Q150" s="3">
        <v>9</v>
      </c>
      <c r="R150" s="3">
        <v>12</v>
      </c>
      <c r="S150" s="3">
        <v>27</v>
      </c>
      <c r="T150" s="3">
        <v>27</v>
      </c>
      <c r="U150" s="3">
        <v>30</v>
      </c>
      <c r="V150" s="3">
        <v>10</v>
      </c>
      <c r="W150" s="3">
        <v>25</v>
      </c>
      <c r="X150" s="3">
        <v>6</v>
      </c>
      <c r="Y150" s="3">
        <v>44</v>
      </c>
      <c r="Z150" s="3">
        <v>29</v>
      </c>
      <c r="AA150" s="3">
        <v>11</v>
      </c>
      <c r="AB150" s="3">
        <v>4</v>
      </c>
      <c r="AC150" s="3">
        <v>1</v>
      </c>
      <c r="AD150" s="3">
        <v>1</v>
      </c>
      <c r="AE150" s="3">
        <v>33</v>
      </c>
      <c r="AF150" s="3">
        <v>28</v>
      </c>
      <c r="AG150" s="3">
        <v>26</v>
      </c>
      <c r="AH150" s="3">
        <v>35</v>
      </c>
      <c r="AI150" s="3">
        <v>17</v>
      </c>
      <c r="AJ150" s="3">
        <v>7</v>
      </c>
      <c r="AK150" s="3">
        <v>6</v>
      </c>
      <c r="AL150" s="3">
        <v>2</v>
      </c>
      <c r="AM150" s="3">
        <v>2</v>
      </c>
      <c r="AN150" s="3">
        <v>0</v>
      </c>
      <c r="AO150" s="3">
        <v>0</v>
      </c>
      <c r="AP150" s="3">
        <v>0</v>
      </c>
      <c r="AQ150" s="3">
        <v>0</v>
      </c>
      <c r="AR150" s="3">
        <v>0</v>
      </c>
      <c r="AS150" s="3">
        <v>14</v>
      </c>
      <c r="AT150" s="3">
        <v>6</v>
      </c>
      <c r="AU150" s="3">
        <v>5</v>
      </c>
      <c r="AV150" s="3">
        <v>0</v>
      </c>
      <c r="AW150" s="3">
        <v>8</v>
      </c>
      <c r="AX150" s="3">
        <v>3</v>
      </c>
      <c r="AY150" s="3">
        <v>0</v>
      </c>
      <c r="AZ150" s="3">
        <v>5</v>
      </c>
      <c r="BA150" s="3">
        <v>1</v>
      </c>
      <c r="BB150" s="3">
        <v>0</v>
      </c>
      <c r="BC150" s="3">
        <v>2</v>
      </c>
      <c r="BD150" s="3">
        <v>2</v>
      </c>
      <c r="BE150" s="3">
        <v>1</v>
      </c>
      <c r="BF150" s="3">
        <v>9</v>
      </c>
      <c r="BG150" s="3">
        <v>0</v>
      </c>
      <c r="BH150" s="3">
        <v>5</v>
      </c>
      <c r="BI150" s="3">
        <v>23</v>
      </c>
      <c r="BJ150" s="3">
        <v>35</v>
      </c>
    </row>
    <row r="151" spans="1:109" x14ac:dyDescent="0.2">
      <c r="A151" t="s">
        <v>120</v>
      </c>
      <c r="B151" s="4">
        <v>8.7300000000000003E-2</v>
      </c>
      <c r="C151" s="4">
        <v>0.1215</v>
      </c>
      <c r="D151" s="4">
        <v>5.0799999999999998E-2</v>
      </c>
      <c r="E151" s="4">
        <v>6.4199999999999993E-2</v>
      </c>
      <c r="F151" s="4">
        <v>3.3500000000000002E-2</v>
      </c>
      <c r="G151" s="4">
        <v>0.1731</v>
      </c>
      <c r="H151" s="4">
        <v>0.1042</v>
      </c>
      <c r="I151" s="4">
        <v>9.9900000000000003E-2</v>
      </c>
      <c r="J151" s="4">
        <v>6.1600000000000002E-2</v>
      </c>
      <c r="K151" s="4">
        <v>6.13E-2</v>
      </c>
      <c r="L151" s="4">
        <v>7.6899999999999996E-2</v>
      </c>
      <c r="M151" s="4">
        <v>0.1158</v>
      </c>
      <c r="N151" s="4">
        <v>7.4200000000000002E-2</v>
      </c>
      <c r="O151" s="4">
        <v>9.2700000000000005E-2</v>
      </c>
      <c r="P151" s="4">
        <v>9.9400000000000002E-2</v>
      </c>
      <c r="Q151" s="5">
        <v>7.0000000000000007E-2</v>
      </c>
      <c r="R151" s="4">
        <v>9.8799999999999999E-2</v>
      </c>
      <c r="S151" s="4">
        <v>0.1013</v>
      </c>
      <c r="T151" s="4">
        <v>7.3200000000000001E-2</v>
      </c>
      <c r="U151" s="4">
        <v>9.1700000000000004E-2</v>
      </c>
      <c r="V151" s="4">
        <v>5.4100000000000002E-2</v>
      </c>
      <c r="W151" s="4">
        <v>0.1032</v>
      </c>
      <c r="X151" s="4">
        <v>5.8200000000000002E-2</v>
      </c>
      <c r="Y151" s="4">
        <v>9.9299999999999999E-2</v>
      </c>
      <c r="Z151" s="4">
        <v>8.6900000000000005E-2</v>
      </c>
      <c r="AA151" s="4">
        <v>6.1800000000000001E-2</v>
      </c>
      <c r="AB151" s="4">
        <v>2.5399999999999999E-2</v>
      </c>
      <c r="AC151" s="4">
        <v>1.7899999999999999E-2</v>
      </c>
      <c r="AD151" s="4">
        <v>5.0500000000000003E-2</v>
      </c>
      <c r="AE151" s="4">
        <v>0.1017</v>
      </c>
      <c r="AF151" s="4">
        <v>7.0199999999999999E-2</v>
      </c>
      <c r="AG151" s="4">
        <v>9.9000000000000005E-2</v>
      </c>
      <c r="AH151" s="4">
        <v>8.0699999999999994E-2</v>
      </c>
      <c r="AI151" s="4">
        <v>5.3100000000000001E-2</v>
      </c>
      <c r="AJ151" s="4">
        <v>4.4200000000000003E-2</v>
      </c>
      <c r="AK151" s="4">
        <v>3.9899999999999998E-2</v>
      </c>
      <c r="AL151" s="4">
        <v>4.3299999999999998E-2</v>
      </c>
      <c r="AM151" s="4">
        <v>0.1726</v>
      </c>
      <c r="AN151" s="3" t="s">
        <v>46</v>
      </c>
      <c r="AO151" s="3" t="s">
        <v>46</v>
      </c>
      <c r="AP151" s="3" t="s">
        <v>46</v>
      </c>
      <c r="AQ151" s="3" t="s">
        <v>46</v>
      </c>
      <c r="AR151" s="3" t="s">
        <v>46</v>
      </c>
      <c r="AS151" s="4">
        <v>5.16E-2</v>
      </c>
      <c r="AT151" s="4">
        <v>4.1500000000000002E-2</v>
      </c>
      <c r="AU151" s="4">
        <v>3.5799999999999998E-2</v>
      </c>
      <c r="AV151" s="3" t="s">
        <v>46</v>
      </c>
      <c r="AW151" s="4">
        <v>0.1608</v>
      </c>
      <c r="AX151" s="4">
        <v>1.3100000000000001E-2</v>
      </c>
      <c r="AY151" s="3" t="s">
        <v>46</v>
      </c>
      <c r="AZ151" s="4">
        <v>1.5699999999999999E-2</v>
      </c>
      <c r="BA151" s="4">
        <v>1.17E-2</v>
      </c>
      <c r="BB151" s="3" t="s">
        <v>46</v>
      </c>
      <c r="BC151" s="4">
        <v>4.7100000000000003E-2</v>
      </c>
      <c r="BD151" s="4">
        <v>6.7000000000000002E-3</v>
      </c>
      <c r="BE151" s="4">
        <v>5.1999999999999998E-3</v>
      </c>
      <c r="BF151" s="4">
        <v>3.1199999999999999E-2</v>
      </c>
      <c r="BG151" s="3" t="s">
        <v>46</v>
      </c>
      <c r="BH151" s="4">
        <v>0.1016</v>
      </c>
      <c r="BI151" s="4">
        <v>6.0400000000000002E-2</v>
      </c>
      <c r="BJ151" s="4">
        <v>7.6100000000000001E-2</v>
      </c>
    </row>
    <row r="152" spans="1:109" x14ac:dyDescent="0.2">
      <c r="A152" t="s">
        <v>56</v>
      </c>
      <c r="B152" s="3">
        <v>5</v>
      </c>
      <c r="C152" s="3">
        <v>5</v>
      </c>
      <c r="D152" s="3">
        <v>0</v>
      </c>
      <c r="E152" s="3">
        <v>2</v>
      </c>
      <c r="F152" s="3">
        <v>1</v>
      </c>
      <c r="G152" s="3">
        <v>0</v>
      </c>
      <c r="H152" s="3">
        <v>1</v>
      </c>
      <c r="I152" s="3">
        <v>0</v>
      </c>
      <c r="J152" s="3">
        <v>1</v>
      </c>
      <c r="K152" s="3">
        <v>0</v>
      </c>
      <c r="L152" s="3">
        <v>2</v>
      </c>
      <c r="M152" s="3">
        <v>3</v>
      </c>
      <c r="N152" s="3">
        <v>0</v>
      </c>
      <c r="O152" s="3">
        <v>0</v>
      </c>
      <c r="P152" s="3">
        <v>0</v>
      </c>
      <c r="Q152" s="3">
        <v>0</v>
      </c>
      <c r="R152" s="3">
        <v>0</v>
      </c>
      <c r="S152" s="3">
        <v>2</v>
      </c>
      <c r="T152" s="3">
        <v>2</v>
      </c>
      <c r="U152" s="3">
        <v>1</v>
      </c>
      <c r="V152" s="3">
        <v>3</v>
      </c>
      <c r="W152" s="3">
        <v>0</v>
      </c>
      <c r="X152" s="3">
        <v>0</v>
      </c>
      <c r="Y152" s="3">
        <v>1</v>
      </c>
      <c r="Z152" s="3">
        <v>1</v>
      </c>
      <c r="AA152" s="3">
        <v>0</v>
      </c>
      <c r="AB152" s="3">
        <v>0</v>
      </c>
      <c r="AC152" s="3">
        <v>0</v>
      </c>
      <c r="AD152" s="3">
        <v>0</v>
      </c>
      <c r="AE152" s="3">
        <v>0</v>
      </c>
      <c r="AF152" s="3">
        <v>0</v>
      </c>
      <c r="AG152" s="3">
        <v>1</v>
      </c>
      <c r="AH152" s="3">
        <v>1</v>
      </c>
      <c r="AI152" s="3">
        <v>0</v>
      </c>
      <c r="AJ152" s="3">
        <v>0</v>
      </c>
      <c r="AK152" s="3">
        <v>0</v>
      </c>
      <c r="AL152" s="3">
        <v>0</v>
      </c>
      <c r="AM152" s="3">
        <v>0</v>
      </c>
      <c r="AN152" s="3">
        <v>0</v>
      </c>
      <c r="AO152" s="3">
        <v>0</v>
      </c>
      <c r="AP152" s="3">
        <v>0</v>
      </c>
      <c r="AQ152" s="3">
        <v>0</v>
      </c>
      <c r="AR152" s="3">
        <v>0</v>
      </c>
      <c r="AS152" s="3">
        <v>0</v>
      </c>
      <c r="AT152" s="3">
        <v>0</v>
      </c>
      <c r="AU152" s="3">
        <v>0</v>
      </c>
      <c r="AV152" s="3">
        <v>0</v>
      </c>
      <c r="AW152" s="3">
        <v>0</v>
      </c>
      <c r="AX152" s="3">
        <v>0</v>
      </c>
      <c r="AY152" s="3">
        <v>0</v>
      </c>
      <c r="AZ152" s="3">
        <v>0</v>
      </c>
      <c r="BA152" s="3">
        <v>0</v>
      </c>
      <c r="BB152" s="3">
        <v>0</v>
      </c>
      <c r="BC152" s="3">
        <v>0</v>
      </c>
      <c r="BD152" s="3">
        <v>0</v>
      </c>
      <c r="BE152" s="3">
        <v>0</v>
      </c>
      <c r="BF152" s="3">
        <v>1</v>
      </c>
      <c r="BG152" s="3">
        <v>0</v>
      </c>
      <c r="BH152" s="3">
        <v>1</v>
      </c>
      <c r="BI152" s="3">
        <v>3</v>
      </c>
      <c r="BJ152" s="3">
        <v>0</v>
      </c>
    </row>
    <row r="153" spans="1:109" x14ac:dyDescent="0.2">
      <c r="A153" t="s">
        <v>120</v>
      </c>
      <c r="B153" s="4">
        <v>5.0000000000000001E-3</v>
      </c>
      <c r="C153" s="4">
        <v>9.7999999999999997E-3</v>
      </c>
      <c r="D153" s="3" t="s">
        <v>46</v>
      </c>
      <c r="E153" s="4">
        <v>1.6500000000000001E-2</v>
      </c>
      <c r="F153" s="4">
        <v>1.0200000000000001E-2</v>
      </c>
      <c r="G153" s="3" t="s">
        <v>46</v>
      </c>
      <c r="H153" s="4">
        <v>5.0000000000000001E-3</v>
      </c>
      <c r="I153" s="3" t="s">
        <v>46</v>
      </c>
      <c r="J153" s="4">
        <v>2.5000000000000001E-3</v>
      </c>
      <c r="K153" s="3" t="s">
        <v>46</v>
      </c>
      <c r="L153" s="4">
        <v>1.66E-2</v>
      </c>
      <c r="M153" s="4">
        <v>2.0899999999999998E-2</v>
      </c>
      <c r="N153" s="3" t="s">
        <v>46</v>
      </c>
      <c r="O153" s="3" t="s">
        <v>46</v>
      </c>
      <c r="P153" s="3" t="s">
        <v>46</v>
      </c>
      <c r="Q153" s="3" t="s">
        <v>46</v>
      </c>
      <c r="R153" s="3" t="s">
        <v>46</v>
      </c>
      <c r="S153" s="4">
        <v>6.6E-3</v>
      </c>
      <c r="T153" s="4">
        <v>4.4000000000000003E-3</v>
      </c>
      <c r="U153" s="4">
        <v>4.4999999999999997E-3</v>
      </c>
      <c r="V153" s="4">
        <v>1.8700000000000001E-2</v>
      </c>
      <c r="W153" s="3" t="s">
        <v>46</v>
      </c>
      <c r="X153" s="3" t="s">
        <v>46</v>
      </c>
      <c r="Y153" s="4">
        <v>3.3E-3</v>
      </c>
      <c r="Z153" s="4">
        <v>4.4000000000000003E-3</v>
      </c>
      <c r="AA153" s="3" t="s">
        <v>46</v>
      </c>
      <c r="AB153" s="3" t="s">
        <v>46</v>
      </c>
      <c r="AC153" s="3" t="s">
        <v>46</v>
      </c>
      <c r="AD153" s="3" t="s">
        <v>46</v>
      </c>
      <c r="AE153" s="3" t="s">
        <v>46</v>
      </c>
      <c r="AF153" s="3" t="s">
        <v>46</v>
      </c>
      <c r="AG153" s="4">
        <v>5.5999999999999999E-3</v>
      </c>
      <c r="AH153" s="4">
        <v>1.4E-3</v>
      </c>
      <c r="AI153" s="3" t="s">
        <v>46</v>
      </c>
      <c r="AJ153" s="3" t="s">
        <v>46</v>
      </c>
      <c r="AK153" s="3" t="s">
        <v>46</v>
      </c>
      <c r="AL153" s="3" t="s">
        <v>46</v>
      </c>
      <c r="AM153" s="3" t="s">
        <v>46</v>
      </c>
      <c r="AN153" s="3" t="s">
        <v>46</v>
      </c>
      <c r="AO153" s="3" t="s">
        <v>46</v>
      </c>
      <c r="AP153" s="3" t="s">
        <v>46</v>
      </c>
      <c r="AQ153" s="3" t="s">
        <v>46</v>
      </c>
      <c r="AR153" s="3" t="s">
        <v>46</v>
      </c>
      <c r="AS153" s="3" t="s">
        <v>46</v>
      </c>
      <c r="AT153" s="3" t="s">
        <v>46</v>
      </c>
      <c r="AU153" s="3" t="s">
        <v>46</v>
      </c>
      <c r="AV153" s="3" t="s">
        <v>46</v>
      </c>
      <c r="AW153" s="3" t="s">
        <v>46</v>
      </c>
      <c r="AX153" s="3" t="s">
        <v>46</v>
      </c>
      <c r="AY153" s="3" t="s">
        <v>46</v>
      </c>
      <c r="AZ153" s="3" t="s">
        <v>46</v>
      </c>
      <c r="BA153" s="3" t="s">
        <v>46</v>
      </c>
      <c r="BB153" s="3" t="s">
        <v>46</v>
      </c>
      <c r="BC153" s="3" t="s">
        <v>46</v>
      </c>
      <c r="BD153" s="3" t="s">
        <v>46</v>
      </c>
      <c r="BE153" s="3" t="s">
        <v>46</v>
      </c>
      <c r="BF153" s="4">
        <v>3.5000000000000001E-3</v>
      </c>
      <c r="BG153" s="3" t="s">
        <v>46</v>
      </c>
      <c r="BH153" s="4">
        <v>1.47E-2</v>
      </c>
      <c r="BI153" s="4">
        <v>6.4999999999999997E-3</v>
      </c>
      <c r="BJ153" s="3" t="s">
        <v>46</v>
      </c>
    </row>
    <row r="154" spans="1:109" x14ac:dyDescent="0.2">
      <c r="A154" t="s">
        <v>120</v>
      </c>
    </row>
    <row r="155" spans="1:109" x14ac:dyDescent="0.2">
      <c r="A155" s="9" t="str">
        <f>HYPERLINK("#Contents!A1", "Contents")</f>
        <v>Contents</v>
      </c>
    </row>
    <row r="156" spans="1:109" x14ac:dyDescent="0.2">
      <c r="A156" s="10" t="s">
        <v>67</v>
      </c>
      <c r="DE156" s="24" t="str">
        <f>LEFT(A156, FIND(" ", A156) - 2)</f>
        <v>Table_V4.2</v>
      </c>
    </row>
    <row r="157" spans="1:109" x14ac:dyDescent="0.2">
      <c r="A157" t="s">
        <v>68</v>
      </c>
    </row>
    <row r="158" spans="1:109" ht="17" thickBot="1" x14ac:dyDescent="0.25">
      <c r="A158" t="s">
        <v>120</v>
      </c>
    </row>
    <row r="159" spans="1:109" ht="41" customHeight="1" x14ac:dyDescent="0.2">
      <c r="A159" t="s">
        <v>120</v>
      </c>
      <c r="B159" s="40" t="s">
        <v>14</v>
      </c>
      <c r="C159" s="37" t="s">
        <v>1</v>
      </c>
      <c r="D159" s="39"/>
      <c r="E159" s="37" t="s">
        <v>2</v>
      </c>
      <c r="F159" s="38"/>
      <c r="G159" s="38"/>
      <c r="H159" s="38"/>
      <c r="I159" s="38"/>
      <c r="J159" s="39"/>
      <c r="K159" s="37" t="s">
        <v>135</v>
      </c>
      <c r="L159" s="38"/>
      <c r="M159" s="38"/>
      <c r="N159" s="38"/>
      <c r="O159" s="38"/>
      <c r="P159" s="38"/>
      <c r="Q159" s="38"/>
      <c r="R159" s="38"/>
      <c r="S159" s="37" t="s">
        <v>3</v>
      </c>
      <c r="T159" s="38"/>
      <c r="U159" s="38"/>
      <c r="V159" s="37" t="s">
        <v>4</v>
      </c>
      <c r="W159" s="38"/>
      <c r="X159" s="38"/>
      <c r="Y159" s="38"/>
      <c r="Z159" s="37" t="s">
        <v>12</v>
      </c>
      <c r="AA159" s="38"/>
      <c r="AB159" s="38"/>
      <c r="AC159" s="38"/>
      <c r="AD159" s="38"/>
      <c r="AE159" s="37" t="s">
        <v>6</v>
      </c>
      <c r="AF159" s="38"/>
      <c r="AG159" s="37" t="s">
        <v>7</v>
      </c>
      <c r="AH159" s="38"/>
      <c r="AI159" s="37" t="s">
        <v>8</v>
      </c>
      <c r="AJ159" s="38"/>
      <c r="AK159" s="38"/>
      <c r="AL159" s="38"/>
      <c r="AM159" s="38"/>
      <c r="AN159" s="37" t="s">
        <v>9</v>
      </c>
      <c r="AO159" s="38"/>
      <c r="AP159" s="38"/>
      <c r="AQ159" s="38"/>
      <c r="AR159" s="38"/>
      <c r="AS159" s="37" t="s">
        <v>10</v>
      </c>
      <c r="AT159" s="38"/>
      <c r="AU159" s="38"/>
      <c r="AV159" s="38"/>
      <c r="AW159" s="38"/>
      <c r="AX159" s="37" t="s">
        <v>11</v>
      </c>
      <c r="AY159" s="38"/>
      <c r="AZ159" s="38"/>
      <c r="BA159" s="38"/>
      <c r="BB159" s="38"/>
      <c r="BC159" s="38"/>
      <c r="BD159" s="37" t="s">
        <v>5</v>
      </c>
      <c r="BE159" s="38"/>
      <c r="BF159" s="38"/>
      <c r="BG159" s="38"/>
      <c r="BH159" s="38"/>
      <c r="BI159" s="37" t="s">
        <v>13</v>
      </c>
      <c r="BJ159" s="39"/>
    </row>
    <row r="160" spans="1:109" ht="50" customHeight="1" thickBot="1" x14ac:dyDescent="0.25">
      <c r="A160" t="s">
        <v>120</v>
      </c>
      <c r="B160" s="41" t="s">
        <v>14</v>
      </c>
      <c r="C160" s="6" t="s">
        <v>15</v>
      </c>
      <c r="D160" s="7" t="s">
        <v>16</v>
      </c>
      <c r="E160" s="6" t="s">
        <v>17</v>
      </c>
      <c r="F160" s="6" t="s">
        <v>18</v>
      </c>
      <c r="G160" s="6" t="s">
        <v>19</v>
      </c>
      <c r="H160" s="6" t="s">
        <v>20</v>
      </c>
      <c r="I160" s="6" t="s">
        <v>21</v>
      </c>
      <c r="J160" s="8" t="s">
        <v>22</v>
      </c>
      <c r="K160" s="6" t="s">
        <v>23</v>
      </c>
      <c r="L160" s="6" t="s">
        <v>24</v>
      </c>
      <c r="M160" s="6" t="s">
        <v>25</v>
      </c>
      <c r="N160" s="6" t="s">
        <v>26</v>
      </c>
      <c r="O160" s="6" t="s">
        <v>27</v>
      </c>
      <c r="P160" s="8" t="s">
        <v>28</v>
      </c>
      <c r="Q160" s="6" t="s">
        <v>29</v>
      </c>
      <c r="R160" s="6" t="s">
        <v>30</v>
      </c>
      <c r="S160" s="6" t="s">
        <v>136</v>
      </c>
      <c r="T160" s="6" t="s">
        <v>137</v>
      </c>
      <c r="U160" s="6" t="s">
        <v>138</v>
      </c>
      <c r="V160" s="6" t="s">
        <v>139</v>
      </c>
      <c r="W160" s="6" t="s">
        <v>140</v>
      </c>
      <c r="X160" s="6" t="s">
        <v>31</v>
      </c>
      <c r="Y160" s="6" t="s">
        <v>32</v>
      </c>
      <c r="Z160" s="6" t="s">
        <v>33</v>
      </c>
      <c r="AA160" s="6" t="s">
        <v>34</v>
      </c>
      <c r="AB160" s="6" t="s">
        <v>35</v>
      </c>
      <c r="AC160" s="6" t="s">
        <v>36</v>
      </c>
      <c r="AD160" s="6" t="s">
        <v>37</v>
      </c>
      <c r="AE160" s="6" t="s">
        <v>38</v>
      </c>
      <c r="AF160" s="6" t="s">
        <v>39</v>
      </c>
      <c r="AG160" s="6" t="s">
        <v>40</v>
      </c>
      <c r="AH160" s="6" t="s">
        <v>41</v>
      </c>
      <c r="AI160" s="6" t="s">
        <v>33</v>
      </c>
      <c r="AJ160" s="6" t="s">
        <v>34</v>
      </c>
      <c r="AK160" s="6" t="s">
        <v>35</v>
      </c>
      <c r="AL160" s="6" t="s">
        <v>36</v>
      </c>
      <c r="AM160" s="6" t="s">
        <v>54</v>
      </c>
      <c r="AN160" s="6" t="s">
        <v>33</v>
      </c>
      <c r="AO160" s="6" t="s">
        <v>34</v>
      </c>
      <c r="AP160" s="6" t="s">
        <v>35</v>
      </c>
      <c r="AQ160" s="6" t="s">
        <v>36</v>
      </c>
      <c r="AR160" s="6" t="s">
        <v>37</v>
      </c>
      <c r="AS160" s="6" t="s">
        <v>33</v>
      </c>
      <c r="AT160" s="6" t="s">
        <v>34</v>
      </c>
      <c r="AU160" s="6" t="s">
        <v>35</v>
      </c>
      <c r="AV160" s="6" t="s">
        <v>36</v>
      </c>
      <c r="AW160" s="6" t="s">
        <v>37</v>
      </c>
      <c r="AX160" s="6" t="s">
        <v>33</v>
      </c>
      <c r="AY160" s="6" t="s">
        <v>34</v>
      </c>
      <c r="AZ160" s="6" t="s">
        <v>35</v>
      </c>
      <c r="BA160" s="6" t="s">
        <v>36</v>
      </c>
      <c r="BB160" s="6" t="s">
        <v>42</v>
      </c>
      <c r="BC160" s="6" t="s">
        <v>37</v>
      </c>
      <c r="BD160" s="6" t="s">
        <v>33</v>
      </c>
      <c r="BE160" s="6" t="s">
        <v>34</v>
      </c>
      <c r="BF160" s="6" t="s">
        <v>35</v>
      </c>
      <c r="BG160" s="6" t="s">
        <v>36</v>
      </c>
      <c r="BH160" s="6" t="s">
        <v>37</v>
      </c>
      <c r="BI160" s="6" t="s">
        <v>38</v>
      </c>
      <c r="BJ160" s="8" t="s">
        <v>39</v>
      </c>
    </row>
    <row r="161" spans="1:62" x14ac:dyDescent="0.2">
      <c r="A161" t="s">
        <v>43</v>
      </c>
      <c r="B161" s="3">
        <v>970</v>
      </c>
      <c r="C161" s="3">
        <v>516</v>
      </c>
      <c r="D161" s="3">
        <v>454</v>
      </c>
      <c r="E161" s="3">
        <v>105</v>
      </c>
      <c r="F161" s="3">
        <v>149</v>
      </c>
      <c r="G161" s="3">
        <v>145</v>
      </c>
      <c r="H161" s="3">
        <v>152</v>
      </c>
      <c r="I161" s="3">
        <v>174</v>
      </c>
      <c r="J161" s="3">
        <v>245</v>
      </c>
      <c r="K161" s="3">
        <v>66</v>
      </c>
      <c r="L161" s="3">
        <v>133</v>
      </c>
      <c r="M161" s="3">
        <v>145</v>
      </c>
      <c r="N161" s="3">
        <v>156</v>
      </c>
      <c r="O161" s="3">
        <v>90</v>
      </c>
      <c r="P161" s="3">
        <v>155</v>
      </c>
      <c r="Q161" s="3">
        <v>108</v>
      </c>
      <c r="R161" s="3">
        <v>117</v>
      </c>
      <c r="S161" s="3">
        <v>266</v>
      </c>
      <c r="T161" s="3">
        <v>369</v>
      </c>
      <c r="U161" s="3">
        <v>335</v>
      </c>
      <c r="V161" s="3">
        <v>183</v>
      </c>
      <c r="W161" s="3">
        <v>235</v>
      </c>
      <c r="X161" s="3">
        <v>102</v>
      </c>
      <c r="Y161" s="3">
        <v>450</v>
      </c>
      <c r="Z161" s="3">
        <v>348</v>
      </c>
      <c r="AA161" s="3">
        <v>158</v>
      </c>
      <c r="AB161" s="3">
        <v>164</v>
      </c>
      <c r="AC161" s="3">
        <v>51</v>
      </c>
      <c r="AD161" s="3">
        <v>19</v>
      </c>
      <c r="AE161" s="3">
        <v>398</v>
      </c>
      <c r="AF161" s="3">
        <v>323</v>
      </c>
      <c r="AG161" s="3">
        <v>219</v>
      </c>
      <c r="AH161" s="3">
        <v>484</v>
      </c>
      <c r="AI161" s="3">
        <v>352</v>
      </c>
      <c r="AJ161" s="3">
        <v>133</v>
      </c>
      <c r="AK161" s="3">
        <v>145</v>
      </c>
      <c r="AL161" s="3">
        <v>46</v>
      </c>
      <c r="AM161" s="3">
        <v>6</v>
      </c>
      <c r="AN161" s="3">
        <v>309</v>
      </c>
      <c r="AO161" s="3">
        <v>124</v>
      </c>
      <c r="AP161" s="3">
        <v>295</v>
      </c>
      <c r="AQ161" s="3">
        <v>71</v>
      </c>
      <c r="AR161" s="3">
        <v>79</v>
      </c>
      <c r="AS161" s="3">
        <v>289</v>
      </c>
      <c r="AT161" s="3">
        <v>130</v>
      </c>
      <c r="AU161" s="3">
        <v>148</v>
      </c>
      <c r="AV161" s="3">
        <v>47</v>
      </c>
      <c r="AW161" s="3">
        <v>55</v>
      </c>
      <c r="AX161" s="3">
        <v>265</v>
      </c>
      <c r="AY161" s="3">
        <v>107</v>
      </c>
      <c r="AZ161" s="3">
        <v>299</v>
      </c>
      <c r="BA161" s="3">
        <v>82</v>
      </c>
      <c r="BB161" s="3">
        <v>75</v>
      </c>
      <c r="BC161" s="3">
        <v>40</v>
      </c>
      <c r="BD161" s="3">
        <v>285</v>
      </c>
      <c r="BE161" s="3">
        <v>124</v>
      </c>
      <c r="BF161" s="3">
        <v>303</v>
      </c>
      <c r="BG161" s="3">
        <v>69</v>
      </c>
      <c r="BH161" s="3">
        <v>48</v>
      </c>
      <c r="BI161" s="3">
        <v>432</v>
      </c>
      <c r="BJ161" s="3">
        <v>412</v>
      </c>
    </row>
    <row r="162" spans="1:62" x14ac:dyDescent="0.2">
      <c r="A162" t="s">
        <v>44</v>
      </c>
      <c r="B162" s="3">
        <v>970</v>
      </c>
      <c r="C162" s="3">
        <v>487</v>
      </c>
      <c r="D162" s="3">
        <v>483</v>
      </c>
      <c r="E162" s="3">
        <v>100</v>
      </c>
      <c r="F162" s="3">
        <v>136</v>
      </c>
      <c r="G162" s="3">
        <v>135</v>
      </c>
      <c r="H162" s="3">
        <v>152</v>
      </c>
      <c r="I162" s="3">
        <v>179</v>
      </c>
      <c r="J162" s="3">
        <v>267</v>
      </c>
      <c r="K162" s="3">
        <v>81</v>
      </c>
      <c r="L162" s="3">
        <v>125</v>
      </c>
      <c r="M162" s="3">
        <v>131</v>
      </c>
      <c r="N162" s="3">
        <v>145</v>
      </c>
      <c r="O162" s="3">
        <v>122</v>
      </c>
      <c r="P162" s="3">
        <v>116</v>
      </c>
      <c r="Q162" s="3">
        <v>130</v>
      </c>
      <c r="R162" s="3">
        <v>121</v>
      </c>
      <c r="S162" s="3">
        <v>256</v>
      </c>
      <c r="T162" s="3">
        <v>373</v>
      </c>
      <c r="U162" s="3">
        <v>341</v>
      </c>
      <c r="V162" s="3">
        <v>172</v>
      </c>
      <c r="W162" s="3">
        <v>233</v>
      </c>
      <c r="X162" s="3">
        <v>105</v>
      </c>
      <c r="Y162" s="3">
        <v>459</v>
      </c>
      <c r="Z162" s="3">
        <v>350</v>
      </c>
      <c r="AA162" s="3">
        <v>202</v>
      </c>
      <c r="AB162" s="3">
        <v>147</v>
      </c>
      <c r="AC162" s="3">
        <v>75</v>
      </c>
      <c r="AD162" s="3">
        <v>13</v>
      </c>
      <c r="AE162" s="3">
        <v>337</v>
      </c>
      <c r="AF162" s="3">
        <v>421</v>
      </c>
      <c r="AG162" s="3">
        <v>273</v>
      </c>
      <c r="AH162" s="3">
        <v>467</v>
      </c>
      <c r="AI162" s="3">
        <v>345</v>
      </c>
      <c r="AJ162" s="3">
        <v>162</v>
      </c>
      <c r="AK162" s="3">
        <v>157</v>
      </c>
      <c r="AL162" s="3">
        <v>50</v>
      </c>
      <c r="AM162" s="3">
        <v>15</v>
      </c>
      <c r="AN162" s="3">
        <v>296</v>
      </c>
      <c r="AO162" s="3">
        <v>152</v>
      </c>
      <c r="AP162" s="3">
        <v>289</v>
      </c>
      <c r="AQ162" s="3">
        <v>82</v>
      </c>
      <c r="AR162" s="3">
        <v>78</v>
      </c>
      <c r="AS162" s="3">
        <v>290</v>
      </c>
      <c r="AT162" s="3">
        <v>162</v>
      </c>
      <c r="AU162" s="3">
        <v>156</v>
      </c>
      <c r="AV162" s="3">
        <v>52</v>
      </c>
      <c r="AW162" s="3">
        <v>53</v>
      </c>
      <c r="AX162" s="3">
        <v>257</v>
      </c>
      <c r="AY162" s="3">
        <v>134</v>
      </c>
      <c r="AZ162" s="3">
        <v>292</v>
      </c>
      <c r="BA162" s="3">
        <v>89</v>
      </c>
      <c r="BB162" s="3">
        <v>71</v>
      </c>
      <c r="BC162" s="3">
        <v>40</v>
      </c>
      <c r="BD162" s="3">
        <v>270</v>
      </c>
      <c r="BE162" s="3">
        <v>147</v>
      </c>
      <c r="BF162" s="3">
        <v>307</v>
      </c>
      <c r="BG162" s="3">
        <v>75</v>
      </c>
      <c r="BH162" s="3">
        <v>53</v>
      </c>
      <c r="BI162" s="3">
        <v>388</v>
      </c>
      <c r="BJ162" s="3">
        <v>471</v>
      </c>
    </row>
    <row r="163" spans="1:62" x14ac:dyDescent="0.2">
      <c r="A163" t="s">
        <v>50</v>
      </c>
      <c r="B163" s="3">
        <v>296</v>
      </c>
      <c r="C163" s="3">
        <v>156</v>
      </c>
      <c r="D163" s="3">
        <v>139</v>
      </c>
      <c r="E163" s="3">
        <v>45</v>
      </c>
      <c r="F163" s="3">
        <v>50</v>
      </c>
      <c r="G163" s="3">
        <v>42</v>
      </c>
      <c r="H163" s="3">
        <v>50</v>
      </c>
      <c r="I163" s="3">
        <v>49</v>
      </c>
      <c r="J163" s="3">
        <v>59</v>
      </c>
      <c r="K163" s="3">
        <v>26</v>
      </c>
      <c r="L163" s="3">
        <v>31</v>
      </c>
      <c r="M163" s="3">
        <v>47</v>
      </c>
      <c r="N163" s="3">
        <v>52</v>
      </c>
      <c r="O163" s="3">
        <v>31</v>
      </c>
      <c r="P163" s="3">
        <v>30</v>
      </c>
      <c r="Q163" s="3">
        <v>37</v>
      </c>
      <c r="R163" s="3">
        <v>41</v>
      </c>
      <c r="S163" s="3">
        <v>88</v>
      </c>
      <c r="T163" s="3">
        <v>112</v>
      </c>
      <c r="U163" s="3">
        <v>96</v>
      </c>
      <c r="V163" s="3">
        <v>56</v>
      </c>
      <c r="W163" s="3">
        <v>85</v>
      </c>
      <c r="X163" s="3">
        <v>37</v>
      </c>
      <c r="Y163" s="3">
        <v>117</v>
      </c>
      <c r="Z163" s="3">
        <v>214</v>
      </c>
      <c r="AA163" s="3">
        <v>4</v>
      </c>
      <c r="AB163" s="3">
        <v>15</v>
      </c>
      <c r="AC163" s="3">
        <v>5</v>
      </c>
      <c r="AD163" s="3">
        <v>2</v>
      </c>
      <c r="AE163" s="3">
        <v>172</v>
      </c>
      <c r="AF163" s="3">
        <v>45</v>
      </c>
      <c r="AG163" s="3">
        <v>42</v>
      </c>
      <c r="AH163" s="3">
        <v>166</v>
      </c>
      <c r="AI163" s="3">
        <v>228</v>
      </c>
      <c r="AJ163" s="3">
        <v>1</v>
      </c>
      <c r="AK163" s="3">
        <v>2</v>
      </c>
      <c r="AL163" s="3">
        <v>1</v>
      </c>
      <c r="AM163" s="3">
        <v>0</v>
      </c>
      <c r="AN163" s="3">
        <v>296</v>
      </c>
      <c r="AO163" s="3">
        <v>0</v>
      </c>
      <c r="AP163" s="3">
        <v>0</v>
      </c>
      <c r="AQ163" s="3">
        <v>0</v>
      </c>
      <c r="AR163" s="3">
        <v>0</v>
      </c>
      <c r="AS163" s="3">
        <v>191</v>
      </c>
      <c r="AT163" s="3">
        <v>2</v>
      </c>
      <c r="AU163" s="3">
        <v>10</v>
      </c>
      <c r="AV163" s="3">
        <v>1</v>
      </c>
      <c r="AW163" s="3">
        <v>25</v>
      </c>
      <c r="AX163" s="3">
        <v>224</v>
      </c>
      <c r="AY163" s="3">
        <v>6</v>
      </c>
      <c r="AZ163" s="3">
        <v>18</v>
      </c>
      <c r="BA163" s="3">
        <v>3</v>
      </c>
      <c r="BB163" s="3">
        <v>28</v>
      </c>
      <c r="BC163" s="3">
        <v>13</v>
      </c>
      <c r="BD163" s="3">
        <v>252</v>
      </c>
      <c r="BE163" s="3">
        <v>2</v>
      </c>
      <c r="BF163" s="3">
        <v>16</v>
      </c>
      <c r="BG163" s="3">
        <v>3</v>
      </c>
      <c r="BH163" s="3">
        <v>3</v>
      </c>
      <c r="BI163" s="3">
        <v>235</v>
      </c>
      <c r="BJ163" s="3">
        <v>29</v>
      </c>
    </row>
    <row r="164" spans="1:62" x14ac:dyDescent="0.2">
      <c r="A164" t="s">
        <v>120</v>
      </c>
      <c r="B164" s="4">
        <v>0.3049</v>
      </c>
      <c r="C164" s="4">
        <v>0.32069999999999999</v>
      </c>
      <c r="D164" s="4">
        <v>0.28889999999999999</v>
      </c>
      <c r="E164" s="4">
        <v>0.4516</v>
      </c>
      <c r="F164" s="4">
        <v>0.3669</v>
      </c>
      <c r="G164" s="4">
        <v>0.313</v>
      </c>
      <c r="H164" s="5">
        <v>0.33</v>
      </c>
      <c r="I164" s="4">
        <v>0.27389999999999998</v>
      </c>
      <c r="J164" s="4">
        <v>0.22070000000000001</v>
      </c>
      <c r="K164" s="4">
        <v>0.31879999999999997</v>
      </c>
      <c r="L164" s="4">
        <v>0.2505</v>
      </c>
      <c r="M164" s="4">
        <v>0.36199999999999999</v>
      </c>
      <c r="N164" s="4">
        <v>0.35970000000000002</v>
      </c>
      <c r="O164" s="4">
        <v>0.25700000000000001</v>
      </c>
      <c r="P164" s="4">
        <v>0.2591</v>
      </c>
      <c r="Q164" s="4">
        <v>0.2843</v>
      </c>
      <c r="R164" s="4">
        <v>0.33860000000000001</v>
      </c>
      <c r="S164" s="4">
        <v>0.34189999999999998</v>
      </c>
      <c r="T164" s="4">
        <v>0.30159999999999998</v>
      </c>
      <c r="U164" s="4">
        <v>0.28070000000000001</v>
      </c>
      <c r="V164" s="4">
        <v>0.32700000000000001</v>
      </c>
      <c r="W164" s="4">
        <v>0.36330000000000001</v>
      </c>
      <c r="X164" s="4">
        <v>0.35549999999999998</v>
      </c>
      <c r="Y164" s="4">
        <v>0.25530000000000003</v>
      </c>
      <c r="Z164" s="4">
        <v>0.61250000000000004</v>
      </c>
      <c r="AA164" s="4">
        <v>1.7600000000000001E-2</v>
      </c>
      <c r="AB164" s="4">
        <v>0.1038</v>
      </c>
      <c r="AC164" s="4">
        <v>6.4699999999999994E-2</v>
      </c>
      <c r="AD164" s="4">
        <v>0.128</v>
      </c>
      <c r="AE164" s="4">
        <v>0.50929999999999997</v>
      </c>
      <c r="AF164" s="4">
        <v>0.1061</v>
      </c>
      <c r="AG164" s="4">
        <v>0.1527</v>
      </c>
      <c r="AH164" s="4">
        <v>0.35630000000000001</v>
      </c>
      <c r="AI164" s="4">
        <v>0.66149999999999998</v>
      </c>
      <c r="AJ164" s="4">
        <v>4.8999999999999998E-3</v>
      </c>
      <c r="AK164" s="4">
        <v>1.4200000000000001E-2</v>
      </c>
      <c r="AL164" s="4">
        <v>2.1899999999999999E-2</v>
      </c>
      <c r="AM164" s="3" t="s">
        <v>46</v>
      </c>
      <c r="AN164" s="5">
        <v>1</v>
      </c>
      <c r="AO164" s="3" t="s">
        <v>46</v>
      </c>
      <c r="AP164" s="3" t="s">
        <v>46</v>
      </c>
      <c r="AQ164" s="3" t="s">
        <v>46</v>
      </c>
      <c r="AR164" s="3" t="s">
        <v>46</v>
      </c>
      <c r="AS164" s="4">
        <v>0.65859999999999996</v>
      </c>
      <c r="AT164" s="4">
        <v>1.46E-2</v>
      </c>
      <c r="AU164" s="4">
        <v>6.1499999999999999E-2</v>
      </c>
      <c r="AV164" s="4">
        <v>1.52E-2</v>
      </c>
      <c r="AW164" s="4">
        <v>0.4723</v>
      </c>
      <c r="AX164" s="4">
        <v>0.87270000000000003</v>
      </c>
      <c r="AY164" s="4">
        <v>4.36E-2</v>
      </c>
      <c r="AZ164" s="4">
        <v>6.2199999999999998E-2</v>
      </c>
      <c r="BA164" s="4">
        <v>3.85E-2</v>
      </c>
      <c r="BB164" s="4">
        <v>0.39729999999999999</v>
      </c>
      <c r="BC164" s="4">
        <v>0.31990000000000002</v>
      </c>
      <c r="BD164" s="4">
        <v>0.93310000000000004</v>
      </c>
      <c r="BE164" s="4">
        <v>1.6799999999999999E-2</v>
      </c>
      <c r="BF164" s="4">
        <v>5.3600000000000002E-2</v>
      </c>
      <c r="BG164" s="4">
        <v>3.9699999999999999E-2</v>
      </c>
      <c r="BH164" s="4">
        <v>6.5600000000000006E-2</v>
      </c>
      <c r="BI164" s="4">
        <v>0.60519999999999996</v>
      </c>
      <c r="BJ164" s="4">
        <v>6.2E-2</v>
      </c>
    </row>
    <row r="165" spans="1:62" x14ac:dyDescent="0.2">
      <c r="A165" t="s">
        <v>64</v>
      </c>
      <c r="B165" s="3">
        <v>152</v>
      </c>
      <c r="C165" s="3">
        <v>48</v>
      </c>
      <c r="D165" s="3">
        <v>103</v>
      </c>
      <c r="E165" s="3">
        <v>6</v>
      </c>
      <c r="F165" s="3">
        <v>12</v>
      </c>
      <c r="G165" s="3">
        <v>10</v>
      </c>
      <c r="H165" s="3">
        <v>12</v>
      </c>
      <c r="I165" s="3">
        <v>44</v>
      </c>
      <c r="J165" s="3">
        <v>68</v>
      </c>
      <c r="K165" s="3">
        <v>18</v>
      </c>
      <c r="L165" s="3">
        <v>21</v>
      </c>
      <c r="M165" s="3">
        <v>19</v>
      </c>
      <c r="N165" s="3">
        <v>19</v>
      </c>
      <c r="O165" s="3">
        <v>37</v>
      </c>
      <c r="P165" s="3">
        <v>8</v>
      </c>
      <c r="Q165" s="3">
        <v>15</v>
      </c>
      <c r="R165" s="3">
        <v>15</v>
      </c>
      <c r="S165" s="3">
        <v>25</v>
      </c>
      <c r="T165" s="3">
        <v>71</v>
      </c>
      <c r="U165" s="3">
        <v>56</v>
      </c>
      <c r="V165" s="3">
        <v>28</v>
      </c>
      <c r="W165" s="3">
        <v>34</v>
      </c>
      <c r="X165" s="3">
        <v>18</v>
      </c>
      <c r="Y165" s="3">
        <v>71</v>
      </c>
      <c r="Z165" s="3">
        <v>8</v>
      </c>
      <c r="AA165" s="3">
        <v>127</v>
      </c>
      <c r="AB165" s="3">
        <v>0</v>
      </c>
      <c r="AC165" s="3">
        <v>5</v>
      </c>
      <c r="AD165" s="3">
        <v>0</v>
      </c>
      <c r="AE165" s="3">
        <v>15</v>
      </c>
      <c r="AF165" s="3">
        <v>119</v>
      </c>
      <c r="AG165" s="3">
        <v>84</v>
      </c>
      <c r="AH165" s="3">
        <v>50</v>
      </c>
      <c r="AI165" s="3">
        <v>6</v>
      </c>
      <c r="AJ165" s="3">
        <v>112</v>
      </c>
      <c r="AK165" s="3">
        <v>5</v>
      </c>
      <c r="AL165" s="3">
        <v>1</v>
      </c>
      <c r="AM165" s="3">
        <v>0</v>
      </c>
      <c r="AN165" s="3">
        <v>0</v>
      </c>
      <c r="AO165" s="3">
        <v>152</v>
      </c>
      <c r="AP165" s="3">
        <v>0</v>
      </c>
      <c r="AQ165" s="3">
        <v>0</v>
      </c>
      <c r="AR165" s="3">
        <v>0</v>
      </c>
      <c r="AS165" s="3">
        <v>6</v>
      </c>
      <c r="AT165" s="3">
        <v>102</v>
      </c>
      <c r="AU165" s="3">
        <v>8</v>
      </c>
      <c r="AV165" s="3">
        <v>5</v>
      </c>
      <c r="AW165" s="3">
        <v>0</v>
      </c>
      <c r="AX165" s="3">
        <v>4</v>
      </c>
      <c r="AY165" s="3">
        <v>110</v>
      </c>
      <c r="AZ165" s="3">
        <v>17</v>
      </c>
      <c r="BA165" s="3">
        <v>8</v>
      </c>
      <c r="BB165" s="3">
        <v>1</v>
      </c>
      <c r="BC165" s="3">
        <v>4</v>
      </c>
      <c r="BD165" s="3">
        <v>1</v>
      </c>
      <c r="BE165" s="3">
        <v>126</v>
      </c>
      <c r="BF165" s="3">
        <v>8</v>
      </c>
      <c r="BG165" s="3">
        <v>1</v>
      </c>
      <c r="BH165" s="3">
        <v>4</v>
      </c>
      <c r="BI165" s="3">
        <v>5</v>
      </c>
      <c r="BJ165" s="3">
        <v>141</v>
      </c>
    </row>
    <row r="166" spans="1:62" x14ac:dyDescent="0.2">
      <c r="A166" t="s">
        <v>120</v>
      </c>
      <c r="B166" s="4">
        <v>0.15629999999999999</v>
      </c>
      <c r="C166" s="4">
        <v>9.8699999999999996E-2</v>
      </c>
      <c r="D166" s="4">
        <v>0.21440000000000001</v>
      </c>
      <c r="E166" s="4">
        <v>6.2600000000000003E-2</v>
      </c>
      <c r="F166" s="4">
        <v>8.6300000000000002E-2</v>
      </c>
      <c r="G166" s="4">
        <v>7.22E-2</v>
      </c>
      <c r="H166" s="4">
        <v>7.6300000000000007E-2</v>
      </c>
      <c r="I166" s="4">
        <v>0.24560000000000001</v>
      </c>
      <c r="J166" s="4">
        <v>0.25540000000000002</v>
      </c>
      <c r="K166" s="4">
        <v>0.22239999999999999</v>
      </c>
      <c r="L166" s="4">
        <v>0.1701</v>
      </c>
      <c r="M166" s="4">
        <v>0.14319999999999999</v>
      </c>
      <c r="N166" s="4">
        <v>0.13420000000000001</v>
      </c>
      <c r="O166" s="4">
        <v>0.30470000000000003</v>
      </c>
      <c r="P166" s="4">
        <v>6.7100000000000007E-2</v>
      </c>
      <c r="Q166" s="4">
        <v>0.1125</v>
      </c>
      <c r="R166" s="4">
        <v>0.12130000000000001</v>
      </c>
      <c r="S166" s="4">
        <v>9.5699999999999993E-2</v>
      </c>
      <c r="T166" s="4">
        <v>0.1903</v>
      </c>
      <c r="U166" s="4">
        <v>0.1646</v>
      </c>
      <c r="V166" s="4">
        <v>0.1618</v>
      </c>
      <c r="W166" s="4">
        <v>0.14729999999999999</v>
      </c>
      <c r="X166" s="4">
        <v>0.1726</v>
      </c>
      <c r="Y166" s="4">
        <v>0.155</v>
      </c>
      <c r="Z166" s="4">
        <v>2.23E-2</v>
      </c>
      <c r="AA166" s="4">
        <v>0.62829999999999997</v>
      </c>
      <c r="AB166" s="3" t="s">
        <v>46</v>
      </c>
      <c r="AC166" s="4">
        <v>6.0699999999999997E-2</v>
      </c>
      <c r="AD166" s="3" t="s">
        <v>46</v>
      </c>
      <c r="AE166" s="4">
        <v>4.5600000000000002E-2</v>
      </c>
      <c r="AF166" s="4">
        <v>0.28249999999999997</v>
      </c>
      <c r="AG166" s="4">
        <v>0.30549999999999999</v>
      </c>
      <c r="AH166" s="4">
        <v>0.10730000000000001</v>
      </c>
      <c r="AI166" s="4">
        <v>1.78E-2</v>
      </c>
      <c r="AJ166" s="4">
        <v>0.69430000000000003</v>
      </c>
      <c r="AK166" s="4">
        <v>3.1E-2</v>
      </c>
      <c r="AL166" s="4">
        <v>2.9000000000000001E-2</v>
      </c>
      <c r="AM166" s="3" t="s">
        <v>46</v>
      </c>
      <c r="AN166" s="3" t="s">
        <v>46</v>
      </c>
      <c r="AO166" s="5">
        <v>1</v>
      </c>
      <c r="AP166" s="3" t="s">
        <v>46</v>
      </c>
      <c r="AQ166" s="3" t="s">
        <v>46</v>
      </c>
      <c r="AR166" s="3" t="s">
        <v>46</v>
      </c>
      <c r="AS166" s="4">
        <v>2.1100000000000001E-2</v>
      </c>
      <c r="AT166" s="4">
        <v>0.63070000000000004</v>
      </c>
      <c r="AU166" s="4">
        <v>5.4399999999999997E-2</v>
      </c>
      <c r="AV166" s="4">
        <v>9.2399999999999996E-2</v>
      </c>
      <c r="AW166" s="3" t="s">
        <v>46</v>
      </c>
      <c r="AX166" s="4">
        <v>1.43E-2</v>
      </c>
      <c r="AY166" s="4">
        <v>0.82269999999999999</v>
      </c>
      <c r="AZ166" s="4">
        <v>5.8599999999999999E-2</v>
      </c>
      <c r="BA166" s="4">
        <v>8.9099999999999999E-2</v>
      </c>
      <c r="BB166" s="4">
        <v>1.8499999999999999E-2</v>
      </c>
      <c r="BC166" s="5">
        <v>0.1</v>
      </c>
      <c r="BD166" s="4">
        <v>5.1000000000000004E-3</v>
      </c>
      <c r="BE166" s="4">
        <v>0.85640000000000005</v>
      </c>
      <c r="BF166" s="4">
        <v>2.52E-2</v>
      </c>
      <c r="BG166" s="4">
        <v>7.1999999999999998E-3</v>
      </c>
      <c r="BH166" s="4">
        <v>7.1499999999999994E-2</v>
      </c>
      <c r="BI166" s="4">
        <v>1.3599999999999999E-2</v>
      </c>
      <c r="BJ166" s="4">
        <v>0.30009999999999998</v>
      </c>
    </row>
    <row r="167" spans="1:62" x14ac:dyDescent="0.2">
      <c r="A167" t="s">
        <v>52</v>
      </c>
      <c r="B167" s="3">
        <v>289</v>
      </c>
      <c r="C167" s="3">
        <v>165</v>
      </c>
      <c r="D167" s="3">
        <v>125</v>
      </c>
      <c r="E167" s="3">
        <v>23</v>
      </c>
      <c r="F167" s="3">
        <v>49</v>
      </c>
      <c r="G167" s="3">
        <v>45</v>
      </c>
      <c r="H167" s="3">
        <v>54</v>
      </c>
      <c r="I167" s="3">
        <v>47</v>
      </c>
      <c r="J167" s="3">
        <v>72</v>
      </c>
      <c r="K167" s="3">
        <v>14</v>
      </c>
      <c r="L167" s="3">
        <v>41</v>
      </c>
      <c r="M167" s="3">
        <v>29</v>
      </c>
      <c r="N167" s="3">
        <v>34</v>
      </c>
      <c r="O167" s="3">
        <v>36</v>
      </c>
      <c r="P167" s="3">
        <v>48</v>
      </c>
      <c r="Q167" s="3">
        <v>43</v>
      </c>
      <c r="R167" s="3">
        <v>44</v>
      </c>
      <c r="S167" s="3">
        <v>83</v>
      </c>
      <c r="T167" s="3">
        <v>105</v>
      </c>
      <c r="U167" s="3">
        <v>102</v>
      </c>
      <c r="V167" s="3">
        <v>55</v>
      </c>
      <c r="W167" s="3">
        <v>61</v>
      </c>
      <c r="X167" s="3">
        <v>34</v>
      </c>
      <c r="Y167" s="3">
        <v>139</v>
      </c>
      <c r="Z167" s="3">
        <v>57</v>
      </c>
      <c r="AA167" s="3">
        <v>30</v>
      </c>
      <c r="AB167" s="3">
        <v>120</v>
      </c>
      <c r="AC167" s="3">
        <v>19</v>
      </c>
      <c r="AD167" s="3">
        <v>6</v>
      </c>
      <c r="AE167" s="3">
        <v>69</v>
      </c>
      <c r="AF167" s="3">
        <v>158</v>
      </c>
      <c r="AG167" s="3">
        <v>73</v>
      </c>
      <c r="AH167" s="3">
        <v>146</v>
      </c>
      <c r="AI167" s="3">
        <v>56</v>
      </c>
      <c r="AJ167" s="3">
        <v>21</v>
      </c>
      <c r="AK167" s="3">
        <v>133</v>
      </c>
      <c r="AL167" s="3">
        <v>8</v>
      </c>
      <c r="AM167" s="3">
        <v>2</v>
      </c>
      <c r="AN167" s="3">
        <v>0</v>
      </c>
      <c r="AO167" s="3">
        <v>0</v>
      </c>
      <c r="AP167" s="3">
        <v>289</v>
      </c>
      <c r="AQ167" s="3">
        <v>0</v>
      </c>
      <c r="AR167" s="3">
        <v>0</v>
      </c>
      <c r="AS167" s="3">
        <v>47</v>
      </c>
      <c r="AT167" s="3">
        <v>24</v>
      </c>
      <c r="AU167" s="3">
        <v>123</v>
      </c>
      <c r="AV167" s="3">
        <v>12</v>
      </c>
      <c r="AW167" s="3">
        <v>9</v>
      </c>
      <c r="AX167" s="3">
        <v>13</v>
      </c>
      <c r="AY167" s="3">
        <v>8</v>
      </c>
      <c r="AZ167" s="3">
        <v>233</v>
      </c>
      <c r="BA167" s="3">
        <v>14</v>
      </c>
      <c r="BB167" s="3">
        <v>12</v>
      </c>
      <c r="BC167" s="3">
        <v>3</v>
      </c>
      <c r="BD167" s="3">
        <v>2</v>
      </c>
      <c r="BE167" s="3">
        <v>9</v>
      </c>
      <c r="BF167" s="3">
        <v>261</v>
      </c>
      <c r="BG167" s="3">
        <v>2</v>
      </c>
      <c r="BH167" s="3">
        <v>0</v>
      </c>
      <c r="BI167" s="3">
        <v>72</v>
      </c>
      <c r="BJ167" s="3">
        <v>182</v>
      </c>
    </row>
    <row r="168" spans="1:62" x14ac:dyDescent="0.2">
      <c r="A168" t="s">
        <v>120</v>
      </c>
      <c r="B168" s="4">
        <v>0.29830000000000001</v>
      </c>
      <c r="C168" s="4">
        <v>0.33760000000000001</v>
      </c>
      <c r="D168" s="4">
        <v>0.25850000000000001</v>
      </c>
      <c r="E168" s="4">
        <v>0.2283</v>
      </c>
      <c r="F168" s="4">
        <v>0.35780000000000001</v>
      </c>
      <c r="G168" s="4">
        <v>0.33179999999999998</v>
      </c>
      <c r="H168" s="4">
        <v>0.35270000000000001</v>
      </c>
      <c r="I168" s="4">
        <v>0.26179999999999998</v>
      </c>
      <c r="J168" s="4">
        <v>0.27039999999999997</v>
      </c>
      <c r="K168" s="4">
        <v>0.1782</v>
      </c>
      <c r="L168" s="4">
        <v>0.32319999999999999</v>
      </c>
      <c r="M168" s="4">
        <v>0.22220000000000001</v>
      </c>
      <c r="N168" s="4">
        <v>0.23710000000000001</v>
      </c>
      <c r="O168" s="4">
        <v>0.2974</v>
      </c>
      <c r="P168" s="4">
        <v>0.41970000000000002</v>
      </c>
      <c r="Q168" s="4">
        <v>0.32890000000000003</v>
      </c>
      <c r="R168" s="4">
        <v>0.35959999999999998</v>
      </c>
      <c r="S168" s="4">
        <v>0.32290000000000002</v>
      </c>
      <c r="T168" s="4">
        <v>0.28179999999999999</v>
      </c>
      <c r="U168" s="4">
        <v>0.29770000000000002</v>
      </c>
      <c r="V168" s="4">
        <v>0.32119999999999999</v>
      </c>
      <c r="W168" s="4">
        <v>0.26200000000000001</v>
      </c>
      <c r="X168" s="4">
        <v>0.31950000000000001</v>
      </c>
      <c r="Y168" s="4">
        <v>0.30320000000000003</v>
      </c>
      <c r="Z168" s="4">
        <v>0.16259999999999999</v>
      </c>
      <c r="AA168" s="4">
        <v>0.151</v>
      </c>
      <c r="AB168" s="4">
        <v>0.81369999999999998</v>
      </c>
      <c r="AC168" s="4">
        <v>0.25030000000000002</v>
      </c>
      <c r="AD168" s="4">
        <v>0.4486</v>
      </c>
      <c r="AE168" s="4">
        <v>0.20549999999999999</v>
      </c>
      <c r="AF168" s="4">
        <v>0.37540000000000001</v>
      </c>
      <c r="AG168" s="4">
        <v>0.2661</v>
      </c>
      <c r="AH168" s="4">
        <v>0.31180000000000002</v>
      </c>
      <c r="AI168" s="4">
        <v>0.16270000000000001</v>
      </c>
      <c r="AJ168" s="4">
        <v>0.13200000000000001</v>
      </c>
      <c r="AK168" s="4">
        <v>0.85050000000000003</v>
      </c>
      <c r="AL168" s="4">
        <v>0.14949999999999999</v>
      </c>
      <c r="AM168" s="4">
        <v>0.1678</v>
      </c>
      <c r="AN168" s="3" t="s">
        <v>46</v>
      </c>
      <c r="AO168" s="3" t="s">
        <v>46</v>
      </c>
      <c r="AP168" s="5">
        <v>1</v>
      </c>
      <c r="AQ168" s="3" t="s">
        <v>46</v>
      </c>
      <c r="AR168" s="3" t="s">
        <v>46</v>
      </c>
      <c r="AS168" s="4">
        <v>0.1608</v>
      </c>
      <c r="AT168" s="4">
        <v>0.14960000000000001</v>
      </c>
      <c r="AU168" s="4">
        <v>0.78759999999999997</v>
      </c>
      <c r="AV168" s="4">
        <v>0.2238</v>
      </c>
      <c r="AW168" s="4">
        <v>0.161</v>
      </c>
      <c r="AX168" s="4">
        <v>5.0900000000000001E-2</v>
      </c>
      <c r="AY168" s="4">
        <v>5.6300000000000003E-2</v>
      </c>
      <c r="AZ168" s="4">
        <v>0.79700000000000004</v>
      </c>
      <c r="BA168" s="4">
        <v>0.16339999999999999</v>
      </c>
      <c r="BB168" s="4">
        <v>0.16200000000000001</v>
      </c>
      <c r="BC168" s="4">
        <v>6.8900000000000003E-2</v>
      </c>
      <c r="BD168" s="4">
        <v>6.4000000000000003E-3</v>
      </c>
      <c r="BE168" s="4">
        <v>6.2E-2</v>
      </c>
      <c r="BF168" s="4">
        <v>0.8518</v>
      </c>
      <c r="BG168" s="4">
        <v>2.5700000000000001E-2</v>
      </c>
      <c r="BH168" s="3" t="s">
        <v>46</v>
      </c>
      <c r="BI168" s="4">
        <v>0.1862</v>
      </c>
      <c r="BJ168" s="4">
        <v>0.38690000000000002</v>
      </c>
    </row>
    <row r="169" spans="1:62" x14ac:dyDescent="0.2">
      <c r="A169" t="s">
        <v>53</v>
      </c>
      <c r="B169" s="3">
        <v>82</v>
      </c>
      <c r="C169" s="3">
        <v>21</v>
      </c>
      <c r="D169" s="3">
        <v>61</v>
      </c>
      <c r="E169" s="3">
        <v>6</v>
      </c>
      <c r="F169" s="3">
        <v>7</v>
      </c>
      <c r="G169" s="3">
        <v>4</v>
      </c>
      <c r="H169" s="3">
        <v>10</v>
      </c>
      <c r="I169" s="3">
        <v>17</v>
      </c>
      <c r="J169" s="3">
        <v>37</v>
      </c>
      <c r="K169" s="3">
        <v>14</v>
      </c>
      <c r="L169" s="3">
        <v>11</v>
      </c>
      <c r="M169" s="3">
        <v>13</v>
      </c>
      <c r="N169" s="3">
        <v>15</v>
      </c>
      <c r="O169" s="3">
        <v>6</v>
      </c>
      <c r="P169" s="3">
        <v>5</v>
      </c>
      <c r="Q169" s="3">
        <v>17</v>
      </c>
      <c r="R169" s="3">
        <v>0</v>
      </c>
      <c r="S169" s="3">
        <v>15</v>
      </c>
      <c r="T169" s="3">
        <v>28</v>
      </c>
      <c r="U169" s="3">
        <v>39</v>
      </c>
      <c r="V169" s="3">
        <v>14</v>
      </c>
      <c r="W169" s="3">
        <v>17</v>
      </c>
      <c r="X169" s="3">
        <v>3</v>
      </c>
      <c r="Y169" s="3">
        <v>47</v>
      </c>
      <c r="Z169" s="3">
        <v>13</v>
      </c>
      <c r="AA169" s="3">
        <v>14</v>
      </c>
      <c r="AB169" s="3">
        <v>1</v>
      </c>
      <c r="AC169" s="3">
        <v>39</v>
      </c>
      <c r="AD169" s="3">
        <v>0</v>
      </c>
      <c r="AE169" s="3">
        <v>19</v>
      </c>
      <c r="AF169" s="3">
        <v>52</v>
      </c>
      <c r="AG169" s="3">
        <v>29</v>
      </c>
      <c r="AH169" s="3">
        <v>39</v>
      </c>
      <c r="AI169" s="3">
        <v>10</v>
      </c>
      <c r="AJ169" s="3">
        <v>12</v>
      </c>
      <c r="AK169" s="3">
        <v>4</v>
      </c>
      <c r="AL169" s="3">
        <v>35</v>
      </c>
      <c r="AM169" s="3">
        <v>0</v>
      </c>
      <c r="AN169" s="3">
        <v>0</v>
      </c>
      <c r="AO169" s="3">
        <v>0</v>
      </c>
      <c r="AP169" s="3">
        <v>0</v>
      </c>
      <c r="AQ169" s="3">
        <v>82</v>
      </c>
      <c r="AR169" s="3">
        <v>0</v>
      </c>
      <c r="AS169" s="3">
        <v>7</v>
      </c>
      <c r="AT169" s="3">
        <v>17</v>
      </c>
      <c r="AU169" s="3">
        <v>3</v>
      </c>
      <c r="AV169" s="3">
        <v>32</v>
      </c>
      <c r="AW169" s="3">
        <v>1</v>
      </c>
      <c r="AX169" s="3">
        <v>2</v>
      </c>
      <c r="AY169" s="3">
        <v>7</v>
      </c>
      <c r="AZ169" s="3">
        <v>11</v>
      </c>
      <c r="BA169" s="3">
        <v>58</v>
      </c>
      <c r="BB169" s="3">
        <v>1</v>
      </c>
      <c r="BC169" s="3">
        <v>0</v>
      </c>
      <c r="BD169" s="3">
        <v>4</v>
      </c>
      <c r="BE169" s="3">
        <v>3</v>
      </c>
      <c r="BF169" s="3">
        <v>0</v>
      </c>
      <c r="BG169" s="3">
        <v>67</v>
      </c>
      <c r="BH169" s="3">
        <v>2</v>
      </c>
      <c r="BI169" s="3">
        <v>14</v>
      </c>
      <c r="BJ169" s="3">
        <v>62</v>
      </c>
    </row>
    <row r="170" spans="1:62" x14ac:dyDescent="0.2">
      <c r="A170" t="s">
        <v>120</v>
      </c>
      <c r="B170" s="4">
        <v>8.4199999999999997E-2</v>
      </c>
      <c r="C170" s="4">
        <v>4.2999999999999997E-2</v>
      </c>
      <c r="D170" s="4">
        <v>0.1258</v>
      </c>
      <c r="E170" s="4">
        <v>6.4899999999999999E-2</v>
      </c>
      <c r="F170" s="4">
        <v>5.21E-2</v>
      </c>
      <c r="G170" s="4">
        <v>3.0499999999999999E-2</v>
      </c>
      <c r="H170" s="4">
        <v>6.6500000000000004E-2</v>
      </c>
      <c r="I170" s="4">
        <v>9.6100000000000005E-2</v>
      </c>
      <c r="J170" s="4">
        <v>0.13730000000000001</v>
      </c>
      <c r="K170" s="4">
        <v>0.1779</v>
      </c>
      <c r="L170" s="4">
        <v>8.3799999999999999E-2</v>
      </c>
      <c r="M170" s="4">
        <v>9.9599999999999994E-2</v>
      </c>
      <c r="N170" s="4">
        <v>0.10299999999999999</v>
      </c>
      <c r="O170" s="4">
        <v>4.7300000000000002E-2</v>
      </c>
      <c r="P170" s="4">
        <v>4.6399999999999997E-2</v>
      </c>
      <c r="Q170" s="4">
        <v>0.13469999999999999</v>
      </c>
      <c r="R170" s="4">
        <v>2.5999999999999999E-3</v>
      </c>
      <c r="S170" s="4">
        <v>5.8299999999999998E-2</v>
      </c>
      <c r="T170" s="4">
        <v>7.5499999999999998E-2</v>
      </c>
      <c r="U170" s="4">
        <v>0.1132</v>
      </c>
      <c r="V170" s="4">
        <v>8.2600000000000007E-2</v>
      </c>
      <c r="W170" s="4">
        <v>7.1599999999999997E-2</v>
      </c>
      <c r="X170" s="4">
        <v>3.2199999999999999E-2</v>
      </c>
      <c r="Y170" s="4">
        <v>0.1032</v>
      </c>
      <c r="Z170" s="4">
        <v>3.6700000000000003E-2</v>
      </c>
      <c r="AA170" s="4">
        <v>7.0699999999999999E-2</v>
      </c>
      <c r="AB170" s="4">
        <v>8.6999999999999994E-3</v>
      </c>
      <c r="AC170" s="4">
        <v>0.52349999999999997</v>
      </c>
      <c r="AD170" s="3" t="s">
        <v>46</v>
      </c>
      <c r="AE170" s="4">
        <v>5.5899999999999998E-2</v>
      </c>
      <c r="AF170" s="4">
        <v>0.123</v>
      </c>
      <c r="AG170" s="4">
        <v>0.107</v>
      </c>
      <c r="AH170" s="4">
        <v>8.3199999999999996E-2</v>
      </c>
      <c r="AI170" s="4">
        <v>2.9000000000000001E-2</v>
      </c>
      <c r="AJ170" s="4">
        <v>7.2900000000000006E-2</v>
      </c>
      <c r="AK170" s="4">
        <v>2.52E-2</v>
      </c>
      <c r="AL170" s="4">
        <v>0.68679999999999997</v>
      </c>
      <c r="AM170" s="3" t="s">
        <v>46</v>
      </c>
      <c r="AN170" s="3" t="s">
        <v>46</v>
      </c>
      <c r="AO170" s="3" t="s">
        <v>46</v>
      </c>
      <c r="AP170" s="3" t="s">
        <v>46</v>
      </c>
      <c r="AQ170" s="5">
        <v>1</v>
      </c>
      <c r="AR170" s="3" t="s">
        <v>46</v>
      </c>
      <c r="AS170" s="4">
        <v>2.52E-2</v>
      </c>
      <c r="AT170" s="4">
        <v>0.1031</v>
      </c>
      <c r="AU170" s="4">
        <v>1.84E-2</v>
      </c>
      <c r="AV170" s="4">
        <v>0.62250000000000005</v>
      </c>
      <c r="AW170" s="4">
        <v>1.8499999999999999E-2</v>
      </c>
      <c r="AX170" s="4">
        <v>7.7999999999999996E-3</v>
      </c>
      <c r="AY170" s="4">
        <v>5.57E-2</v>
      </c>
      <c r="AZ170" s="4">
        <v>3.8199999999999998E-2</v>
      </c>
      <c r="BA170" s="4">
        <v>0.65859999999999996</v>
      </c>
      <c r="BB170" s="4">
        <v>1.37E-2</v>
      </c>
      <c r="BC170" s="3" t="s">
        <v>46</v>
      </c>
      <c r="BD170" s="4">
        <v>1.37E-2</v>
      </c>
      <c r="BE170" s="4">
        <v>1.8200000000000001E-2</v>
      </c>
      <c r="BF170" s="3" t="s">
        <v>46</v>
      </c>
      <c r="BG170" s="4">
        <v>0.89239999999999997</v>
      </c>
      <c r="BH170" s="4">
        <v>3.1600000000000003E-2</v>
      </c>
      <c r="BI170" s="4">
        <v>3.5700000000000003E-2</v>
      </c>
      <c r="BJ170" s="4">
        <v>0.13250000000000001</v>
      </c>
    </row>
    <row r="171" spans="1:62" x14ac:dyDescent="0.2">
      <c r="A171" t="s">
        <v>65</v>
      </c>
      <c r="B171" s="3">
        <v>49</v>
      </c>
      <c r="C171" s="3">
        <v>32</v>
      </c>
      <c r="D171" s="3">
        <v>17</v>
      </c>
      <c r="E171" s="3">
        <v>10</v>
      </c>
      <c r="F171" s="3">
        <v>13</v>
      </c>
      <c r="G171" s="3">
        <v>9</v>
      </c>
      <c r="H171" s="3">
        <v>10</v>
      </c>
      <c r="I171" s="3">
        <v>1</v>
      </c>
      <c r="J171" s="3">
        <v>4</v>
      </c>
      <c r="K171" s="3">
        <v>3</v>
      </c>
      <c r="L171" s="3">
        <v>7</v>
      </c>
      <c r="M171" s="3">
        <v>7</v>
      </c>
      <c r="N171" s="3">
        <v>9</v>
      </c>
      <c r="O171" s="3">
        <v>2</v>
      </c>
      <c r="P171" s="3">
        <v>9</v>
      </c>
      <c r="Q171" s="3">
        <v>4</v>
      </c>
      <c r="R171" s="3">
        <v>8</v>
      </c>
      <c r="S171" s="3">
        <v>15</v>
      </c>
      <c r="T171" s="3">
        <v>19</v>
      </c>
      <c r="U171" s="3">
        <v>14</v>
      </c>
      <c r="V171" s="3">
        <v>4</v>
      </c>
      <c r="W171" s="3">
        <v>11</v>
      </c>
      <c r="X171" s="3">
        <v>2</v>
      </c>
      <c r="Y171" s="3">
        <v>31</v>
      </c>
      <c r="Z171" s="3">
        <v>22</v>
      </c>
      <c r="AA171" s="3">
        <v>5</v>
      </c>
      <c r="AB171" s="3">
        <v>6</v>
      </c>
      <c r="AC171" s="3">
        <v>3</v>
      </c>
      <c r="AD171" s="3">
        <v>5</v>
      </c>
      <c r="AE171" s="3">
        <v>24</v>
      </c>
      <c r="AF171" s="3">
        <v>8</v>
      </c>
      <c r="AG171" s="3">
        <v>10</v>
      </c>
      <c r="AH171" s="3">
        <v>23</v>
      </c>
      <c r="AI171" s="3">
        <v>18</v>
      </c>
      <c r="AJ171" s="3">
        <v>3</v>
      </c>
      <c r="AK171" s="3">
        <v>5</v>
      </c>
      <c r="AL171" s="3">
        <v>0</v>
      </c>
      <c r="AM171" s="3">
        <v>10</v>
      </c>
      <c r="AN171" s="3">
        <v>0</v>
      </c>
      <c r="AO171" s="3">
        <v>0</v>
      </c>
      <c r="AP171" s="3">
        <v>0</v>
      </c>
      <c r="AQ171" s="3">
        <v>0</v>
      </c>
      <c r="AR171" s="3">
        <v>49</v>
      </c>
      <c r="AS171" s="3">
        <v>16</v>
      </c>
      <c r="AT171" s="3">
        <v>3</v>
      </c>
      <c r="AU171" s="3">
        <v>7</v>
      </c>
      <c r="AV171" s="3">
        <v>1</v>
      </c>
      <c r="AW171" s="3">
        <v>8</v>
      </c>
      <c r="AX171" s="3">
        <v>10</v>
      </c>
      <c r="AY171" s="3">
        <v>0</v>
      </c>
      <c r="AZ171" s="3">
        <v>6</v>
      </c>
      <c r="BA171" s="3">
        <v>2</v>
      </c>
      <c r="BB171" s="3">
        <v>28</v>
      </c>
      <c r="BC171" s="3">
        <v>0</v>
      </c>
      <c r="BD171" s="3">
        <v>10</v>
      </c>
      <c r="BE171" s="3">
        <v>4</v>
      </c>
      <c r="BF171" s="3">
        <v>10</v>
      </c>
      <c r="BG171" s="3">
        <v>1</v>
      </c>
      <c r="BH171" s="3">
        <v>18</v>
      </c>
      <c r="BI171" s="3">
        <v>32</v>
      </c>
      <c r="BJ171" s="3">
        <v>9</v>
      </c>
    </row>
    <row r="172" spans="1:62" x14ac:dyDescent="0.2">
      <c r="A172" t="s">
        <v>120</v>
      </c>
      <c r="B172" s="4">
        <v>5.0200000000000002E-2</v>
      </c>
      <c r="C172" s="4">
        <v>6.6000000000000003E-2</v>
      </c>
      <c r="D172" s="4">
        <v>3.4200000000000001E-2</v>
      </c>
      <c r="E172" s="4">
        <v>0.1002</v>
      </c>
      <c r="F172" s="4">
        <v>9.6199999999999994E-2</v>
      </c>
      <c r="G172" s="4">
        <v>6.9900000000000004E-2</v>
      </c>
      <c r="H172" s="4">
        <v>6.7599999999999993E-2</v>
      </c>
      <c r="I172" s="4">
        <v>7.4000000000000003E-3</v>
      </c>
      <c r="J172" s="4">
        <v>1.67E-2</v>
      </c>
      <c r="K172" s="4">
        <v>3.6299999999999999E-2</v>
      </c>
      <c r="L172" s="4">
        <v>5.6500000000000002E-2</v>
      </c>
      <c r="M172" s="4">
        <v>5.0799999999999998E-2</v>
      </c>
      <c r="N172" s="4">
        <v>6.3100000000000003E-2</v>
      </c>
      <c r="O172" s="4">
        <v>1.43E-2</v>
      </c>
      <c r="P172" s="4">
        <v>7.4300000000000005E-2</v>
      </c>
      <c r="Q172" s="4">
        <v>3.2000000000000001E-2</v>
      </c>
      <c r="R172" s="4">
        <v>6.93E-2</v>
      </c>
      <c r="S172" s="5">
        <v>0.06</v>
      </c>
      <c r="T172" s="4">
        <v>5.1999999999999998E-2</v>
      </c>
      <c r="U172" s="4">
        <v>4.0800000000000003E-2</v>
      </c>
      <c r="V172" s="4">
        <v>2.5499999999999998E-2</v>
      </c>
      <c r="W172" s="4">
        <v>4.6800000000000001E-2</v>
      </c>
      <c r="X172" s="4">
        <v>2.3199999999999998E-2</v>
      </c>
      <c r="Y172" s="4">
        <v>6.7299999999999999E-2</v>
      </c>
      <c r="Z172" s="4">
        <v>6.1499999999999999E-2</v>
      </c>
      <c r="AA172" s="4">
        <v>2.4400000000000002E-2</v>
      </c>
      <c r="AB172" s="4">
        <v>3.8800000000000001E-2</v>
      </c>
      <c r="AC172" s="4">
        <v>3.4200000000000001E-2</v>
      </c>
      <c r="AD172" s="4">
        <v>0.35410000000000003</v>
      </c>
      <c r="AE172" s="4">
        <v>7.0999999999999994E-2</v>
      </c>
      <c r="AF172" s="4">
        <v>1.83E-2</v>
      </c>
      <c r="AG172" s="4">
        <v>3.4799999999999998E-2</v>
      </c>
      <c r="AH172" s="4">
        <v>5.0200000000000002E-2</v>
      </c>
      <c r="AI172" s="4">
        <v>5.16E-2</v>
      </c>
      <c r="AJ172" s="4">
        <v>2.0899999999999998E-2</v>
      </c>
      <c r="AK172" s="4">
        <v>3.5099999999999999E-2</v>
      </c>
      <c r="AL172" s="3" t="s">
        <v>46</v>
      </c>
      <c r="AM172" s="4">
        <v>0.65949999999999998</v>
      </c>
      <c r="AN172" s="3" t="s">
        <v>46</v>
      </c>
      <c r="AO172" s="3" t="s">
        <v>46</v>
      </c>
      <c r="AP172" s="3" t="s">
        <v>46</v>
      </c>
      <c r="AQ172" s="3" t="s">
        <v>46</v>
      </c>
      <c r="AR172" s="4">
        <v>0.62350000000000005</v>
      </c>
      <c r="AS172" s="4">
        <v>5.4800000000000001E-2</v>
      </c>
      <c r="AT172" s="4">
        <v>2.0899999999999998E-2</v>
      </c>
      <c r="AU172" s="4">
        <v>4.7399999999999998E-2</v>
      </c>
      <c r="AV172" s="4">
        <v>2.5499999999999998E-2</v>
      </c>
      <c r="AW172" s="4">
        <v>0.15010000000000001</v>
      </c>
      <c r="AX172" s="4">
        <v>3.7400000000000003E-2</v>
      </c>
      <c r="AY172" s="4">
        <v>2.5999999999999999E-3</v>
      </c>
      <c r="AZ172" s="4">
        <v>2.1700000000000001E-2</v>
      </c>
      <c r="BA172" s="4">
        <v>1.78E-2</v>
      </c>
      <c r="BB172" s="4">
        <v>0.39419999999999999</v>
      </c>
      <c r="BC172" s="4">
        <v>9.2999999999999992E-3</v>
      </c>
      <c r="BD172" s="4">
        <v>3.6900000000000002E-2</v>
      </c>
      <c r="BE172" s="4">
        <v>2.7E-2</v>
      </c>
      <c r="BF172" s="4">
        <v>3.1199999999999999E-2</v>
      </c>
      <c r="BG172" s="4">
        <v>1.6299999999999999E-2</v>
      </c>
      <c r="BH172" s="4">
        <v>0.34649999999999997</v>
      </c>
      <c r="BI172" s="4">
        <v>8.1600000000000006E-2</v>
      </c>
      <c r="BJ172" s="4">
        <v>1.8100000000000002E-2</v>
      </c>
    </row>
    <row r="173" spans="1:62" x14ac:dyDescent="0.2">
      <c r="A173" t="s">
        <v>66</v>
      </c>
      <c r="B173" s="3">
        <v>16</v>
      </c>
      <c r="C173" s="3">
        <v>13</v>
      </c>
      <c r="D173" s="3">
        <v>3</v>
      </c>
      <c r="E173" s="3">
        <v>3</v>
      </c>
      <c r="F173" s="3">
        <v>2</v>
      </c>
      <c r="G173" s="3">
        <v>6</v>
      </c>
      <c r="H173" s="3">
        <v>2</v>
      </c>
      <c r="I173" s="3">
        <v>4</v>
      </c>
      <c r="J173" s="3">
        <v>0</v>
      </c>
      <c r="K173" s="3">
        <v>1</v>
      </c>
      <c r="L173" s="3">
        <v>2</v>
      </c>
      <c r="M173" s="3">
        <v>0</v>
      </c>
      <c r="N173" s="3">
        <v>2</v>
      </c>
      <c r="O173" s="3">
        <v>1</v>
      </c>
      <c r="P173" s="3">
        <v>6</v>
      </c>
      <c r="Q173" s="3">
        <v>4</v>
      </c>
      <c r="R173" s="3">
        <v>0</v>
      </c>
      <c r="S173" s="3">
        <v>6</v>
      </c>
      <c r="T173" s="3">
        <v>6</v>
      </c>
      <c r="U173" s="3">
        <v>4</v>
      </c>
      <c r="V173" s="3">
        <v>2</v>
      </c>
      <c r="W173" s="3">
        <v>5</v>
      </c>
      <c r="X173" s="3">
        <v>0</v>
      </c>
      <c r="Y173" s="3">
        <v>9</v>
      </c>
      <c r="Z173" s="3">
        <v>5</v>
      </c>
      <c r="AA173" s="3">
        <v>5</v>
      </c>
      <c r="AB173" s="3">
        <v>1</v>
      </c>
      <c r="AC173" s="3">
        <v>1</v>
      </c>
      <c r="AD173" s="3">
        <v>0</v>
      </c>
      <c r="AE173" s="3">
        <v>5</v>
      </c>
      <c r="AF173" s="3">
        <v>5</v>
      </c>
      <c r="AG173" s="3">
        <v>5</v>
      </c>
      <c r="AH173" s="3">
        <v>6</v>
      </c>
      <c r="AI173" s="3">
        <v>6</v>
      </c>
      <c r="AJ173" s="3">
        <v>0</v>
      </c>
      <c r="AK173" s="3">
        <v>1</v>
      </c>
      <c r="AL173" s="3">
        <v>1</v>
      </c>
      <c r="AM173" s="3">
        <v>0</v>
      </c>
      <c r="AN173" s="3">
        <v>0</v>
      </c>
      <c r="AO173" s="3">
        <v>0</v>
      </c>
      <c r="AP173" s="3">
        <v>0</v>
      </c>
      <c r="AQ173" s="3">
        <v>0</v>
      </c>
      <c r="AR173" s="3">
        <v>16</v>
      </c>
      <c r="AS173" s="3">
        <v>5</v>
      </c>
      <c r="AT173" s="3">
        <v>0</v>
      </c>
      <c r="AU173" s="3">
        <v>0</v>
      </c>
      <c r="AV173" s="3">
        <v>0</v>
      </c>
      <c r="AW173" s="3">
        <v>2</v>
      </c>
      <c r="AX173" s="3">
        <v>1</v>
      </c>
      <c r="AY173" s="3">
        <v>1</v>
      </c>
      <c r="AZ173" s="3">
        <v>4</v>
      </c>
      <c r="BA173" s="3">
        <v>1</v>
      </c>
      <c r="BB173" s="3">
        <v>1</v>
      </c>
      <c r="BC173" s="3">
        <v>7</v>
      </c>
      <c r="BD173" s="3">
        <v>0</v>
      </c>
      <c r="BE173" s="3">
        <v>2</v>
      </c>
      <c r="BF173" s="3">
        <v>4</v>
      </c>
      <c r="BG173" s="3">
        <v>1</v>
      </c>
      <c r="BH173" s="3">
        <v>7</v>
      </c>
      <c r="BI173" s="3">
        <v>11</v>
      </c>
      <c r="BJ173" s="3">
        <v>2</v>
      </c>
    </row>
    <row r="174" spans="1:62" x14ac:dyDescent="0.2">
      <c r="A174" t="s">
        <v>120</v>
      </c>
      <c r="B174" s="4">
        <v>1.6199999999999999E-2</v>
      </c>
      <c r="C174" s="4">
        <v>2.5899999999999999E-2</v>
      </c>
      <c r="D174" s="4">
        <v>6.4000000000000003E-3</v>
      </c>
      <c r="E174" s="4">
        <v>2.9600000000000001E-2</v>
      </c>
      <c r="F174" s="4">
        <v>1.18E-2</v>
      </c>
      <c r="G174" s="4">
        <v>4.3299999999999998E-2</v>
      </c>
      <c r="H174" s="4">
        <v>1.0999999999999999E-2</v>
      </c>
      <c r="I174" s="4">
        <v>2.0299999999999999E-2</v>
      </c>
      <c r="J174" s="3" t="s">
        <v>46</v>
      </c>
      <c r="K174" s="4">
        <v>1.6500000000000001E-2</v>
      </c>
      <c r="L174" s="4">
        <v>1.7100000000000001E-2</v>
      </c>
      <c r="M174" s="4">
        <v>1E-3</v>
      </c>
      <c r="N174" s="4">
        <v>1.3599999999999999E-2</v>
      </c>
      <c r="O174" s="4">
        <v>4.7999999999999996E-3</v>
      </c>
      <c r="P174" s="4">
        <v>5.0900000000000001E-2</v>
      </c>
      <c r="Q174" s="4">
        <v>2.8400000000000002E-2</v>
      </c>
      <c r="R174" s="3" t="s">
        <v>46</v>
      </c>
      <c r="S174" s="4">
        <v>2.2800000000000001E-2</v>
      </c>
      <c r="T174" s="4">
        <v>1.4800000000000001E-2</v>
      </c>
      <c r="U174" s="4">
        <v>1.2800000000000001E-2</v>
      </c>
      <c r="V174" s="4">
        <v>1.06E-2</v>
      </c>
      <c r="W174" s="4">
        <v>2.1100000000000001E-2</v>
      </c>
      <c r="X174" s="3" t="s">
        <v>46</v>
      </c>
      <c r="Y174" s="4">
        <v>1.9599999999999999E-2</v>
      </c>
      <c r="Z174" s="4">
        <v>1.3899999999999999E-2</v>
      </c>
      <c r="AA174" s="4">
        <v>2.6499999999999999E-2</v>
      </c>
      <c r="AB174" s="4">
        <v>8.5000000000000006E-3</v>
      </c>
      <c r="AC174" s="4">
        <v>1.06E-2</v>
      </c>
      <c r="AD174" s="4">
        <v>2.2599999999999999E-2</v>
      </c>
      <c r="AE174" s="4">
        <v>1.43E-2</v>
      </c>
      <c r="AF174" s="4">
        <v>1.2999999999999999E-2</v>
      </c>
      <c r="AG174" s="4">
        <v>1.9E-2</v>
      </c>
      <c r="AH174" s="4">
        <v>1.2699999999999999E-2</v>
      </c>
      <c r="AI174" s="4">
        <v>1.6500000000000001E-2</v>
      </c>
      <c r="AJ174" s="3" t="s">
        <v>46</v>
      </c>
      <c r="AK174" s="4">
        <v>9.5999999999999992E-3</v>
      </c>
      <c r="AL174" s="4">
        <v>1.5800000000000002E-2</v>
      </c>
      <c r="AM174" s="3" t="s">
        <v>46</v>
      </c>
      <c r="AN174" s="3" t="s">
        <v>46</v>
      </c>
      <c r="AO174" s="3" t="s">
        <v>46</v>
      </c>
      <c r="AP174" s="3" t="s">
        <v>46</v>
      </c>
      <c r="AQ174" s="3" t="s">
        <v>46</v>
      </c>
      <c r="AR174" s="4">
        <v>0.2014</v>
      </c>
      <c r="AS174" s="4">
        <v>1.89E-2</v>
      </c>
      <c r="AT174" s="3" t="s">
        <v>46</v>
      </c>
      <c r="AU174" s="3" t="s">
        <v>46</v>
      </c>
      <c r="AV174" s="3" t="s">
        <v>46</v>
      </c>
      <c r="AW174" s="4">
        <v>3.7400000000000003E-2</v>
      </c>
      <c r="AX174" s="4">
        <v>4.7999999999999996E-3</v>
      </c>
      <c r="AY174" s="4">
        <v>6.4999999999999997E-3</v>
      </c>
      <c r="AZ174" s="4">
        <v>1.35E-2</v>
      </c>
      <c r="BA174" s="4">
        <v>7.3000000000000001E-3</v>
      </c>
      <c r="BB174" s="4">
        <v>1.43E-2</v>
      </c>
      <c r="BC174" s="4">
        <v>0.17860000000000001</v>
      </c>
      <c r="BD174" s="4">
        <v>1.1000000000000001E-3</v>
      </c>
      <c r="BE174" s="4">
        <v>1.4999999999999999E-2</v>
      </c>
      <c r="BF174" s="4">
        <v>1.18E-2</v>
      </c>
      <c r="BG174" s="4">
        <v>1.8800000000000001E-2</v>
      </c>
      <c r="BH174" s="4">
        <v>0.127</v>
      </c>
      <c r="BI174" s="4">
        <v>2.8500000000000001E-2</v>
      </c>
      <c r="BJ174" s="4">
        <v>4.7000000000000002E-3</v>
      </c>
    </row>
    <row r="175" spans="1:62" x14ac:dyDescent="0.2">
      <c r="A175" t="s">
        <v>54</v>
      </c>
      <c r="B175" s="3">
        <v>14</v>
      </c>
      <c r="C175" s="3">
        <v>2</v>
      </c>
      <c r="D175" s="3">
        <v>11</v>
      </c>
      <c r="E175" s="3">
        <v>0</v>
      </c>
      <c r="F175" s="3">
        <v>0</v>
      </c>
      <c r="G175" s="3">
        <v>0</v>
      </c>
      <c r="H175" s="3">
        <v>1</v>
      </c>
      <c r="I175" s="3">
        <v>1</v>
      </c>
      <c r="J175" s="3">
        <v>11</v>
      </c>
      <c r="K175" s="3">
        <v>0</v>
      </c>
      <c r="L175" s="3">
        <v>4</v>
      </c>
      <c r="M175" s="3">
        <v>3</v>
      </c>
      <c r="N175" s="3">
        <v>3</v>
      </c>
      <c r="O175" s="3">
        <v>0</v>
      </c>
      <c r="P175" s="3">
        <v>0</v>
      </c>
      <c r="Q175" s="3">
        <v>1</v>
      </c>
      <c r="R175" s="3">
        <v>3</v>
      </c>
      <c r="S175" s="3">
        <v>4</v>
      </c>
      <c r="T175" s="3">
        <v>9</v>
      </c>
      <c r="U175" s="3">
        <v>1</v>
      </c>
      <c r="V175" s="3">
        <v>3</v>
      </c>
      <c r="W175" s="3">
        <v>3</v>
      </c>
      <c r="X175" s="3">
        <v>5</v>
      </c>
      <c r="Y175" s="3">
        <v>3</v>
      </c>
      <c r="Z175" s="3">
        <v>4</v>
      </c>
      <c r="AA175" s="3">
        <v>6</v>
      </c>
      <c r="AB175" s="3">
        <v>0</v>
      </c>
      <c r="AC175" s="3">
        <v>3</v>
      </c>
      <c r="AD175" s="3">
        <v>0</v>
      </c>
      <c r="AE175" s="3">
        <v>4</v>
      </c>
      <c r="AF175" s="3">
        <v>9</v>
      </c>
      <c r="AG175" s="3">
        <v>10</v>
      </c>
      <c r="AH175" s="3">
        <v>0</v>
      </c>
      <c r="AI175" s="3">
        <v>4</v>
      </c>
      <c r="AJ175" s="3">
        <v>6</v>
      </c>
      <c r="AK175" s="3">
        <v>0</v>
      </c>
      <c r="AL175" s="3">
        <v>3</v>
      </c>
      <c r="AM175" s="3">
        <v>0</v>
      </c>
      <c r="AN175" s="3">
        <v>0</v>
      </c>
      <c r="AO175" s="3">
        <v>0</v>
      </c>
      <c r="AP175" s="3">
        <v>0</v>
      </c>
      <c r="AQ175" s="3">
        <v>0</v>
      </c>
      <c r="AR175" s="3">
        <v>14</v>
      </c>
      <c r="AS175" s="3">
        <v>4</v>
      </c>
      <c r="AT175" s="3">
        <v>8</v>
      </c>
      <c r="AU175" s="3">
        <v>0</v>
      </c>
      <c r="AV175" s="3">
        <v>1</v>
      </c>
      <c r="AW175" s="3">
        <v>0</v>
      </c>
      <c r="AX175" s="3">
        <v>0</v>
      </c>
      <c r="AY175" s="3">
        <v>2</v>
      </c>
      <c r="AZ175" s="3">
        <v>0</v>
      </c>
      <c r="BA175" s="3">
        <v>1</v>
      </c>
      <c r="BB175" s="3">
        <v>0</v>
      </c>
      <c r="BC175" s="3">
        <v>11</v>
      </c>
      <c r="BD175" s="3">
        <v>0</v>
      </c>
      <c r="BE175" s="3">
        <v>0</v>
      </c>
      <c r="BF175" s="3">
        <v>0</v>
      </c>
      <c r="BG175" s="3">
        <v>0</v>
      </c>
      <c r="BH175" s="3">
        <v>14</v>
      </c>
      <c r="BI175" s="3">
        <v>0</v>
      </c>
      <c r="BJ175" s="3">
        <v>14</v>
      </c>
    </row>
    <row r="176" spans="1:62" x14ac:dyDescent="0.2">
      <c r="A176" t="s">
        <v>120</v>
      </c>
      <c r="B176" s="4">
        <v>1.41E-2</v>
      </c>
      <c r="C176" s="4">
        <v>4.7999999999999996E-3</v>
      </c>
      <c r="D176" s="4">
        <v>2.3400000000000001E-2</v>
      </c>
      <c r="E176" s="3" t="s">
        <v>46</v>
      </c>
      <c r="F176" s="3" t="s">
        <v>46</v>
      </c>
      <c r="G176" s="3" t="s">
        <v>46</v>
      </c>
      <c r="H176" s="4">
        <v>7.7000000000000002E-3</v>
      </c>
      <c r="I176" s="4">
        <v>7.1999999999999998E-3</v>
      </c>
      <c r="J176" s="4">
        <v>4.19E-2</v>
      </c>
      <c r="K176" s="3" t="s">
        <v>46</v>
      </c>
      <c r="L176" s="4">
        <v>2.81E-2</v>
      </c>
      <c r="M176" s="4">
        <v>1.9599999999999999E-2</v>
      </c>
      <c r="N176" s="4">
        <v>2.06E-2</v>
      </c>
      <c r="O176" s="3" t="s">
        <v>46</v>
      </c>
      <c r="P176" s="3" t="s">
        <v>46</v>
      </c>
      <c r="Q176" s="4">
        <v>9.1000000000000004E-3</v>
      </c>
      <c r="R176" s="4">
        <v>2.8199999999999999E-2</v>
      </c>
      <c r="S176" s="4">
        <v>1.4200000000000001E-2</v>
      </c>
      <c r="T176" s="4">
        <v>2.35E-2</v>
      </c>
      <c r="U176" s="4">
        <v>3.8E-3</v>
      </c>
      <c r="V176" s="4">
        <v>1.6E-2</v>
      </c>
      <c r="W176" s="4">
        <v>1.0999999999999999E-2</v>
      </c>
      <c r="X176" s="4">
        <v>4.7399999999999998E-2</v>
      </c>
      <c r="Y176" s="4">
        <v>7.3000000000000001E-3</v>
      </c>
      <c r="Z176" s="4">
        <v>1.01E-2</v>
      </c>
      <c r="AA176" s="4">
        <v>3.0800000000000001E-2</v>
      </c>
      <c r="AB176" s="3" t="s">
        <v>46</v>
      </c>
      <c r="AC176" s="4">
        <v>3.6799999999999999E-2</v>
      </c>
      <c r="AD176" s="3" t="s">
        <v>46</v>
      </c>
      <c r="AE176" s="4">
        <v>1.04E-2</v>
      </c>
      <c r="AF176" s="4">
        <v>2.1600000000000001E-2</v>
      </c>
      <c r="AG176" s="4">
        <v>3.7999999999999999E-2</v>
      </c>
      <c r="AH176" s="3" t="s">
        <v>46</v>
      </c>
      <c r="AI176" s="4">
        <v>1.0200000000000001E-2</v>
      </c>
      <c r="AJ176" s="4">
        <v>3.8399999999999997E-2</v>
      </c>
      <c r="AK176" s="3" t="s">
        <v>46</v>
      </c>
      <c r="AL176" s="4">
        <v>5.4800000000000001E-2</v>
      </c>
      <c r="AM176" s="3" t="s">
        <v>46</v>
      </c>
      <c r="AN176" s="3" t="s">
        <v>46</v>
      </c>
      <c r="AO176" s="3" t="s">
        <v>46</v>
      </c>
      <c r="AP176" s="3" t="s">
        <v>46</v>
      </c>
      <c r="AQ176" s="3" t="s">
        <v>46</v>
      </c>
      <c r="AR176" s="4">
        <v>0.17510000000000001</v>
      </c>
      <c r="AS176" s="4">
        <v>1.21E-2</v>
      </c>
      <c r="AT176" s="4">
        <v>4.87E-2</v>
      </c>
      <c r="AU176" s="3" t="s">
        <v>46</v>
      </c>
      <c r="AV176" s="4">
        <v>2.06E-2</v>
      </c>
      <c r="AW176" s="3" t="s">
        <v>46</v>
      </c>
      <c r="AX176" s="3" t="s">
        <v>46</v>
      </c>
      <c r="AY176" s="4">
        <v>1.26E-2</v>
      </c>
      <c r="AZ176" s="3" t="s">
        <v>46</v>
      </c>
      <c r="BA176" s="4">
        <v>1.21E-2</v>
      </c>
      <c r="BB176" s="3" t="s">
        <v>46</v>
      </c>
      <c r="BC176" s="4">
        <v>0.27089999999999997</v>
      </c>
      <c r="BD176" s="3" t="s">
        <v>46</v>
      </c>
      <c r="BE176" s="3" t="s">
        <v>46</v>
      </c>
      <c r="BF176" s="3" t="s">
        <v>46</v>
      </c>
      <c r="BG176" s="3" t="s">
        <v>46</v>
      </c>
      <c r="BH176" s="4">
        <v>0.25609999999999999</v>
      </c>
      <c r="BI176" s="3" t="s">
        <v>46</v>
      </c>
      <c r="BJ176" s="4">
        <v>2.9000000000000001E-2</v>
      </c>
    </row>
    <row r="177" spans="1:109" x14ac:dyDescent="0.2">
      <c r="A177" t="s">
        <v>55</v>
      </c>
      <c r="B177" s="3">
        <v>71</v>
      </c>
      <c r="C177" s="3">
        <v>47</v>
      </c>
      <c r="D177" s="3">
        <v>23</v>
      </c>
      <c r="E177" s="3">
        <v>5</v>
      </c>
      <c r="F177" s="3">
        <v>4</v>
      </c>
      <c r="G177" s="3">
        <v>19</v>
      </c>
      <c r="H177" s="3">
        <v>13</v>
      </c>
      <c r="I177" s="3">
        <v>16</v>
      </c>
      <c r="J177" s="3">
        <v>15</v>
      </c>
      <c r="K177" s="3">
        <v>4</v>
      </c>
      <c r="L177" s="3">
        <v>8</v>
      </c>
      <c r="M177" s="3">
        <v>12</v>
      </c>
      <c r="N177" s="3">
        <v>10</v>
      </c>
      <c r="O177" s="3">
        <v>9</v>
      </c>
      <c r="P177" s="3">
        <v>10</v>
      </c>
      <c r="Q177" s="3">
        <v>9</v>
      </c>
      <c r="R177" s="3">
        <v>10</v>
      </c>
      <c r="S177" s="3">
        <v>20</v>
      </c>
      <c r="T177" s="3">
        <v>22</v>
      </c>
      <c r="U177" s="3">
        <v>29</v>
      </c>
      <c r="V177" s="3">
        <v>7</v>
      </c>
      <c r="W177" s="3">
        <v>18</v>
      </c>
      <c r="X177" s="3">
        <v>5</v>
      </c>
      <c r="Y177" s="3">
        <v>41</v>
      </c>
      <c r="Z177" s="3">
        <v>28</v>
      </c>
      <c r="AA177" s="3">
        <v>10</v>
      </c>
      <c r="AB177" s="3">
        <v>4</v>
      </c>
      <c r="AC177" s="3">
        <v>1</v>
      </c>
      <c r="AD177" s="3">
        <v>1</v>
      </c>
      <c r="AE177" s="3">
        <v>30</v>
      </c>
      <c r="AF177" s="3">
        <v>25</v>
      </c>
      <c r="AG177" s="3">
        <v>21</v>
      </c>
      <c r="AH177" s="3">
        <v>36</v>
      </c>
      <c r="AI177" s="3">
        <v>18</v>
      </c>
      <c r="AJ177" s="3">
        <v>6</v>
      </c>
      <c r="AK177" s="3">
        <v>5</v>
      </c>
      <c r="AL177" s="3">
        <v>2</v>
      </c>
      <c r="AM177" s="3">
        <v>3</v>
      </c>
      <c r="AN177" s="3">
        <v>0</v>
      </c>
      <c r="AO177" s="3">
        <v>0</v>
      </c>
      <c r="AP177" s="3">
        <v>0</v>
      </c>
      <c r="AQ177" s="3">
        <v>0</v>
      </c>
      <c r="AR177" s="3">
        <v>0</v>
      </c>
      <c r="AS177" s="3">
        <v>14</v>
      </c>
      <c r="AT177" s="3">
        <v>5</v>
      </c>
      <c r="AU177" s="3">
        <v>5</v>
      </c>
      <c r="AV177" s="3">
        <v>0</v>
      </c>
      <c r="AW177" s="3">
        <v>9</v>
      </c>
      <c r="AX177" s="3">
        <v>3</v>
      </c>
      <c r="AY177" s="3">
        <v>0</v>
      </c>
      <c r="AZ177" s="3">
        <v>3</v>
      </c>
      <c r="BA177" s="3">
        <v>1</v>
      </c>
      <c r="BB177" s="3">
        <v>0</v>
      </c>
      <c r="BC177" s="3">
        <v>2</v>
      </c>
      <c r="BD177" s="3">
        <v>1</v>
      </c>
      <c r="BE177" s="3">
        <v>1</v>
      </c>
      <c r="BF177" s="3">
        <v>7</v>
      </c>
      <c r="BG177" s="3">
        <v>0</v>
      </c>
      <c r="BH177" s="3">
        <v>5</v>
      </c>
      <c r="BI177" s="3">
        <v>19</v>
      </c>
      <c r="BJ177" s="3">
        <v>31</v>
      </c>
    </row>
    <row r="178" spans="1:109" x14ac:dyDescent="0.2">
      <c r="A178" t="s">
        <v>120</v>
      </c>
      <c r="B178" s="4">
        <v>7.2800000000000004E-2</v>
      </c>
      <c r="C178" s="4">
        <v>9.7100000000000006E-2</v>
      </c>
      <c r="D178" s="4">
        <v>4.82E-2</v>
      </c>
      <c r="E178" s="4">
        <v>5.0099999999999999E-2</v>
      </c>
      <c r="F178" s="4">
        <v>2.7699999999999999E-2</v>
      </c>
      <c r="G178" s="4">
        <v>0.13919999999999999</v>
      </c>
      <c r="H178" s="4">
        <v>8.2699999999999996E-2</v>
      </c>
      <c r="I178" s="4">
        <v>8.7800000000000003E-2</v>
      </c>
      <c r="J178" s="4">
        <v>5.5E-2</v>
      </c>
      <c r="K178" s="5">
        <v>0.05</v>
      </c>
      <c r="L178" s="4">
        <v>6.0600000000000001E-2</v>
      </c>
      <c r="M178" s="4">
        <v>8.8499999999999995E-2</v>
      </c>
      <c r="N178" s="4">
        <v>6.8599999999999994E-2</v>
      </c>
      <c r="O178" s="4">
        <v>7.46E-2</v>
      </c>
      <c r="P178" s="4">
        <v>8.2500000000000004E-2</v>
      </c>
      <c r="Q178" s="4">
        <v>7.0199999999999999E-2</v>
      </c>
      <c r="R178" s="4">
        <v>8.0399999999999999E-2</v>
      </c>
      <c r="S178" s="4">
        <v>7.6300000000000007E-2</v>
      </c>
      <c r="T178" s="4">
        <v>5.8400000000000001E-2</v>
      </c>
      <c r="U178" s="4">
        <v>8.5900000000000004E-2</v>
      </c>
      <c r="V178" s="4">
        <v>3.8800000000000001E-2</v>
      </c>
      <c r="W178" s="4">
        <v>7.6899999999999996E-2</v>
      </c>
      <c r="X178" s="4">
        <v>4.9599999999999998E-2</v>
      </c>
      <c r="Y178" s="4">
        <v>8.8800000000000004E-2</v>
      </c>
      <c r="Z178" s="4">
        <v>7.9899999999999999E-2</v>
      </c>
      <c r="AA178" s="4">
        <v>5.0900000000000001E-2</v>
      </c>
      <c r="AB178" s="4">
        <v>2.6499999999999999E-2</v>
      </c>
      <c r="AC178" s="4">
        <v>1.9300000000000001E-2</v>
      </c>
      <c r="AD178" s="4">
        <v>4.6800000000000001E-2</v>
      </c>
      <c r="AE178" s="4">
        <v>8.7900000000000006E-2</v>
      </c>
      <c r="AF178" s="4">
        <v>6.0100000000000001E-2</v>
      </c>
      <c r="AG178" s="4">
        <v>7.6399999999999996E-2</v>
      </c>
      <c r="AH178" s="4">
        <v>7.6999999999999999E-2</v>
      </c>
      <c r="AI178" s="4">
        <v>5.0799999999999998E-2</v>
      </c>
      <c r="AJ178" s="4">
        <v>3.6499999999999998E-2</v>
      </c>
      <c r="AK178" s="4">
        <v>3.44E-2</v>
      </c>
      <c r="AL178" s="4">
        <v>4.2099999999999999E-2</v>
      </c>
      <c r="AM178" s="4">
        <v>0.1726</v>
      </c>
      <c r="AN178" s="3" t="s">
        <v>46</v>
      </c>
      <c r="AO178" s="3" t="s">
        <v>46</v>
      </c>
      <c r="AP178" s="3" t="s">
        <v>46</v>
      </c>
      <c r="AQ178" s="3" t="s">
        <v>46</v>
      </c>
      <c r="AR178" s="3" t="s">
        <v>46</v>
      </c>
      <c r="AS178" s="4">
        <v>4.8500000000000001E-2</v>
      </c>
      <c r="AT178" s="4">
        <v>3.2399999999999998E-2</v>
      </c>
      <c r="AU178" s="4">
        <v>3.0599999999999999E-2</v>
      </c>
      <c r="AV178" s="3" t="s">
        <v>46</v>
      </c>
      <c r="AW178" s="4">
        <v>0.16070000000000001</v>
      </c>
      <c r="AX178" s="4">
        <v>1.23E-2</v>
      </c>
      <c r="AY178" s="3" t="s">
        <v>46</v>
      </c>
      <c r="AZ178" s="4">
        <v>8.8000000000000005E-3</v>
      </c>
      <c r="BA178" s="4">
        <v>1.3100000000000001E-2</v>
      </c>
      <c r="BB178" s="3" t="s">
        <v>46</v>
      </c>
      <c r="BC178" s="4">
        <v>5.2499999999999998E-2</v>
      </c>
      <c r="BD178" s="4">
        <v>3.7000000000000002E-3</v>
      </c>
      <c r="BE178" s="4">
        <v>4.5999999999999999E-3</v>
      </c>
      <c r="BF178" s="4">
        <v>2.2599999999999999E-2</v>
      </c>
      <c r="BG178" s="3" t="s">
        <v>46</v>
      </c>
      <c r="BH178" s="4">
        <v>8.5900000000000004E-2</v>
      </c>
      <c r="BI178" s="4">
        <v>4.8399999999999999E-2</v>
      </c>
      <c r="BJ178" s="4">
        <v>6.6699999999999995E-2</v>
      </c>
    </row>
    <row r="179" spans="1:109" x14ac:dyDescent="0.2">
      <c r="A179" t="s">
        <v>56</v>
      </c>
      <c r="B179" s="3">
        <v>3</v>
      </c>
      <c r="C179" s="3">
        <v>3</v>
      </c>
      <c r="D179" s="3">
        <v>0</v>
      </c>
      <c r="E179" s="3">
        <v>1</v>
      </c>
      <c r="F179" s="3">
        <v>0</v>
      </c>
      <c r="G179" s="3">
        <v>0</v>
      </c>
      <c r="H179" s="3">
        <v>1</v>
      </c>
      <c r="I179" s="3">
        <v>0</v>
      </c>
      <c r="J179" s="3">
        <v>1</v>
      </c>
      <c r="K179" s="3">
        <v>0</v>
      </c>
      <c r="L179" s="3">
        <v>1</v>
      </c>
      <c r="M179" s="3">
        <v>2</v>
      </c>
      <c r="N179" s="3">
        <v>0</v>
      </c>
      <c r="O179" s="3">
        <v>0</v>
      </c>
      <c r="P179" s="3">
        <v>0</v>
      </c>
      <c r="Q179" s="3">
        <v>0</v>
      </c>
      <c r="R179" s="3">
        <v>0</v>
      </c>
      <c r="S179" s="3">
        <v>2</v>
      </c>
      <c r="T179" s="3">
        <v>1</v>
      </c>
      <c r="U179" s="3">
        <v>0</v>
      </c>
      <c r="V179" s="3">
        <v>3</v>
      </c>
      <c r="W179" s="3">
        <v>0</v>
      </c>
      <c r="X179" s="3">
        <v>0</v>
      </c>
      <c r="Y179" s="3">
        <v>0</v>
      </c>
      <c r="Z179" s="3">
        <v>0</v>
      </c>
      <c r="AA179" s="3">
        <v>0</v>
      </c>
      <c r="AB179" s="3">
        <v>0</v>
      </c>
      <c r="AC179" s="3">
        <v>0</v>
      </c>
      <c r="AD179" s="3">
        <v>0</v>
      </c>
      <c r="AE179" s="3">
        <v>0</v>
      </c>
      <c r="AF179" s="3">
        <v>0</v>
      </c>
      <c r="AG179" s="3">
        <v>0</v>
      </c>
      <c r="AH179" s="3">
        <v>1</v>
      </c>
      <c r="AI179" s="3">
        <v>0</v>
      </c>
      <c r="AJ179" s="3">
        <v>0</v>
      </c>
      <c r="AK179" s="3">
        <v>0</v>
      </c>
      <c r="AL179" s="3">
        <v>0</v>
      </c>
      <c r="AM179" s="3">
        <v>0</v>
      </c>
      <c r="AN179" s="3">
        <v>0</v>
      </c>
      <c r="AO179" s="3">
        <v>0</v>
      </c>
      <c r="AP179" s="3">
        <v>0</v>
      </c>
      <c r="AQ179" s="3">
        <v>0</v>
      </c>
      <c r="AR179" s="3">
        <v>0</v>
      </c>
      <c r="AS179" s="3">
        <v>0</v>
      </c>
      <c r="AT179" s="3">
        <v>0</v>
      </c>
      <c r="AU179" s="3">
        <v>0</v>
      </c>
      <c r="AV179" s="3">
        <v>0</v>
      </c>
      <c r="AW179" s="3">
        <v>0</v>
      </c>
      <c r="AX179" s="3">
        <v>0</v>
      </c>
      <c r="AY179" s="3">
        <v>0</v>
      </c>
      <c r="AZ179" s="3">
        <v>0</v>
      </c>
      <c r="BA179" s="3">
        <v>0</v>
      </c>
      <c r="BB179" s="3">
        <v>0</v>
      </c>
      <c r="BC179" s="3">
        <v>0</v>
      </c>
      <c r="BD179" s="3">
        <v>0</v>
      </c>
      <c r="BE179" s="3">
        <v>0</v>
      </c>
      <c r="BF179" s="3">
        <v>1</v>
      </c>
      <c r="BG179" s="3">
        <v>0</v>
      </c>
      <c r="BH179" s="3">
        <v>1</v>
      </c>
      <c r="BI179" s="3">
        <v>0</v>
      </c>
      <c r="BJ179" s="3">
        <v>0</v>
      </c>
    </row>
    <row r="180" spans="1:109" x14ac:dyDescent="0.2">
      <c r="A180" t="s">
        <v>120</v>
      </c>
      <c r="B180" s="4">
        <v>3.0999999999999999E-3</v>
      </c>
      <c r="C180" s="4">
        <v>6.1000000000000004E-3</v>
      </c>
      <c r="D180" s="3" t="s">
        <v>46</v>
      </c>
      <c r="E180" s="4">
        <v>1.2800000000000001E-2</v>
      </c>
      <c r="F180" s="4">
        <v>1.1999999999999999E-3</v>
      </c>
      <c r="G180" s="3" t="s">
        <v>46</v>
      </c>
      <c r="H180" s="4">
        <v>5.5999999999999999E-3</v>
      </c>
      <c r="I180" s="3" t="s">
        <v>46</v>
      </c>
      <c r="J180" s="4">
        <v>2.5999999999999999E-3</v>
      </c>
      <c r="K180" s="3" t="s">
        <v>46</v>
      </c>
      <c r="L180" s="4">
        <v>1.0200000000000001E-2</v>
      </c>
      <c r="M180" s="4">
        <v>1.3100000000000001E-2</v>
      </c>
      <c r="N180" s="3" t="s">
        <v>46</v>
      </c>
      <c r="O180" s="3" t="s">
        <v>46</v>
      </c>
      <c r="P180" s="3" t="s">
        <v>46</v>
      </c>
      <c r="Q180" s="3" t="s">
        <v>46</v>
      </c>
      <c r="R180" s="3" t="s">
        <v>46</v>
      </c>
      <c r="S180" s="4">
        <v>7.9000000000000008E-3</v>
      </c>
      <c r="T180" s="4">
        <v>2.2000000000000001E-3</v>
      </c>
      <c r="U180" s="4">
        <v>5.0000000000000001E-4</v>
      </c>
      <c r="V180" s="4">
        <v>1.6400000000000001E-2</v>
      </c>
      <c r="W180" s="3" t="s">
        <v>46</v>
      </c>
      <c r="X180" s="3" t="s">
        <v>46</v>
      </c>
      <c r="Y180" s="4">
        <v>4.0000000000000002E-4</v>
      </c>
      <c r="Z180" s="4">
        <v>5.0000000000000001E-4</v>
      </c>
      <c r="AA180" s="3" t="s">
        <v>46</v>
      </c>
      <c r="AB180" s="3" t="s">
        <v>46</v>
      </c>
      <c r="AC180" s="3" t="s">
        <v>46</v>
      </c>
      <c r="AD180" s="3" t="s">
        <v>46</v>
      </c>
      <c r="AE180" s="3" t="s">
        <v>46</v>
      </c>
      <c r="AF180" s="3" t="s">
        <v>46</v>
      </c>
      <c r="AG180" s="4">
        <v>5.9999999999999995E-4</v>
      </c>
      <c r="AH180" s="4">
        <v>1.5E-3</v>
      </c>
      <c r="AI180" s="3" t="s">
        <v>46</v>
      </c>
      <c r="AJ180" s="3" t="s">
        <v>46</v>
      </c>
      <c r="AK180" s="3" t="s">
        <v>46</v>
      </c>
      <c r="AL180" s="3" t="s">
        <v>46</v>
      </c>
      <c r="AM180" s="3" t="s">
        <v>46</v>
      </c>
      <c r="AN180" s="3" t="s">
        <v>46</v>
      </c>
      <c r="AO180" s="3" t="s">
        <v>46</v>
      </c>
      <c r="AP180" s="3" t="s">
        <v>46</v>
      </c>
      <c r="AQ180" s="3" t="s">
        <v>46</v>
      </c>
      <c r="AR180" s="3" t="s">
        <v>46</v>
      </c>
      <c r="AS180" s="3" t="s">
        <v>46</v>
      </c>
      <c r="AT180" s="3" t="s">
        <v>46</v>
      </c>
      <c r="AU180" s="3" t="s">
        <v>46</v>
      </c>
      <c r="AV180" s="3" t="s">
        <v>46</v>
      </c>
      <c r="AW180" s="3" t="s">
        <v>46</v>
      </c>
      <c r="AX180" s="3" t="s">
        <v>46</v>
      </c>
      <c r="AY180" s="3" t="s">
        <v>46</v>
      </c>
      <c r="AZ180" s="3" t="s">
        <v>46</v>
      </c>
      <c r="BA180" s="3" t="s">
        <v>46</v>
      </c>
      <c r="BB180" s="3" t="s">
        <v>46</v>
      </c>
      <c r="BC180" s="3" t="s">
        <v>46</v>
      </c>
      <c r="BD180" s="3" t="s">
        <v>46</v>
      </c>
      <c r="BE180" s="3" t="s">
        <v>46</v>
      </c>
      <c r="BF180" s="4">
        <v>3.8E-3</v>
      </c>
      <c r="BG180" s="3" t="s">
        <v>46</v>
      </c>
      <c r="BH180" s="4">
        <v>1.5900000000000001E-2</v>
      </c>
      <c r="BI180" s="4">
        <v>6.9999999999999999E-4</v>
      </c>
      <c r="BJ180" s="3" t="s">
        <v>46</v>
      </c>
    </row>
    <row r="181" spans="1:109" x14ac:dyDescent="0.2">
      <c r="A181" t="s">
        <v>120</v>
      </c>
    </row>
    <row r="182" spans="1:109" x14ac:dyDescent="0.2">
      <c r="A182" s="9" t="str">
        <f>HYPERLINK("#Contents!A1", "Contents")</f>
        <v>Contents</v>
      </c>
    </row>
    <row r="183" spans="1:109" x14ac:dyDescent="0.2">
      <c r="A183" s="10" t="s">
        <v>69</v>
      </c>
      <c r="DE183" s="24" t="str">
        <f>LEFT(A183, FIND(" ", A183) - 2)</f>
        <v>Table_V4</v>
      </c>
    </row>
    <row r="184" spans="1:109" x14ac:dyDescent="0.2">
      <c r="A184" t="s">
        <v>70</v>
      </c>
    </row>
    <row r="185" spans="1:109" ht="17" thickBot="1" x14ac:dyDescent="0.25">
      <c r="A185" t="s">
        <v>120</v>
      </c>
    </row>
    <row r="186" spans="1:109" ht="41" customHeight="1" x14ac:dyDescent="0.2">
      <c r="A186" t="s">
        <v>120</v>
      </c>
      <c r="B186" s="40" t="s">
        <v>14</v>
      </c>
      <c r="C186" s="37" t="s">
        <v>1</v>
      </c>
      <c r="D186" s="39"/>
      <c r="E186" s="37" t="s">
        <v>2</v>
      </c>
      <c r="F186" s="38"/>
      <c r="G186" s="38"/>
      <c r="H186" s="38"/>
      <c r="I186" s="38"/>
      <c r="J186" s="39"/>
      <c r="K186" s="37" t="s">
        <v>135</v>
      </c>
      <c r="L186" s="38"/>
      <c r="M186" s="38"/>
      <c r="N186" s="38"/>
      <c r="O186" s="38"/>
      <c r="P186" s="38"/>
      <c r="Q186" s="38"/>
      <c r="R186" s="38"/>
      <c r="S186" s="37" t="s">
        <v>3</v>
      </c>
      <c r="T186" s="38"/>
      <c r="U186" s="38"/>
      <c r="V186" s="37" t="s">
        <v>4</v>
      </c>
      <c r="W186" s="38"/>
      <c r="X186" s="38"/>
      <c r="Y186" s="38"/>
      <c r="Z186" s="37" t="s">
        <v>12</v>
      </c>
      <c r="AA186" s="38"/>
      <c r="AB186" s="38"/>
      <c r="AC186" s="38"/>
      <c r="AD186" s="38"/>
      <c r="AE186" s="37" t="s">
        <v>6</v>
      </c>
      <c r="AF186" s="38"/>
      <c r="AG186" s="37" t="s">
        <v>7</v>
      </c>
      <c r="AH186" s="38"/>
      <c r="AI186" s="37" t="s">
        <v>8</v>
      </c>
      <c r="AJ186" s="38"/>
      <c r="AK186" s="38"/>
      <c r="AL186" s="38"/>
      <c r="AM186" s="38"/>
      <c r="AN186" s="37" t="s">
        <v>9</v>
      </c>
      <c r="AO186" s="38"/>
      <c r="AP186" s="38"/>
      <c r="AQ186" s="38"/>
      <c r="AR186" s="38"/>
      <c r="AS186" s="37" t="s">
        <v>10</v>
      </c>
      <c r="AT186" s="38"/>
      <c r="AU186" s="38"/>
      <c r="AV186" s="38"/>
      <c r="AW186" s="38"/>
      <c r="AX186" s="37" t="s">
        <v>11</v>
      </c>
      <c r="AY186" s="38"/>
      <c r="AZ186" s="38"/>
      <c r="BA186" s="38"/>
      <c r="BB186" s="38"/>
      <c r="BC186" s="38"/>
      <c r="BD186" s="37" t="s">
        <v>5</v>
      </c>
      <c r="BE186" s="38"/>
      <c r="BF186" s="38"/>
      <c r="BG186" s="38"/>
      <c r="BH186" s="38"/>
      <c r="BI186" s="37" t="s">
        <v>13</v>
      </c>
      <c r="BJ186" s="39"/>
    </row>
    <row r="187" spans="1:109" ht="50" customHeight="1" thickBot="1" x14ac:dyDescent="0.25">
      <c r="A187" t="s">
        <v>120</v>
      </c>
      <c r="B187" s="41" t="s">
        <v>14</v>
      </c>
      <c r="C187" s="6" t="s">
        <v>15</v>
      </c>
      <c r="D187" s="7" t="s">
        <v>16</v>
      </c>
      <c r="E187" s="6" t="s">
        <v>17</v>
      </c>
      <c r="F187" s="6" t="s">
        <v>18</v>
      </c>
      <c r="G187" s="6" t="s">
        <v>19</v>
      </c>
      <c r="H187" s="6" t="s">
        <v>20</v>
      </c>
      <c r="I187" s="6" t="s">
        <v>21</v>
      </c>
      <c r="J187" s="8" t="s">
        <v>22</v>
      </c>
      <c r="K187" s="6" t="s">
        <v>23</v>
      </c>
      <c r="L187" s="6" t="s">
        <v>24</v>
      </c>
      <c r="M187" s="6" t="s">
        <v>25</v>
      </c>
      <c r="N187" s="6" t="s">
        <v>26</v>
      </c>
      <c r="O187" s="6" t="s">
        <v>27</v>
      </c>
      <c r="P187" s="8" t="s">
        <v>28</v>
      </c>
      <c r="Q187" s="6" t="s">
        <v>29</v>
      </c>
      <c r="R187" s="6" t="s">
        <v>30</v>
      </c>
      <c r="S187" s="6" t="s">
        <v>136</v>
      </c>
      <c r="T187" s="6" t="s">
        <v>137</v>
      </c>
      <c r="U187" s="6" t="s">
        <v>138</v>
      </c>
      <c r="V187" s="6" t="s">
        <v>139</v>
      </c>
      <c r="W187" s="6" t="s">
        <v>140</v>
      </c>
      <c r="X187" s="6" t="s">
        <v>31</v>
      </c>
      <c r="Y187" s="6" t="s">
        <v>32</v>
      </c>
      <c r="Z187" s="6" t="s">
        <v>33</v>
      </c>
      <c r="AA187" s="6" t="s">
        <v>34</v>
      </c>
      <c r="AB187" s="6" t="s">
        <v>35</v>
      </c>
      <c r="AC187" s="6" t="s">
        <v>36</v>
      </c>
      <c r="AD187" s="6" t="s">
        <v>37</v>
      </c>
      <c r="AE187" s="6" t="s">
        <v>38</v>
      </c>
      <c r="AF187" s="6" t="s">
        <v>39</v>
      </c>
      <c r="AG187" s="6" t="s">
        <v>40</v>
      </c>
      <c r="AH187" s="6" t="s">
        <v>41</v>
      </c>
      <c r="AI187" s="6" t="s">
        <v>33</v>
      </c>
      <c r="AJ187" s="6" t="s">
        <v>34</v>
      </c>
      <c r="AK187" s="6" t="s">
        <v>35</v>
      </c>
      <c r="AL187" s="6" t="s">
        <v>36</v>
      </c>
      <c r="AM187" s="6" t="s">
        <v>54</v>
      </c>
      <c r="AN187" s="6" t="s">
        <v>33</v>
      </c>
      <c r="AO187" s="6" t="s">
        <v>34</v>
      </c>
      <c r="AP187" s="6" t="s">
        <v>35</v>
      </c>
      <c r="AQ187" s="6" t="s">
        <v>36</v>
      </c>
      <c r="AR187" s="6" t="s">
        <v>37</v>
      </c>
      <c r="AS187" s="6" t="s">
        <v>33</v>
      </c>
      <c r="AT187" s="6" t="s">
        <v>34</v>
      </c>
      <c r="AU187" s="6" t="s">
        <v>35</v>
      </c>
      <c r="AV187" s="6" t="s">
        <v>36</v>
      </c>
      <c r="AW187" s="6" t="s">
        <v>37</v>
      </c>
      <c r="AX187" s="6" t="s">
        <v>33</v>
      </c>
      <c r="AY187" s="6" t="s">
        <v>34</v>
      </c>
      <c r="AZ187" s="6" t="s">
        <v>35</v>
      </c>
      <c r="BA187" s="6" t="s">
        <v>36</v>
      </c>
      <c r="BB187" s="6" t="s">
        <v>42</v>
      </c>
      <c r="BC187" s="6" t="s">
        <v>37</v>
      </c>
      <c r="BD187" s="6" t="s">
        <v>33</v>
      </c>
      <c r="BE187" s="6" t="s">
        <v>34</v>
      </c>
      <c r="BF187" s="6" t="s">
        <v>35</v>
      </c>
      <c r="BG187" s="6" t="s">
        <v>36</v>
      </c>
      <c r="BH187" s="6" t="s">
        <v>37</v>
      </c>
      <c r="BI187" s="6" t="s">
        <v>38</v>
      </c>
      <c r="BJ187" s="8" t="s">
        <v>39</v>
      </c>
    </row>
    <row r="188" spans="1:109" x14ac:dyDescent="0.2">
      <c r="A188" t="s">
        <v>43</v>
      </c>
      <c r="B188" s="3">
        <v>878</v>
      </c>
      <c r="C188" s="3">
        <v>449</v>
      </c>
      <c r="D188" s="3">
        <v>429</v>
      </c>
      <c r="E188" s="3">
        <v>96</v>
      </c>
      <c r="F188" s="3">
        <v>142</v>
      </c>
      <c r="G188" s="3">
        <v>123</v>
      </c>
      <c r="H188" s="3">
        <v>133</v>
      </c>
      <c r="I188" s="3">
        <v>156</v>
      </c>
      <c r="J188" s="3">
        <v>228</v>
      </c>
      <c r="K188" s="3">
        <v>62</v>
      </c>
      <c r="L188" s="3">
        <v>119</v>
      </c>
      <c r="M188" s="3">
        <v>127</v>
      </c>
      <c r="N188" s="3">
        <v>145</v>
      </c>
      <c r="O188" s="3">
        <v>80</v>
      </c>
      <c r="P188" s="3">
        <v>139</v>
      </c>
      <c r="Q188" s="3">
        <v>100</v>
      </c>
      <c r="R188" s="3">
        <v>106</v>
      </c>
      <c r="S188" s="3">
        <v>238</v>
      </c>
      <c r="T188" s="3">
        <v>338</v>
      </c>
      <c r="U188" s="3">
        <v>302</v>
      </c>
      <c r="V188" s="3">
        <v>169</v>
      </c>
      <c r="W188" s="3">
        <v>211</v>
      </c>
      <c r="X188" s="3">
        <v>95</v>
      </c>
      <c r="Y188" s="3">
        <v>403</v>
      </c>
      <c r="Z188" s="3">
        <v>317</v>
      </c>
      <c r="AA188" s="3">
        <v>147</v>
      </c>
      <c r="AB188" s="3">
        <v>159</v>
      </c>
      <c r="AC188" s="3">
        <v>50</v>
      </c>
      <c r="AD188" s="3">
        <v>18</v>
      </c>
      <c r="AE188" s="3">
        <v>358</v>
      </c>
      <c r="AF188" s="3">
        <v>300</v>
      </c>
      <c r="AG188" s="3">
        <v>194</v>
      </c>
      <c r="AH188" s="3">
        <v>443</v>
      </c>
      <c r="AI188" s="3">
        <v>332</v>
      </c>
      <c r="AJ188" s="3">
        <v>126</v>
      </c>
      <c r="AK188" s="3">
        <v>138</v>
      </c>
      <c r="AL188" s="3">
        <v>44</v>
      </c>
      <c r="AM188" s="3">
        <v>5</v>
      </c>
      <c r="AN188" s="3">
        <v>309</v>
      </c>
      <c r="AO188" s="3">
        <v>124</v>
      </c>
      <c r="AP188" s="3">
        <v>295</v>
      </c>
      <c r="AQ188" s="3">
        <v>71</v>
      </c>
      <c r="AR188" s="3">
        <v>79</v>
      </c>
      <c r="AS188" s="3">
        <v>274</v>
      </c>
      <c r="AT188" s="3">
        <v>123</v>
      </c>
      <c r="AU188" s="3">
        <v>142</v>
      </c>
      <c r="AV188" s="3">
        <v>47</v>
      </c>
      <c r="AW188" s="3">
        <v>46</v>
      </c>
      <c r="AX188" s="3">
        <v>261</v>
      </c>
      <c r="AY188" s="3">
        <v>107</v>
      </c>
      <c r="AZ188" s="3">
        <v>294</v>
      </c>
      <c r="BA188" s="3">
        <v>81</v>
      </c>
      <c r="BB188" s="3">
        <v>75</v>
      </c>
      <c r="BC188" s="3">
        <v>38</v>
      </c>
      <c r="BD188" s="3">
        <v>283</v>
      </c>
      <c r="BE188" s="3">
        <v>123</v>
      </c>
      <c r="BF188" s="3">
        <v>293</v>
      </c>
      <c r="BG188" s="3">
        <v>69</v>
      </c>
      <c r="BH188" s="3">
        <v>43</v>
      </c>
      <c r="BI188" s="3">
        <v>403</v>
      </c>
      <c r="BJ188" s="3">
        <v>381</v>
      </c>
    </row>
    <row r="189" spans="1:109" x14ac:dyDescent="0.2">
      <c r="A189" t="s">
        <v>44</v>
      </c>
      <c r="B189" s="3">
        <v>896</v>
      </c>
      <c r="C189" s="3">
        <v>437</v>
      </c>
      <c r="D189" s="3">
        <v>459</v>
      </c>
      <c r="E189" s="3">
        <v>93</v>
      </c>
      <c r="F189" s="3">
        <v>132</v>
      </c>
      <c r="G189" s="3">
        <v>117</v>
      </c>
      <c r="H189" s="3">
        <v>139</v>
      </c>
      <c r="I189" s="3">
        <v>163</v>
      </c>
      <c r="J189" s="3">
        <v>251</v>
      </c>
      <c r="K189" s="3">
        <v>77</v>
      </c>
      <c r="L189" s="3">
        <v>116</v>
      </c>
      <c r="M189" s="3">
        <v>118</v>
      </c>
      <c r="N189" s="3">
        <v>135</v>
      </c>
      <c r="O189" s="3">
        <v>113</v>
      </c>
      <c r="P189" s="3">
        <v>106</v>
      </c>
      <c r="Q189" s="3">
        <v>121</v>
      </c>
      <c r="R189" s="3">
        <v>112</v>
      </c>
      <c r="S189" s="3">
        <v>235</v>
      </c>
      <c r="T189" s="3">
        <v>350</v>
      </c>
      <c r="U189" s="3">
        <v>312</v>
      </c>
      <c r="V189" s="3">
        <v>163</v>
      </c>
      <c r="W189" s="3">
        <v>215</v>
      </c>
      <c r="X189" s="3">
        <v>100</v>
      </c>
      <c r="Y189" s="3">
        <v>418</v>
      </c>
      <c r="Z189" s="3">
        <v>321</v>
      </c>
      <c r="AA189" s="3">
        <v>192</v>
      </c>
      <c r="AB189" s="3">
        <v>143</v>
      </c>
      <c r="AC189" s="3">
        <v>74</v>
      </c>
      <c r="AD189" s="3">
        <v>12</v>
      </c>
      <c r="AE189" s="3">
        <v>307</v>
      </c>
      <c r="AF189" s="3">
        <v>395</v>
      </c>
      <c r="AG189" s="3">
        <v>252</v>
      </c>
      <c r="AH189" s="3">
        <v>430</v>
      </c>
      <c r="AI189" s="3">
        <v>327</v>
      </c>
      <c r="AJ189" s="3">
        <v>156</v>
      </c>
      <c r="AK189" s="3">
        <v>151</v>
      </c>
      <c r="AL189" s="3">
        <v>48</v>
      </c>
      <c r="AM189" s="3">
        <v>12</v>
      </c>
      <c r="AN189" s="3">
        <v>296</v>
      </c>
      <c r="AO189" s="3">
        <v>152</v>
      </c>
      <c r="AP189" s="3">
        <v>289</v>
      </c>
      <c r="AQ189" s="3">
        <v>82</v>
      </c>
      <c r="AR189" s="3">
        <v>78</v>
      </c>
      <c r="AS189" s="3">
        <v>276</v>
      </c>
      <c r="AT189" s="3">
        <v>157</v>
      </c>
      <c r="AU189" s="3">
        <v>151</v>
      </c>
      <c r="AV189" s="3">
        <v>52</v>
      </c>
      <c r="AW189" s="3">
        <v>45</v>
      </c>
      <c r="AX189" s="3">
        <v>254</v>
      </c>
      <c r="AY189" s="3">
        <v>134</v>
      </c>
      <c r="AZ189" s="3">
        <v>289</v>
      </c>
      <c r="BA189" s="3">
        <v>87</v>
      </c>
      <c r="BB189" s="3">
        <v>71</v>
      </c>
      <c r="BC189" s="3">
        <v>38</v>
      </c>
      <c r="BD189" s="3">
        <v>269</v>
      </c>
      <c r="BE189" s="3">
        <v>147</v>
      </c>
      <c r="BF189" s="3">
        <v>299</v>
      </c>
      <c r="BG189" s="3">
        <v>75</v>
      </c>
      <c r="BH189" s="3">
        <v>48</v>
      </c>
      <c r="BI189" s="3">
        <v>369</v>
      </c>
      <c r="BJ189" s="3">
        <v>440</v>
      </c>
    </row>
    <row r="190" spans="1:109" x14ac:dyDescent="0.2">
      <c r="A190" t="s">
        <v>50</v>
      </c>
      <c r="B190" s="3">
        <v>296</v>
      </c>
      <c r="C190" s="3">
        <v>156</v>
      </c>
      <c r="D190" s="3">
        <v>139</v>
      </c>
      <c r="E190" s="3">
        <v>45</v>
      </c>
      <c r="F190" s="3">
        <v>50</v>
      </c>
      <c r="G190" s="3">
        <v>42</v>
      </c>
      <c r="H190" s="3">
        <v>50</v>
      </c>
      <c r="I190" s="3">
        <v>49</v>
      </c>
      <c r="J190" s="3">
        <v>59</v>
      </c>
      <c r="K190" s="3">
        <v>26</v>
      </c>
      <c r="L190" s="3">
        <v>31</v>
      </c>
      <c r="M190" s="3">
        <v>47</v>
      </c>
      <c r="N190" s="3">
        <v>52</v>
      </c>
      <c r="O190" s="3">
        <v>31</v>
      </c>
      <c r="P190" s="3">
        <v>30</v>
      </c>
      <c r="Q190" s="3">
        <v>37</v>
      </c>
      <c r="R190" s="3">
        <v>41</v>
      </c>
      <c r="S190" s="3">
        <v>88</v>
      </c>
      <c r="T190" s="3">
        <v>112</v>
      </c>
      <c r="U190" s="3">
        <v>96</v>
      </c>
      <c r="V190" s="3">
        <v>56</v>
      </c>
      <c r="W190" s="3">
        <v>85</v>
      </c>
      <c r="X190" s="3">
        <v>37</v>
      </c>
      <c r="Y190" s="3">
        <v>117</v>
      </c>
      <c r="Z190" s="3">
        <v>214</v>
      </c>
      <c r="AA190" s="3">
        <v>4</v>
      </c>
      <c r="AB190" s="3">
        <v>15</v>
      </c>
      <c r="AC190" s="3">
        <v>5</v>
      </c>
      <c r="AD190" s="3">
        <v>2</v>
      </c>
      <c r="AE190" s="3">
        <v>172</v>
      </c>
      <c r="AF190" s="3">
        <v>45</v>
      </c>
      <c r="AG190" s="3">
        <v>42</v>
      </c>
      <c r="AH190" s="3">
        <v>166</v>
      </c>
      <c r="AI190" s="3">
        <v>228</v>
      </c>
      <c r="AJ190" s="3">
        <v>1</v>
      </c>
      <c r="AK190" s="3">
        <v>2</v>
      </c>
      <c r="AL190" s="3">
        <v>1</v>
      </c>
      <c r="AM190" s="3">
        <v>0</v>
      </c>
      <c r="AN190" s="3">
        <v>296</v>
      </c>
      <c r="AO190" s="3">
        <v>0</v>
      </c>
      <c r="AP190" s="3">
        <v>0</v>
      </c>
      <c r="AQ190" s="3">
        <v>0</v>
      </c>
      <c r="AR190" s="3">
        <v>0</v>
      </c>
      <c r="AS190" s="3">
        <v>191</v>
      </c>
      <c r="AT190" s="3">
        <v>2</v>
      </c>
      <c r="AU190" s="3">
        <v>10</v>
      </c>
      <c r="AV190" s="3">
        <v>1</v>
      </c>
      <c r="AW190" s="3">
        <v>25</v>
      </c>
      <c r="AX190" s="3">
        <v>224</v>
      </c>
      <c r="AY190" s="3">
        <v>6</v>
      </c>
      <c r="AZ190" s="3">
        <v>18</v>
      </c>
      <c r="BA190" s="3">
        <v>3</v>
      </c>
      <c r="BB190" s="3">
        <v>28</v>
      </c>
      <c r="BC190" s="3">
        <v>13</v>
      </c>
      <c r="BD190" s="3">
        <v>252</v>
      </c>
      <c r="BE190" s="3">
        <v>2</v>
      </c>
      <c r="BF190" s="3">
        <v>16</v>
      </c>
      <c r="BG190" s="3">
        <v>3</v>
      </c>
      <c r="BH190" s="3">
        <v>3</v>
      </c>
      <c r="BI190" s="3">
        <v>235</v>
      </c>
      <c r="BJ190" s="3">
        <v>29</v>
      </c>
    </row>
    <row r="191" spans="1:109" x14ac:dyDescent="0.2">
      <c r="A191" t="s">
        <v>120</v>
      </c>
      <c r="B191" s="4">
        <v>0.32990000000000003</v>
      </c>
      <c r="C191" s="4">
        <v>0.35759999999999997</v>
      </c>
      <c r="D191" s="4">
        <v>0.30359999999999998</v>
      </c>
      <c r="E191" s="4">
        <v>0.4819</v>
      </c>
      <c r="F191" s="4">
        <v>0.37780000000000002</v>
      </c>
      <c r="G191" s="4">
        <v>0.36370000000000002</v>
      </c>
      <c r="H191" s="4">
        <v>0.36199999999999999</v>
      </c>
      <c r="I191" s="4">
        <v>0.30020000000000002</v>
      </c>
      <c r="J191" s="4">
        <v>0.23419999999999999</v>
      </c>
      <c r="K191" s="4">
        <v>0.33550000000000002</v>
      </c>
      <c r="L191" s="4">
        <v>0.26950000000000002</v>
      </c>
      <c r="M191" s="4">
        <v>0.40300000000000002</v>
      </c>
      <c r="N191" s="4">
        <v>0.38619999999999999</v>
      </c>
      <c r="O191" s="4">
        <v>0.2777</v>
      </c>
      <c r="P191" s="4">
        <v>0.28249999999999997</v>
      </c>
      <c r="Q191" s="4">
        <v>0.30580000000000002</v>
      </c>
      <c r="R191" s="4">
        <v>0.36820000000000003</v>
      </c>
      <c r="S191" s="4">
        <v>0.37330000000000002</v>
      </c>
      <c r="T191" s="4">
        <v>0.3211</v>
      </c>
      <c r="U191" s="4">
        <v>0.30719999999999997</v>
      </c>
      <c r="V191" s="4">
        <v>0.34620000000000001</v>
      </c>
      <c r="W191" s="4">
        <v>0.39360000000000001</v>
      </c>
      <c r="X191" s="4">
        <v>0.374</v>
      </c>
      <c r="Y191" s="4">
        <v>0.28029999999999999</v>
      </c>
      <c r="Z191" s="4">
        <v>0.66600000000000004</v>
      </c>
      <c r="AA191" s="4">
        <v>1.8499999999999999E-2</v>
      </c>
      <c r="AB191" s="4">
        <v>0.1066</v>
      </c>
      <c r="AC191" s="4">
        <v>6.59E-2</v>
      </c>
      <c r="AD191" s="4">
        <v>0.1343</v>
      </c>
      <c r="AE191" s="4">
        <v>0.55840000000000001</v>
      </c>
      <c r="AF191" s="4">
        <v>0.1129</v>
      </c>
      <c r="AG191" s="4">
        <v>0.16539999999999999</v>
      </c>
      <c r="AH191" s="4">
        <v>0.3866</v>
      </c>
      <c r="AI191" s="4">
        <v>0.69689999999999996</v>
      </c>
      <c r="AJ191" s="4">
        <v>5.1000000000000004E-3</v>
      </c>
      <c r="AK191" s="4">
        <v>1.47E-2</v>
      </c>
      <c r="AL191" s="4">
        <v>2.2800000000000001E-2</v>
      </c>
      <c r="AM191" s="3" t="s">
        <v>46</v>
      </c>
      <c r="AN191" s="5">
        <v>1</v>
      </c>
      <c r="AO191" s="3" t="s">
        <v>46</v>
      </c>
      <c r="AP191" s="3" t="s">
        <v>46</v>
      </c>
      <c r="AQ191" s="3" t="s">
        <v>46</v>
      </c>
      <c r="AR191" s="3" t="s">
        <v>46</v>
      </c>
      <c r="AS191" s="4">
        <v>0.69210000000000005</v>
      </c>
      <c r="AT191" s="4">
        <v>1.4999999999999999E-2</v>
      </c>
      <c r="AU191" s="4">
        <v>6.3399999999999998E-2</v>
      </c>
      <c r="AV191" s="4">
        <v>1.52E-2</v>
      </c>
      <c r="AW191" s="4">
        <v>0.56279999999999997</v>
      </c>
      <c r="AX191" s="4">
        <v>0.88349999999999995</v>
      </c>
      <c r="AY191" s="4">
        <v>4.36E-2</v>
      </c>
      <c r="AZ191" s="4">
        <v>6.2700000000000006E-2</v>
      </c>
      <c r="BA191" s="4">
        <v>3.9E-2</v>
      </c>
      <c r="BB191" s="4">
        <v>0.39729999999999999</v>
      </c>
      <c r="BC191" s="4">
        <v>0.33760000000000001</v>
      </c>
      <c r="BD191" s="4">
        <v>0.93659999999999999</v>
      </c>
      <c r="BE191" s="4">
        <v>1.6899999999999998E-2</v>
      </c>
      <c r="BF191" s="4">
        <v>5.5100000000000003E-2</v>
      </c>
      <c r="BG191" s="4">
        <v>3.9699999999999999E-2</v>
      </c>
      <c r="BH191" s="4">
        <v>7.2999999999999995E-2</v>
      </c>
      <c r="BI191" s="4">
        <v>0.63649999999999995</v>
      </c>
      <c r="BJ191" s="4">
        <v>6.6400000000000001E-2</v>
      </c>
    </row>
    <row r="192" spans="1:109" x14ac:dyDescent="0.2">
      <c r="A192" t="s">
        <v>64</v>
      </c>
      <c r="B192" s="3">
        <v>152</v>
      </c>
      <c r="C192" s="3">
        <v>48</v>
      </c>
      <c r="D192" s="3">
        <v>103</v>
      </c>
      <c r="E192" s="3">
        <v>6</v>
      </c>
      <c r="F192" s="3">
        <v>12</v>
      </c>
      <c r="G192" s="3">
        <v>10</v>
      </c>
      <c r="H192" s="3">
        <v>12</v>
      </c>
      <c r="I192" s="3">
        <v>44</v>
      </c>
      <c r="J192" s="3">
        <v>68</v>
      </c>
      <c r="K192" s="3">
        <v>18</v>
      </c>
      <c r="L192" s="3">
        <v>21</v>
      </c>
      <c r="M192" s="3">
        <v>19</v>
      </c>
      <c r="N192" s="3">
        <v>19</v>
      </c>
      <c r="O192" s="3">
        <v>37</v>
      </c>
      <c r="P192" s="3">
        <v>8</v>
      </c>
      <c r="Q192" s="3">
        <v>15</v>
      </c>
      <c r="R192" s="3">
        <v>15</v>
      </c>
      <c r="S192" s="3">
        <v>25</v>
      </c>
      <c r="T192" s="3">
        <v>71</v>
      </c>
      <c r="U192" s="3">
        <v>56</v>
      </c>
      <c r="V192" s="3">
        <v>28</v>
      </c>
      <c r="W192" s="3">
        <v>34</v>
      </c>
      <c r="X192" s="3">
        <v>18</v>
      </c>
      <c r="Y192" s="3">
        <v>71</v>
      </c>
      <c r="Z192" s="3">
        <v>8</v>
      </c>
      <c r="AA192" s="3">
        <v>127</v>
      </c>
      <c r="AB192" s="3">
        <v>0</v>
      </c>
      <c r="AC192" s="3">
        <v>5</v>
      </c>
      <c r="AD192" s="3">
        <v>0</v>
      </c>
      <c r="AE192" s="3">
        <v>15</v>
      </c>
      <c r="AF192" s="3">
        <v>119</v>
      </c>
      <c r="AG192" s="3">
        <v>84</v>
      </c>
      <c r="AH192" s="3">
        <v>50</v>
      </c>
      <c r="AI192" s="3">
        <v>6</v>
      </c>
      <c r="AJ192" s="3">
        <v>112</v>
      </c>
      <c r="AK192" s="3">
        <v>5</v>
      </c>
      <c r="AL192" s="3">
        <v>1</v>
      </c>
      <c r="AM192" s="3">
        <v>0</v>
      </c>
      <c r="AN192" s="3">
        <v>0</v>
      </c>
      <c r="AO192" s="3">
        <v>152</v>
      </c>
      <c r="AP192" s="3">
        <v>0</v>
      </c>
      <c r="AQ192" s="3">
        <v>0</v>
      </c>
      <c r="AR192" s="3">
        <v>0</v>
      </c>
      <c r="AS192" s="3">
        <v>6</v>
      </c>
      <c r="AT192" s="3">
        <v>102</v>
      </c>
      <c r="AU192" s="3">
        <v>8</v>
      </c>
      <c r="AV192" s="3">
        <v>5</v>
      </c>
      <c r="AW192" s="3">
        <v>0</v>
      </c>
      <c r="AX192" s="3">
        <v>4</v>
      </c>
      <c r="AY192" s="3">
        <v>110</v>
      </c>
      <c r="AZ192" s="3">
        <v>17</v>
      </c>
      <c r="BA192" s="3">
        <v>8</v>
      </c>
      <c r="BB192" s="3">
        <v>1</v>
      </c>
      <c r="BC192" s="3">
        <v>4</v>
      </c>
      <c r="BD192" s="3">
        <v>1</v>
      </c>
      <c r="BE192" s="3">
        <v>126</v>
      </c>
      <c r="BF192" s="3">
        <v>8</v>
      </c>
      <c r="BG192" s="3">
        <v>1</v>
      </c>
      <c r="BH192" s="3">
        <v>4</v>
      </c>
      <c r="BI192" s="3">
        <v>5</v>
      </c>
      <c r="BJ192" s="3">
        <v>141</v>
      </c>
    </row>
    <row r="193" spans="1:109" x14ac:dyDescent="0.2">
      <c r="A193" t="s">
        <v>120</v>
      </c>
      <c r="B193" s="4">
        <v>0.1691</v>
      </c>
      <c r="C193" s="5">
        <v>0.11</v>
      </c>
      <c r="D193" s="4">
        <v>0.2253</v>
      </c>
      <c r="E193" s="4">
        <v>6.6799999999999998E-2</v>
      </c>
      <c r="F193" s="4">
        <v>8.8900000000000007E-2</v>
      </c>
      <c r="G193" s="4">
        <v>8.3900000000000002E-2</v>
      </c>
      <c r="H193" s="4">
        <v>8.3699999999999997E-2</v>
      </c>
      <c r="I193" s="4">
        <v>0.26919999999999999</v>
      </c>
      <c r="J193" s="4">
        <v>0.27100000000000002</v>
      </c>
      <c r="K193" s="4">
        <v>0.2341</v>
      </c>
      <c r="L193" s="4">
        <v>0.18310000000000001</v>
      </c>
      <c r="M193" s="4">
        <v>0.15939999999999999</v>
      </c>
      <c r="N193" s="4">
        <v>0.14410000000000001</v>
      </c>
      <c r="O193" s="4">
        <v>0.32929999999999998</v>
      </c>
      <c r="P193" s="4">
        <v>7.3099999999999998E-2</v>
      </c>
      <c r="Q193" s="4">
        <v>0.12089999999999999</v>
      </c>
      <c r="R193" s="4">
        <v>0.13189999999999999</v>
      </c>
      <c r="S193" s="4">
        <v>0.1045</v>
      </c>
      <c r="T193" s="4">
        <v>0.20250000000000001</v>
      </c>
      <c r="U193" s="4">
        <v>0.1802</v>
      </c>
      <c r="V193" s="4">
        <v>0.17119999999999999</v>
      </c>
      <c r="W193" s="4">
        <v>0.15959999999999999</v>
      </c>
      <c r="X193" s="4">
        <v>0.18160000000000001</v>
      </c>
      <c r="Y193" s="4">
        <v>0.1701</v>
      </c>
      <c r="Z193" s="4">
        <v>2.4299999999999999E-2</v>
      </c>
      <c r="AA193" s="4">
        <v>0.66190000000000004</v>
      </c>
      <c r="AB193" s="3" t="s">
        <v>46</v>
      </c>
      <c r="AC193" s="4">
        <v>6.1899999999999997E-2</v>
      </c>
      <c r="AD193" s="3" t="s">
        <v>46</v>
      </c>
      <c r="AE193" s="5">
        <v>0.05</v>
      </c>
      <c r="AF193" s="4">
        <v>0.30049999999999999</v>
      </c>
      <c r="AG193" s="4">
        <v>0.33100000000000002</v>
      </c>
      <c r="AH193" s="4">
        <v>0.1164</v>
      </c>
      <c r="AI193" s="4">
        <v>1.8700000000000001E-2</v>
      </c>
      <c r="AJ193" s="4">
        <v>0.72060000000000002</v>
      </c>
      <c r="AK193" s="4">
        <v>3.2199999999999999E-2</v>
      </c>
      <c r="AL193" s="4">
        <v>3.0300000000000001E-2</v>
      </c>
      <c r="AM193" s="3" t="s">
        <v>46</v>
      </c>
      <c r="AN193" s="3" t="s">
        <v>46</v>
      </c>
      <c r="AO193" s="5">
        <v>1</v>
      </c>
      <c r="AP193" s="3" t="s">
        <v>46</v>
      </c>
      <c r="AQ193" s="3" t="s">
        <v>46</v>
      </c>
      <c r="AR193" s="3" t="s">
        <v>46</v>
      </c>
      <c r="AS193" s="4">
        <v>2.2200000000000001E-2</v>
      </c>
      <c r="AT193" s="4">
        <v>0.65180000000000005</v>
      </c>
      <c r="AU193" s="4">
        <v>5.6099999999999997E-2</v>
      </c>
      <c r="AV193" s="4">
        <v>9.2399999999999996E-2</v>
      </c>
      <c r="AW193" s="3" t="s">
        <v>46</v>
      </c>
      <c r="AX193" s="4">
        <v>1.4500000000000001E-2</v>
      </c>
      <c r="AY193" s="4">
        <v>0.82269999999999999</v>
      </c>
      <c r="AZ193" s="4">
        <v>5.91E-2</v>
      </c>
      <c r="BA193" s="4">
        <v>9.0300000000000005E-2</v>
      </c>
      <c r="BB193" s="4">
        <v>1.8499999999999999E-2</v>
      </c>
      <c r="BC193" s="4">
        <v>0.1055</v>
      </c>
      <c r="BD193" s="4">
        <v>5.1000000000000004E-3</v>
      </c>
      <c r="BE193" s="4">
        <v>0.86029999999999995</v>
      </c>
      <c r="BF193" s="4">
        <v>2.5899999999999999E-2</v>
      </c>
      <c r="BG193" s="4">
        <v>7.1999999999999998E-3</v>
      </c>
      <c r="BH193" s="4">
        <v>7.9600000000000004E-2</v>
      </c>
      <c r="BI193" s="4">
        <v>1.43E-2</v>
      </c>
      <c r="BJ193" s="4">
        <v>0.32150000000000001</v>
      </c>
    </row>
    <row r="194" spans="1:109" x14ac:dyDescent="0.2">
      <c r="A194" t="s">
        <v>52</v>
      </c>
      <c r="B194" s="3">
        <v>289</v>
      </c>
      <c r="C194" s="3">
        <v>165</v>
      </c>
      <c r="D194" s="3">
        <v>125</v>
      </c>
      <c r="E194" s="3">
        <v>23</v>
      </c>
      <c r="F194" s="3">
        <v>49</v>
      </c>
      <c r="G194" s="3">
        <v>45</v>
      </c>
      <c r="H194" s="3">
        <v>54</v>
      </c>
      <c r="I194" s="3">
        <v>47</v>
      </c>
      <c r="J194" s="3">
        <v>72</v>
      </c>
      <c r="K194" s="3">
        <v>14</v>
      </c>
      <c r="L194" s="3">
        <v>41</v>
      </c>
      <c r="M194" s="3">
        <v>29</v>
      </c>
      <c r="N194" s="3">
        <v>34</v>
      </c>
      <c r="O194" s="3">
        <v>36</v>
      </c>
      <c r="P194" s="3">
        <v>48</v>
      </c>
      <c r="Q194" s="3">
        <v>43</v>
      </c>
      <c r="R194" s="3">
        <v>44</v>
      </c>
      <c r="S194" s="3">
        <v>83</v>
      </c>
      <c r="T194" s="3">
        <v>105</v>
      </c>
      <c r="U194" s="3">
        <v>102</v>
      </c>
      <c r="V194" s="3">
        <v>55</v>
      </c>
      <c r="W194" s="3">
        <v>61</v>
      </c>
      <c r="X194" s="3">
        <v>34</v>
      </c>
      <c r="Y194" s="3">
        <v>139</v>
      </c>
      <c r="Z194" s="3">
        <v>57</v>
      </c>
      <c r="AA194" s="3">
        <v>30</v>
      </c>
      <c r="AB194" s="3">
        <v>120</v>
      </c>
      <c r="AC194" s="3">
        <v>19</v>
      </c>
      <c r="AD194" s="3">
        <v>6</v>
      </c>
      <c r="AE194" s="3">
        <v>69</v>
      </c>
      <c r="AF194" s="3">
        <v>158</v>
      </c>
      <c r="AG194" s="3">
        <v>73</v>
      </c>
      <c r="AH194" s="3">
        <v>146</v>
      </c>
      <c r="AI194" s="3">
        <v>56</v>
      </c>
      <c r="AJ194" s="3">
        <v>21</v>
      </c>
      <c r="AK194" s="3">
        <v>133</v>
      </c>
      <c r="AL194" s="3">
        <v>8</v>
      </c>
      <c r="AM194" s="3">
        <v>2</v>
      </c>
      <c r="AN194" s="3">
        <v>0</v>
      </c>
      <c r="AO194" s="3">
        <v>0</v>
      </c>
      <c r="AP194" s="3">
        <v>289</v>
      </c>
      <c r="AQ194" s="3">
        <v>0</v>
      </c>
      <c r="AR194" s="3">
        <v>0</v>
      </c>
      <c r="AS194" s="3">
        <v>47</v>
      </c>
      <c r="AT194" s="3">
        <v>24</v>
      </c>
      <c r="AU194" s="3">
        <v>123</v>
      </c>
      <c r="AV194" s="3">
        <v>12</v>
      </c>
      <c r="AW194" s="3">
        <v>9</v>
      </c>
      <c r="AX194" s="3">
        <v>13</v>
      </c>
      <c r="AY194" s="3">
        <v>8</v>
      </c>
      <c r="AZ194" s="3">
        <v>233</v>
      </c>
      <c r="BA194" s="3">
        <v>14</v>
      </c>
      <c r="BB194" s="3">
        <v>12</v>
      </c>
      <c r="BC194" s="3">
        <v>3</v>
      </c>
      <c r="BD194" s="3">
        <v>2</v>
      </c>
      <c r="BE194" s="3">
        <v>9</v>
      </c>
      <c r="BF194" s="3">
        <v>261</v>
      </c>
      <c r="BG194" s="3">
        <v>2</v>
      </c>
      <c r="BH194" s="3">
        <v>0</v>
      </c>
      <c r="BI194" s="3">
        <v>72</v>
      </c>
      <c r="BJ194" s="3">
        <v>182</v>
      </c>
    </row>
    <row r="195" spans="1:109" x14ac:dyDescent="0.2">
      <c r="A195" t="s">
        <v>120</v>
      </c>
      <c r="B195" s="4">
        <v>0.32279999999999998</v>
      </c>
      <c r="C195" s="4">
        <v>0.3765</v>
      </c>
      <c r="D195" s="4">
        <v>0.27160000000000001</v>
      </c>
      <c r="E195" s="4">
        <v>0.24360000000000001</v>
      </c>
      <c r="F195" s="4">
        <v>0.36840000000000001</v>
      </c>
      <c r="G195" s="4">
        <v>0.38540000000000002</v>
      </c>
      <c r="H195" s="4">
        <v>0.38679999999999998</v>
      </c>
      <c r="I195" s="4">
        <v>0.28699999999999998</v>
      </c>
      <c r="J195" s="4">
        <v>0.28689999999999999</v>
      </c>
      <c r="K195" s="4">
        <v>0.18759999999999999</v>
      </c>
      <c r="L195" s="4">
        <v>0.3478</v>
      </c>
      <c r="M195" s="4">
        <v>0.24729999999999999</v>
      </c>
      <c r="N195" s="4">
        <v>0.2545</v>
      </c>
      <c r="O195" s="4">
        <v>0.32129999999999997</v>
      </c>
      <c r="P195" s="4">
        <v>0.45739999999999997</v>
      </c>
      <c r="Q195" s="4">
        <v>0.3538</v>
      </c>
      <c r="R195" s="4">
        <v>0.3911</v>
      </c>
      <c r="S195" s="4">
        <v>0.35260000000000002</v>
      </c>
      <c r="T195" s="5">
        <v>0.3</v>
      </c>
      <c r="U195" s="4">
        <v>0.32590000000000002</v>
      </c>
      <c r="V195" s="5">
        <v>0.34</v>
      </c>
      <c r="W195" s="4">
        <v>0.2838</v>
      </c>
      <c r="X195" s="4">
        <v>0.3362</v>
      </c>
      <c r="Y195" s="4">
        <v>0.33289999999999997</v>
      </c>
      <c r="Z195" s="4">
        <v>0.17680000000000001</v>
      </c>
      <c r="AA195" s="4">
        <v>0.15909999999999999</v>
      </c>
      <c r="AB195" s="4">
        <v>0.83579999999999999</v>
      </c>
      <c r="AC195" s="4">
        <v>0.25519999999999998</v>
      </c>
      <c r="AD195" s="4">
        <v>0.47060000000000002</v>
      </c>
      <c r="AE195" s="4">
        <v>0.2253</v>
      </c>
      <c r="AF195" s="4">
        <v>0.39939999999999998</v>
      </c>
      <c r="AG195" s="4">
        <v>0.2883</v>
      </c>
      <c r="AH195" s="4">
        <v>0.33839999999999998</v>
      </c>
      <c r="AI195" s="4">
        <v>0.1714</v>
      </c>
      <c r="AJ195" s="4">
        <v>0.13700000000000001</v>
      </c>
      <c r="AK195" s="4">
        <v>0.88080000000000003</v>
      </c>
      <c r="AL195" s="4">
        <v>0.15609999999999999</v>
      </c>
      <c r="AM195" s="4">
        <v>0.20280000000000001</v>
      </c>
      <c r="AN195" s="3" t="s">
        <v>46</v>
      </c>
      <c r="AO195" s="3" t="s">
        <v>46</v>
      </c>
      <c r="AP195" s="5">
        <v>1</v>
      </c>
      <c r="AQ195" s="3" t="s">
        <v>46</v>
      </c>
      <c r="AR195" s="3" t="s">
        <v>46</v>
      </c>
      <c r="AS195" s="4">
        <v>0.16900000000000001</v>
      </c>
      <c r="AT195" s="4">
        <v>0.15459999999999999</v>
      </c>
      <c r="AU195" s="4">
        <v>0.8125</v>
      </c>
      <c r="AV195" s="4">
        <v>0.2238</v>
      </c>
      <c r="AW195" s="4">
        <v>0.19189999999999999</v>
      </c>
      <c r="AX195" s="4">
        <v>5.1499999999999997E-2</v>
      </c>
      <c r="AY195" s="4">
        <v>5.6300000000000003E-2</v>
      </c>
      <c r="AZ195" s="4">
        <v>0.80410000000000004</v>
      </c>
      <c r="BA195" s="4">
        <v>0.1656</v>
      </c>
      <c r="BB195" s="4">
        <v>0.16200000000000001</v>
      </c>
      <c r="BC195" s="4">
        <v>7.2700000000000001E-2</v>
      </c>
      <c r="BD195" s="4">
        <v>6.4999999999999997E-3</v>
      </c>
      <c r="BE195" s="4">
        <v>6.2300000000000001E-2</v>
      </c>
      <c r="BF195" s="4">
        <v>0.87490000000000001</v>
      </c>
      <c r="BG195" s="4">
        <v>2.5700000000000001E-2</v>
      </c>
      <c r="BH195" s="3" t="s">
        <v>46</v>
      </c>
      <c r="BI195" s="4">
        <v>0.1958</v>
      </c>
      <c r="BJ195" s="4">
        <v>0.41449999999999998</v>
      </c>
    </row>
    <row r="196" spans="1:109" x14ac:dyDescent="0.2">
      <c r="A196" t="s">
        <v>53</v>
      </c>
      <c r="B196" s="3">
        <v>82</v>
      </c>
      <c r="C196" s="3">
        <v>21</v>
      </c>
      <c r="D196" s="3">
        <v>61</v>
      </c>
      <c r="E196" s="3">
        <v>6</v>
      </c>
      <c r="F196" s="3">
        <v>7</v>
      </c>
      <c r="G196" s="3">
        <v>4</v>
      </c>
      <c r="H196" s="3">
        <v>10</v>
      </c>
      <c r="I196" s="3">
        <v>17</v>
      </c>
      <c r="J196" s="3">
        <v>37</v>
      </c>
      <c r="K196" s="3">
        <v>14</v>
      </c>
      <c r="L196" s="3">
        <v>11</v>
      </c>
      <c r="M196" s="3">
        <v>13</v>
      </c>
      <c r="N196" s="3">
        <v>15</v>
      </c>
      <c r="O196" s="3">
        <v>6</v>
      </c>
      <c r="P196" s="3">
        <v>5</v>
      </c>
      <c r="Q196" s="3">
        <v>17</v>
      </c>
      <c r="R196" s="3">
        <v>0</v>
      </c>
      <c r="S196" s="3">
        <v>15</v>
      </c>
      <c r="T196" s="3">
        <v>28</v>
      </c>
      <c r="U196" s="3">
        <v>39</v>
      </c>
      <c r="V196" s="3">
        <v>14</v>
      </c>
      <c r="W196" s="3">
        <v>17</v>
      </c>
      <c r="X196" s="3">
        <v>3</v>
      </c>
      <c r="Y196" s="3">
        <v>47</v>
      </c>
      <c r="Z196" s="3">
        <v>13</v>
      </c>
      <c r="AA196" s="3">
        <v>14</v>
      </c>
      <c r="AB196" s="3">
        <v>1</v>
      </c>
      <c r="AC196" s="3">
        <v>39</v>
      </c>
      <c r="AD196" s="3">
        <v>0</v>
      </c>
      <c r="AE196" s="3">
        <v>19</v>
      </c>
      <c r="AF196" s="3">
        <v>52</v>
      </c>
      <c r="AG196" s="3">
        <v>29</v>
      </c>
      <c r="AH196" s="3">
        <v>39</v>
      </c>
      <c r="AI196" s="3">
        <v>10</v>
      </c>
      <c r="AJ196" s="3">
        <v>12</v>
      </c>
      <c r="AK196" s="3">
        <v>4</v>
      </c>
      <c r="AL196" s="3">
        <v>35</v>
      </c>
      <c r="AM196" s="3">
        <v>0</v>
      </c>
      <c r="AN196" s="3">
        <v>0</v>
      </c>
      <c r="AO196" s="3">
        <v>0</v>
      </c>
      <c r="AP196" s="3">
        <v>0</v>
      </c>
      <c r="AQ196" s="3">
        <v>82</v>
      </c>
      <c r="AR196" s="3">
        <v>0</v>
      </c>
      <c r="AS196" s="3">
        <v>7</v>
      </c>
      <c r="AT196" s="3">
        <v>17</v>
      </c>
      <c r="AU196" s="3">
        <v>3</v>
      </c>
      <c r="AV196" s="3">
        <v>32</v>
      </c>
      <c r="AW196" s="3">
        <v>1</v>
      </c>
      <c r="AX196" s="3">
        <v>2</v>
      </c>
      <c r="AY196" s="3">
        <v>7</v>
      </c>
      <c r="AZ196" s="3">
        <v>11</v>
      </c>
      <c r="BA196" s="3">
        <v>58</v>
      </c>
      <c r="BB196" s="3">
        <v>1</v>
      </c>
      <c r="BC196" s="3">
        <v>0</v>
      </c>
      <c r="BD196" s="3">
        <v>4</v>
      </c>
      <c r="BE196" s="3">
        <v>3</v>
      </c>
      <c r="BF196" s="3">
        <v>0</v>
      </c>
      <c r="BG196" s="3">
        <v>67</v>
      </c>
      <c r="BH196" s="3">
        <v>2</v>
      </c>
      <c r="BI196" s="3">
        <v>14</v>
      </c>
      <c r="BJ196" s="3">
        <v>62</v>
      </c>
    </row>
    <row r="197" spans="1:109" x14ac:dyDescent="0.2">
      <c r="A197" t="s">
        <v>120</v>
      </c>
      <c r="B197" s="4">
        <v>9.11E-2</v>
      </c>
      <c r="C197" s="4">
        <v>4.8000000000000001E-2</v>
      </c>
      <c r="D197" s="4">
        <v>0.13220000000000001</v>
      </c>
      <c r="E197" s="4">
        <v>6.93E-2</v>
      </c>
      <c r="F197" s="4">
        <v>5.3699999999999998E-2</v>
      </c>
      <c r="G197" s="4">
        <v>3.5499999999999997E-2</v>
      </c>
      <c r="H197" s="4">
        <v>7.2900000000000006E-2</v>
      </c>
      <c r="I197" s="4">
        <v>0.10539999999999999</v>
      </c>
      <c r="J197" s="4">
        <v>0.14560000000000001</v>
      </c>
      <c r="K197" s="4">
        <v>0.18720000000000001</v>
      </c>
      <c r="L197" s="4">
        <v>9.0200000000000002E-2</v>
      </c>
      <c r="M197" s="4">
        <v>0.1109</v>
      </c>
      <c r="N197" s="4">
        <v>0.1106</v>
      </c>
      <c r="O197" s="4">
        <v>5.11E-2</v>
      </c>
      <c r="P197" s="4">
        <v>5.0599999999999999E-2</v>
      </c>
      <c r="Q197" s="4">
        <v>0.14480000000000001</v>
      </c>
      <c r="R197" s="4">
        <v>2.8E-3</v>
      </c>
      <c r="S197" s="4">
        <v>6.3700000000000007E-2</v>
      </c>
      <c r="T197" s="4">
        <v>8.0399999999999999E-2</v>
      </c>
      <c r="U197" s="4">
        <v>0.1239</v>
      </c>
      <c r="V197" s="4">
        <v>8.7400000000000005E-2</v>
      </c>
      <c r="W197" s="4">
        <v>7.7600000000000002E-2</v>
      </c>
      <c r="X197" s="4">
        <v>3.3799999999999997E-2</v>
      </c>
      <c r="Y197" s="4">
        <v>0.1133</v>
      </c>
      <c r="Z197" s="4">
        <v>3.9899999999999998E-2</v>
      </c>
      <c r="AA197" s="4">
        <v>7.4499999999999997E-2</v>
      </c>
      <c r="AB197" s="4">
        <v>8.9999999999999993E-3</v>
      </c>
      <c r="AC197" s="4">
        <v>0.53380000000000005</v>
      </c>
      <c r="AD197" s="3" t="s">
        <v>46</v>
      </c>
      <c r="AE197" s="4">
        <v>6.13E-2</v>
      </c>
      <c r="AF197" s="4">
        <v>0.1308</v>
      </c>
      <c r="AG197" s="4">
        <v>0.1159</v>
      </c>
      <c r="AH197" s="4">
        <v>9.0300000000000005E-2</v>
      </c>
      <c r="AI197" s="4">
        <v>3.0499999999999999E-2</v>
      </c>
      <c r="AJ197" s="4">
        <v>7.5700000000000003E-2</v>
      </c>
      <c r="AK197" s="4">
        <v>2.6100000000000002E-2</v>
      </c>
      <c r="AL197" s="4">
        <v>0.71699999999999997</v>
      </c>
      <c r="AM197" s="3" t="s">
        <v>46</v>
      </c>
      <c r="AN197" s="3" t="s">
        <v>46</v>
      </c>
      <c r="AO197" s="3" t="s">
        <v>46</v>
      </c>
      <c r="AP197" s="3" t="s">
        <v>46</v>
      </c>
      <c r="AQ197" s="5">
        <v>1</v>
      </c>
      <c r="AR197" s="3" t="s">
        <v>46</v>
      </c>
      <c r="AS197" s="4">
        <v>2.6499999999999999E-2</v>
      </c>
      <c r="AT197" s="4">
        <v>0.1065</v>
      </c>
      <c r="AU197" s="4">
        <v>1.9E-2</v>
      </c>
      <c r="AV197" s="4">
        <v>0.62250000000000005</v>
      </c>
      <c r="AW197" s="4">
        <v>2.1999999999999999E-2</v>
      </c>
      <c r="AX197" s="4">
        <v>7.9000000000000008E-3</v>
      </c>
      <c r="AY197" s="4">
        <v>5.57E-2</v>
      </c>
      <c r="AZ197" s="4">
        <v>3.85E-2</v>
      </c>
      <c r="BA197" s="4">
        <v>0.6673</v>
      </c>
      <c r="BB197" s="4">
        <v>1.37E-2</v>
      </c>
      <c r="BC197" s="3" t="s">
        <v>46</v>
      </c>
      <c r="BD197" s="4">
        <v>1.37E-2</v>
      </c>
      <c r="BE197" s="4">
        <v>1.83E-2</v>
      </c>
      <c r="BF197" s="3" t="s">
        <v>46</v>
      </c>
      <c r="BG197" s="4">
        <v>0.89239999999999997</v>
      </c>
      <c r="BH197" s="4">
        <v>3.5200000000000002E-2</v>
      </c>
      <c r="BI197" s="4">
        <v>3.7499999999999999E-2</v>
      </c>
      <c r="BJ197" s="4">
        <v>0.1419</v>
      </c>
    </row>
    <row r="198" spans="1:109" x14ac:dyDescent="0.2">
      <c r="A198" t="s">
        <v>65</v>
      </c>
      <c r="B198" s="3">
        <v>49</v>
      </c>
      <c r="C198" s="3">
        <v>32</v>
      </c>
      <c r="D198" s="3">
        <v>17</v>
      </c>
      <c r="E198" s="3">
        <v>10</v>
      </c>
      <c r="F198" s="3">
        <v>13</v>
      </c>
      <c r="G198" s="3">
        <v>9</v>
      </c>
      <c r="H198" s="3">
        <v>10</v>
      </c>
      <c r="I198" s="3">
        <v>1</v>
      </c>
      <c r="J198" s="3">
        <v>4</v>
      </c>
      <c r="K198" s="3">
        <v>3</v>
      </c>
      <c r="L198" s="3">
        <v>7</v>
      </c>
      <c r="M198" s="3">
        <v>7</v>
      </c>
      <c r="N198" s="3">
        <v>9</v>
      </c>
      <c r="O198" s="3">
        <v>2</v>
      </c>
      <c r="P198" s="3">
        <v>9</v>
      </c>
      <c r="Q198" s="3">
        <v>4</v>
      </c>
      <c r="R198" s="3">
        <v>8</v>
      </c>
      <c r="S198" s="3">
        <v>15</v>
      </c>
      <c r="T198" s="3">
        <v>19</v>
      </c>
      <c r="U198" s="3">
        <v>14</v>
      </c>
      <c r="V198" s="3">
        <v>4</v>
      </c>
      <c r="W198" s="3">
        <v>11</v>
      </c>
      <c r="X198" s="3">
        <v>2</v>
      </c>
      <c r="Y198" s="3">
        <v>31</v>
      </c>
      <c r="Z198" s="3">
        <v>22</v>
      </c>
      <c r="AA198" s="3">
        <v>5</v>
      </c>
      <c r="AB198" s="3">
        <v>6</v>
      </c>
      <c r="AC198" s="3">
        <v>3</v>
      </c>
      <c r="AD198" s="3">
        <v>5</v>
      </c>
      <c r="AE198" s="3">
        <v>24</v>
      </c>
      <c r="AF198" s="3">
        <v>8</v>
      </c>
      <c r="AG198" s="3">
        <v>10</v>
      </c>
      <c r="AH198" s="3">
        <v>23</v>
      </c>
      <c r="AI198" s="3">
        <v>18</v>
      </c>
      <c r="AJ198" s="3">
        <v>3</v>
      </c>
      <c r="AK198" s="3">
        <v>5</v>
      </c>
      <c r="AL198" s="3">
        <v>0</v>
      </c>
      <c r="AM198" s="3">
        <v>10</v>
      </c>
      <c r="AN198" s="3">
        <v>0</v>
      </c>
      <c r="AO198" s="3">
        <v>0</v>
      </c>
      <c r="AP198" s="3">
        <v>0</v>
      </c>
      <c r="AQ198" s="3">
        <v>0</v>
      </c>
      <c r="AR198" s="3">
        <v>49</v>
      </c>
      <c r="AS198" s="3">
        <v>16</v>
      </c>
      <c r="AT198" s="3">
        <v>3</v>
      </c>
      <c r="AU198" s="3">
        <v>7</v>
      </c>
      <c r="AV198" s="3">
        <v>1</v>
      </c>
      <c r="AW198" s="3">
        <v>8</v>
      </c>
      <c r="AX198" s="3">
        <v>10</v>
      </c>
      <c r="AY198" s="3">
        <v>0</v>
      </c>
      <c r="AZ198" s="3">
        <v>6</v>
      </c>
      <c r="BA198" s="3">
        <v>2</v>
      </c>
      <c r="BB198" s="3">
        <v>28</v>
      </c>
      <c r="BC198" s="3">
        <v>0</v>
      </c>
      <c r="BD198" s="3">
        <v>10</v>
      </c>
      <c r="BE198" s="3">
        <v>4</v>
      </c>
      <c r="BF198" s="3">
        <v>10</v>
      </c>
      <c r="BG198" s="3">
        <v>1</v>
      </c>
      <c r="BH198" s="3">
        <v>18</v>
      </c>
      <c r="BI198" s="3">
        <v>32</v>
      </c>
      <c r="BJ198" s="3">
        <v>9</v>
      </c>
    </row>
    <row r="199" spans="1:109" x14ac:dyDescent="0.2">
      <c r="A199" t="s">
        <v>120</v>
      </c>
      <c r="B199" s="4">
        <v>5.4300000000000001E-2</v>
      </c>
      <c r="C199" s="4">
        <v>7.3599999999999999E-2</v>
      </c>
      <c r="D199" s="4">
        <v>3.5999999999999997E-2</v>
      </c>
      <c r="E199" s="4">
        <v>0.1069</v>
      </c>
      <c r="F199" s="4">
        <v>9.9099999999999994E-2</v>
      </c>
      <c r="G199" s="4">
        <v>8.1299999999999997E-2</v>
      </c>
      <c r="H199" s="4">
        <v>7.4200000000000002E-2</v>
      </c>
      <c r="I199" s="4">
        <v>8.0999999999999996E-3</v>
      </c>
      <c r="J199" s="4">
        <v>1.78E-2</v>
      </c>
      <c r="K199" s="4">
        <v>3.8199999999999998E-2</v>
      </c>
      <c r="L199" s="4">
        <v>6.08E-2</v>
      </c>
      <c r="M199" s="4">
        <v>5.6599999999999998E-2</v>
      </c>
      <c r="N199" s="4">
        <v>6.7699999999999996E-2</v>
      </c>
      <c r="O199" s="4">
        <v>1.54E-2</v>
      </c>
      <c r="P199" s="4">
        <v>8.1000000000000003E-2</v>
      </c>
      <c r="Q199" s="4">
        <v>3.44E-2</v>
      </c>
      <c r="R199" s="4">
        <v>7.5300000000000006E-2</v>
      </c>
      <c r="S199" s="4">
        <v>6.5500000000000003E-2</v>
      </c>
      <c r="T199" s="4">
        <v>5.5300000000000002E-2</v>
      </c>
      <c r="U199" s="4">
        <v>4.4699999999999997E-2</v>
      </c>
      <c r="V199" s="4">
        <v>2.7E-2</v>
      </c>
      <c r="W199" s="4">
        <v>5.0700000000000002E-2</v>
      </c>
      <c r="X199" s="4">
        <v>2.4400000000000002E-2</v>
      </c>
      <c r="Y199" s="4">
        <v>7.3899999999999993E-2</v>
      </c>
      <c r="Z199" s="4">
        <v>6.6900000000000001E-2</v>
      </c>
      <c r="AA199" s="4">
        <v>2.5700000000000001E-2</v>
      </c>
      <c r="AB199" s="4">
        <v>3.9800000000000002E-2</v>
      </c>
      <c r="AC199" s="4">
        <v>3.49E-2</v>
      </c>
      <c r="AD199" s="4">
        <v>0.3715</v>
      </c>
      <c r="AE199" s="4">
        <v>7.7899999999999997E-2</v>
      </c>
      <c r="AF199" s="4">
        <v>1.95E-2</v>
      </c>
      <c r="AG199" s="4">
        <v>3.7699999999999997E-2</v>
      </c>
      <c r="AH199" s="4">
        <v>5.45E-2</v>
      </c>
      <c r="AI199" s="4">
        <v>5.4300000000000001E-2</v>
      </c>
      <c r="AJ199" s="4">
        <v>2.1700000000000001E-2</v>
      </c>
      <c r="AK199" s="4">
        <v>3.6299999999999999E-2</v>
      </c>
      <c r="AL199" s="3" t="s">
        <v>46</v>
      </c>
      <c r="AM199" s="4">
        <v>0.79720000000000002</v>
      </c>
      <c r="AN199" s="3" t="s">
        <v>46</v>
      </c>
      <c r="AO199" s="3" t="s">
        <v>46</v>
      </c>
      <c r="AP199" s="3" t="s">
        <v>46</v>
      </c>
      <c r="AQ199" s="3" t="s">
        <v>46</v>
      </c>
      <c r="AR199" s="4">
        <v>0.62350000000000005</v>
      </c>
      <c r="AS199" s="4">
        <v>5.7599999999999998E-2</v>
      </c>
      <c r="AT199" s="4">
        <v>2.1600000000000001E-2</v>
      </c>
      <c r="AU199" s="4">
        <v>4.8899999999999999E-2</v>
      </c>
      <c r="AV199" s="4">
        <v>2.5499999999999998E-2</v>
      </c>
      <c r="AW199" s="4">
        <v>0.17879999999999999</v>
      </c>
      <c r="AX199" s="4">
        <v>3.7900000000000003E-2</v>
      </c>
      <c r="AY199" s="4">
        <v>2.5999999999999999E-3</v>
      </c>
      <c r="AZ199" s="4">
        <v>2.18E-2</v>
      </c>
      <c r="BA199" s="4">
        <v>1.8100000000000002E-2</v>
      </c>
      <c r="BB199" s="4">
        <v>0.39419999999999999</v>
      </c>
      <c r="BC199" s="4">
        <v>9.9000000000000008E-3</v>
      </c>
      <c r="BD199" s="4">
        <v>3.7100000000000001E-2</v>
      </c>
      <c r="BE199" s="4">
        <v>2.7099999999999999E-2</v>
      </c>
      <c r="BF199" s="4">
        <v>3.2000000000000001E-2</v>
      </c>
      <c r="BG199" s="4">
        <v>1.6299999999999999E-2</v>
      </c>
      <c r="BH199" s="4">
        <v>0.38569999999999999</v>
      </c>
      <c r="BI199" s="4">
        <v>8.5800000000000001E-2</v>
      </c>
      <c r="BJ199" s="4">
        <v>1.9400000000000001E-2</v>
      </c>
    </row>
    <row r="200" spans="1:109" x14ac:dyDescent="0.2">
      <c r="A200" t="s">
        <v>66</v>
      </c>
      <c r="B200" s="3">
        <v>16</v>
      </c>
      <c r="C200" s="3">
        <v>13</v>
      </c>
      <c r="D200" s="3">
        <v>3</v>
      </c>
      <c r="E200" s="3">
        <v>3</v>
      </c>
      <c r="F200" s="3">
        <v>2</v>
      </c>
      <c r="G200" s="3">
        <v>6</v>
      </c>
      <c r="H200" s="3">
        <v>2</v>
      </c>
      <c r="I200" s="3">
        <v>4</v>
      </c>
      <c r="J200" s="3">
        <v>0</v>
      </c>
      <c r="K200" s="3">
        <v>1</v>
      </c>
      <c r="L200" s="3">
        <v>2</v>
      </c>
      <c r="M200" s="3">
        <v>0</v>
      </c>
      <c r="N200" s="3">
        <v>2</v>
      </c>
      <c r="O200" s="3">
        <v>1</v>
      </c>
      <c r="P200" s="3">
        <v>6</v>
      </c>
      <c r="Q200" s="3">
        <v>4</v>
      </c>
      <c r="R200" s="3">
        <v>0</v>
      </c>
      <c r="S200" s="3">
        <v>6</v>
      </c>
      <c r="T200" s="3">
        <v>6</v>
      </c>
      <c r="U200" s="3">
        <v>4</v>
      </c>
      <c r="V200" s="3">
        <v>2</v>
      </c>
      <c r="W200" s="3">
        <v>5</v>
      </c>
      <c r="X200" s="3">
        <v>0</v>
      </c>
      <c r="Y200" s="3">
        <v>9</v>
      </c>
      <c r="Z200" s="3">
        <v>5</v>
      </c>
      <c r="AA200" s="3">
        <v>5</v>
      </c>
      <c r="AB200" s="3">
        <v>1</v>
      </c>
      <c r="AC200" s="3">
        <v>1</v>
      </c>
      <c r="AD200" s="3">
        <v>0</v>
      </c>
      <c r="AE200" s="3">
        <v>5</v>
      </c>
      <c r="AF200" s="3">
        <v>5</v>
      </c>
      <c r="AG200" s="3">
        <v>5</v>
      </c>
      <c r="AH200" s="3">
        <v>6</v>
      </c>
      <c r="AI200" s="3">
        <v>6</v>
      </c>
      <c r="AJ200" s="3">
        <v>0</v>
      </c>
      <c r="AK200" s="3">
        <v>1</v>
      </c>
      <c r="AL200" s="3">
        <v>1</v>
      </c>
      <c r="AM200" s="3">
        <v>0</v>
      </c>
      <c r="AN200" s="3">
        <v>0</v>
      </c>
      <c r="AO200" s="3">
        <v>0</v>
      </c>
      <c r="AP200" s="3">
        <v>0</v>
      </c>
      <c r="AQ200" s="3">
        <v>0</v>
      </c>
      <c r="AR200" s="3">
        <v>16</v>
      </c>
      <c r="AS200" s="3">
        <v>5</v>
      </c>
      <c r="AT200" s="3">
        <v>0</v>
      </c>
      <c r="AU200" s="3">
        <v>0</v>
      </c>
      <c r="AV200" s="3">
        <v>0</v>
      </c>
      <c r="AW200" s="3">
        <v>2</v>
      </c>
      <c r="AX200" s="3">
        <v>1</v>
      </c>
      <c r="AY200" s="3">
        <v>1</v>
      </c>
      <c r="AZ200" s="3">
        <v>4</v>
      </c>
      <c r="BA200" s="3">
        <v>1</v>
      </c>
      <c r="BB200" s="3">
        <v>1</v>
      </c>
      <c r="BC200" s="3">
        <v>7</v>
      </c>
      <c r="BD200" s="3">
        <v>0</v>
      </c>
      <c r="BE200" s="3">
        <v>2</v>
      </c>
      <c r="BF200" s="3">
        <v>4</v>
      </c>
      <c r="BG200" s="3">
        <v>1</v>
      </c>
      <c r="BH200" s="3">
        <v>7</v>
      </c>
      <c r="BI200" s="3">
        <v>11</v>
      </c>
      <c r="BJ200" s="3">
        <v>2</v>
      </c>
    </row>
    <row r="201" spans="1:109" x14ac:dyDescent="0.2">
      <c r="A201" t="s">
        <v>120</v>
      </c>
      <c r="B201" s="4">
        <v>1.7500000000000002E-2</v>
      </c>
      <c r="C201" s="4">
        <v>2.8899999999999999E-2</v>
      </c>
      <c r="D201" s="4">
        <v>6.7999999999999996E-3</v>
      </c>
      <c r="E201" s="4">
        <v>3.15E-2</v>
      </c>
      <c r="F201" s="4">
        <v>1.21E-2</v>
      </c>
      <c r="G201" s="4">
        <v>5.0299999999999997E-2</v>
      </c>
      <c r="H201" s="4">
        <v>1.21E-2</v>
      </c>
      <c r="I201" s="4">
        <v>2.2200000000000001E-2</v>
      </c>
      <c r="J201" s="3" t="s">
        <v>46</v>
      </c>
      <c r="K201" s="4">
        <v>1.7399999999999999E-2</v>
      </c>
      <c r="L201" s="4">
        <v>1.84E-2</v>
      </c>
      <c r="M201" s="4">
        <v>1.1000000000000001E-3</v>
      </c>
      <c r="N201" s="4">
        <v>1.46E-2</v>
      </c>
      <c r="O201" s="4">
        <v>5.1999999999999998E-3</v>
      </c>
      <c r="P201" s="4">
        <v>5.5399999999999998E-2</v>
      </c>
      <c r="Q201" s="4">
        <v>3.0499999999999999E-2</v>
      </c>
      <c r="R201" s="3" t="s">
        <v>46</v>
      </c>
      <c r="S201" s="4">
        <v>2.4899999999999999E-2</v>
      </c>
      <c r="T201" s="4">
        <v>1.5699999999999999E-2</v>
      </c>
      <c r="U201" s="4">
        <v>1.4E-2</v>
      </c>
      <c r="V201" s="4">
        <v>1.12E-2</v>
      </c>
      <c r="W201" s="4">
        <v>2.2800000000000001E-2</v>
      </c>
      <c r="X201" s="3" t="s">
        <v>46</v>
      </c>
      <c r="Y201" s="4">
        <v>2.1499999999999998E-2</v>
      </c>
      <c r="Z201" s="4">
        <v>1.5100000000000001E-2</v>
      </c>
      <c r="AA201" s="4">
        <v>2.7900000000000001E-2</v>
      </c>
      <c r="AB201" s="4">
        <v>8.6999999999999994E-3</v>
      </c>
      <c r="AC201" s="4">
        <v>1.0800000000000001E-2</v>
      </c>
      <c r="AD201" s="4">
        <v>2.3699999999999999E-2</v>
      </c>
      <c r="AE201" s="4">
        <v>1.5699999999999999E-2</v>
      </c>
      <c r="AF201" s="4">
        <v>1.3899999999999999E-2</v>
      </c>
      <c r="AG201" s="4">
        <v>2.0500000000000001E-2</v>
      </c>
      <c r="AH201" s="4">
        <v>1.38E-2</v>
      </c>
      <c r="AI201" s="4">
        <v>1.7399999999999999E-2</v>
      </c>
      <c r="AJ201" s="3" t="s">
        <v>46</v>
      </c>
      <c r="AK201" s="4">
        <v>9.9000000000000008E-3</v>
      </c>
      <c r="AL201" s="4">
        <v>1.6500000000000001E-2</v>
      </c>
      <c r="AM201" s="3" t="s">
        <v>46</v>
      </c>
      <c r="AN201" s="3" t="s">
        <v>46</v>
      </c>
      <c r="AO201" s="3" t="s">
        <v>46</v>
      </c>
      <c r="AP201" s="3" t="s">
        <v>46</v>
      </c>
      <c r="AQ201" s="3" t="s">
        <v>46</v>
      </c>
      <c r="AR201" s="4">
        <v>0.2014</v>
      </c>
      <c r="AS201" s="4">
        <v>1.9800000000000002E-2</v>
      </c>
      <c r="AT201" s="3" t="s">
        <v>46</v>
      </c>
      <c r="AU201" s="3" t="s">
        <v>46</v>
      </c>
      <c r="AV201" s="3" t="s">
        <v>46</v>
      </c>
      <c r="AW201" s="4">
        <v>4.4600000000000001E-2</v>
      </c>
      <c r="AX201" s="4">
        <v>4.7999999999999996E-3</v>
      </c>
      <c r="AY201" s="4">
        <v>6.4999999999999997E-3</v>
      </c>
      <c r="AZ201" s="4">
        <v>1.37E-2</v>
      </c>
      <c r="BA201" s="4">
        <v>7.4000000000000003E-3</v>
      </c>
      <c r="BB201" s="4">
        <v>1.43E-2</v>
      </c>
      <c r="BC201" s="4">
        <v>0.1885</v>
      </c>
      <c r="BD201" s="4">
        <v>1.1000000000000001E-3</v>
      </c>
      <c r="BE201" s="4">
        <v>1.5100000000000001E-2</v>
      </c>
      <c r="BF201" s="4">
        <v>1.21E-2</v>
      </c>
      <c r="BG201" s="4">
        <v>1.8800000000000001E-2</v>
      </c>
      <c r="BH201" s="4">
        <v>0.1414</v>
      </c>
      <c r="BI201" s="5">
        <v>0.03</v>
      </c>
      <c r="BJ201" s="4">
        <v>5.1000000000000004E-3</v>
      </c>
    </row>
    <row r="202" spans="1:109" x14ac:dyDescent="0.2">
      <c r="A202" t="s">
        <v>54</v>
      </c>
      <c r="B202" s="3">
        <v>14</v>
      </c>
      <c r="C202" s="3">
        <v>2</v>
      </c>
      <c r="D202" s="3">
        <v>11</v>
      </c>
      <c r="E202" s="3">
        <v>0</v>
      </c>
      <c r="F202" s="3">
        <v>0</v>
      </c>
      <c r="G202" s="3">
        <v>0</v>
      </c>
      <c r="H202" s="3">
        <v>1</v>
      </c>
      <c r="I202" s="3">
        <v>1</v>
      </c>
      <c r="J202" s="3">
        <v>11</v>
      </c>
      <c r="K202" s="3">
        <v>0</v>
      </c>
      <c r="L202" s="3">
        <v>4</v>
      </c>
      <c r="M202" s="3">
        <v>3</v>
      </c>
      <c r="N202" s="3">
        <v>3</v>
      </c>
      <c r="O202" s="3">
        <v>0</v>
      </c>
      <c r="P202" s="3">
        <v>0</v>
      </c>
      <c r="Q202" s="3">
        <v>1</v>
      </c>
      <c r="R202" s="3">
        <v>3</v>
      </c>
      <c r="S202" s="3">
        <v>4</v>
      </c>
      <c r="T202" s="3">
        <v>9</v>
      </c>
      <c r="U202" s="3">
        <v>1</v>
      </c>
      <c r="V202" s="3">
        <v>3</v>
      </c>
      <c r="W202" s="3">
        <v>3</v>
      </c>
      <c r="X202" s="3">
        <v>5</v>
      </c>
      <c r="Y202" s="3">
        <v>3</v>
      </c>
      <c r="Z202" s="3">
        <v>4</v>
      </c>
      <c r="AA202" s="3">
        <v>6</v>
      </c>
      <c r="AB202" s="3">
        <v>0</v>
      </c>
      <c r="AC202" s="3">
        <v>3</v>
      </c>
      <c r="AD202" s="3">
        <v>0</v>
      </c>
      <c r="AE202" s="3">
        <v>4</v>
      </c>
      <c r="AF202" s="3">
        <v>9</v>
      </c>
      <c r="AG202" s="3">
        <v>10</v>
      </c>
      <c r="AH202" s="3">
        <v>0</v>
      </c>
      <c r="AI202" s="3">
        <v>4</v>
      </c>
      <c r="AJ202" s="3">
        <v>6</v>
      </c>
      <c r="AK202" s="3">
        <v>0</v>
      </c>
      <c r="AL202" s="3">
        <v>3</v>
      </c>
      <c r="AM202" s="3">
        <v>0</v>
      </c>
      <c r="AN202" s="3">
        <v>0</v>
      </c>
      <c r="AO202" s="3">
        <v>0</v>
      </c>
      <c r="AP202" s="3">
        <v>0</v>
      </c>
      <c r="AQ202" s="3">
        <v>0</v>
      </c>
      <c r="AR202" s="3">
        <v>14</v>
      </c>
      <c r="AS202" s="3">
        <v>4</v>
      </c>
      <c r="AT202" s="3">
        <v>8</v>
      </c>
      <c r="AU202" s="3">
        <v>0</v>
      </c>
      <c r="AV202" s="3">
        <v>1</v>
      </c>
      <c r="AW202" s="3">
        <v>0</v>
      </c>
      <c r="AX202" s="3">
        <v>0</v>
      </c>
      <c r="AY202" s="3">
        <v>2</v>
      </c>
      <c r="AZ202" s="3">
        <v>0</v>
      </c>
      <c r="BA202" s="3">
        <v>1</v>
      </c>
      <c r="BB202" s="3">
        <v>0</v>
      </c>
      <c r="BC202" s="3">
        <v>11</v>
      </c>
      <c r="BD202" s="3">
        <v>0</v>
      </c>
      <c r="BE202" s="3">
        <v>0</v>
      </c>
      <c r="BF202" s="3">
        <v>0</v>
      </c>
      <c r="BG202" s="3">
        <v>0</v>
      </c>
      <c r="BH202" s="3">
        <v>14</v>
      </c>
      <c r="BI202" s="3">
        <v>0</v>
      </c>
      <c r="BJ202" s="3">
        <v>14</v>
      </c>
    </row>
    <row r="203" spans="1:109" x14ac:dyDescent="0.2">
      <c r="A203" t="s">
        <v>120</v>
      </c>
      <c r="B203" s="4">
        <v>1.52E-2</v>
      </c>
      <c r="C203" s="4">
        <v>5.4000000000000003E-3</v>
      </c>
      <c r="D203" s="4">
        <v>2.46E-2</v>
      </c>
      <c r="E203" s="3" t="s">
        <v>46</v>
      </c>
      <c r="F203" s="3" t="s">
        <v>46</v>
      </c>
      <c r="G203" s="3" t="s">
        <v>46</v>
      </c>
      <c r="H203" s="4">
        <v>8.5000000000000006E-3</v>
      </c>
      <c r="I203" s="4">
        <v>7.9000000000000008E-3</v>
      </c>
      <c r="J203" s="4">
        <v>4.4499999999999998E-2</v>
      </c>
      <c r="K203" s="3" t="s">
        <v>46</v>
      </c>
      <c r="L203" s="4">
        <v>3.0200000000000001E-2</v>
      </c>
      <c r="M203" s="4">
        <v>2.18E-2</v>
      </c>
      <c r="N203" s="4">
        <v>2.2200000000000001E-2</v>
      </c>
      <c r="O203" s="3" t="s">
        <v>46</v>
      </c>
      <c r="P203" s="3" t="s">
        <v>46</v>
      </c>
      <c r="Q203" s="4">
        <v>9.7000000000000003E-3</v>
      </c>
      <c r="R203" s="4">
        <v>3.0700000000000002E-2</v>
      </c>
      <c r="S203" s="4">
        <v>1.55E-2</v>
      </c>
      <c r="T203" s="4">
        <v>2.5000000000000001E-2</v>
      </c>
      <c r="U203" s="4">
        <v>4.1999999999999997E-3</v>
      </c>
      <c r="V203" s="4">
        <v>1.6899999999999998E-2</v>
      </c>
      <c r="W203" s="4">
        <v>1.1900000000000001E-2</v>
      </c>
      <c r="X203" s="4">
        <v>4.99E-2</v>
      </c>
      <c r="Y203" s="4">
        <v>8.0000000000000002E-3</v>
      </c>
      <c r="Z203" s="4">
        <v>1.09E-2</v>
      </c>
      <c r="AA203" s="4">
        <v>3.2399999999999998E-2</v>
      </c>
      <c r="AB203" s="3" t="s">
        <v>46</v>
      </c>
      <c r="AC203" s="4">
        <v>3.7499999999999999E-2</v>
      </c>
      <c r="AD203" s="3" t="s">
        <v>46</v>
      </c>
      <c r="AE203" s="4">
        <v>1.14E-2</v>
      </c>
      <c r="AF203" s="4">
        <v>2.3E-2</v>
      </c>
      <c r="AG203" s="4">
        <v>4.1200000000000001E-2</v>
      </c>
      <c r="AH203" s="3" t="s">
        <v>46</v>
      </c>
      <c r="AI203" s="4">
        <v>1.0800000000000001E-2</v>
      </c>
      <c r="AJ203" s="4">
        <v>3.9800000000000002E-2</v>
      </c>
      <c r="AK203" s="3" t="s">
        <v>46</v>
      </c>
      <c r="AL203" s="4">
        <v>5.7299999999999997E-2</v>
      </c>
      <c r="AM203" s="3" t="s">
        <v>46</v>
      </c>
      <c r="AN203" s="3" t="s">
        <v>46</v>
      </c>
      <c r="AO203" s="3" t="s">
        <v>46</v>
      </c>
      <c r="AP203" s="3" t="s">
        <v>46</v>
      </c>
      <c r="AQ203" s="3" t="s">
        <v>46</v>
      </c>
      <c r="AR203" s="4">
        <v>0.17510000000000001</v>
      </c>
      <c r="AS203" s="4">
        <v>1.2699999999999999E-2</v>
      </c>
      <c r="AT203" s="4">
        <v>5.04E-2</v>
      </c>
      <c r="AU203" s="3" t="s">
        <v>46</v>
      </c>
      <c r="AV203" s="4">
        <v>2.06E-2</v>
      </c>
      <c r="AW203" s="3" t="s">
        <v>46</v>
      </c>
      <c r="AX203" s="3" t="s">
        <v>46</v>
      </c>
      <c r="AY203" s="4">
        <v>1.26E-2</v>
      </c>
      <c r="AZ203" s="3" t="s">
        <v>46</v>
      </c>
      <c r="BA203" s="4">
        <v>1.23E-2</v>
      </c>
      <c r="BB203" s="3" t="s">
        <v>46</v>
      </c>
      <c r="BC203" s="4">
        <v>0.28589999999999999</v>
      </c>
      <c r="BD203" s="3" t="s">
        <v>46</v>
      </c>
      <c r="BE203" s="3" t="s">
        <v>46</v>
      </c>
      <c r="BF203" s="3" t="s">
        <v>46</v>
      </c>
      <c r="BG203" s="3" t="s">
        <v>46</v>
      </c>
      <c r="BH203" s="4">
        <v>0.28510000000000002</v>
      </c>
      <c r="BI203" s="3" t="s">
        <v>46</v>
      </c>
      <c r="BJ203" s="4">
        <v>3.1099999999999999E-2</v>
      </c>
    </row>
    <row r="204" spans="1:109" x14ac:dyDescent="0.2">
      <c r="A204" t="s">
        <v>120</v>
      </c>
      <c r="B204" s="4">
        <v>0.03</v>
      </c>
    </row>
    <row r="205" spans="1:109" x14ac:dyDescent="0.2">
      <c r="A205" s="9" t="str">
        <f>HYPERLINK("#Contents!A1", "Contents")</f>
        <v>Contents</v>
      </c>
    </row>
    <row r="206" spans="1:109" x14ac:dyDescent="0.2">
      <c r="A206" s="10" t="s">
        <v>131</v>
      </c>
      <c r="DE206" s="24" t="str">
        <f>LEFT(A206, FIND(" ", A206) - 2)</f>
        <v>Table_V5.1</v>
      </c>
    </row>
    <row r="207" spans="1:109" x14ac:dyDescent="0.2">
      <c r="A207" t="s">
        <v>63</v>
      </c>
    </row>
    <row r="208" spans="1:109" ht="17" thickBot="1" x14ac:dyDescent="0.25">
      <c r="A208" t="s">
        <v>120</v>
      </c>
    </row>
    <row r="209" spans="1:62" ht="41" customHeight="1" x14ac:dyDescent="0.2">
      <c r="A209" t="s">
        <v>120</v>
      </c>
      <c r="B209" s="40" t="s">
        <v>14</v>
      </c>
      <c r="C209" s="37" t="s">
        <v>1</v>
      </c>
      <c r="D209" s="39"/>
      <c r="E209" s="37" t="s">
        <v>2</v>
      </c>
      <c r="F209" s="38"/>
      <c r="G209" s="38"/>
      <c r="H209" s="38"/>
      <c r="I209" s="38"/>
      <c r="J209" s="39"/>
      <c r="K209" s="37" t="s">
        <v>135</v>
      </c>
      <c r="L209" s="38"/>
      <c r="M209" s="38"/>
      <c r="N209" s="38"/>
      <c r="O209" s="38"/>
      <c r="P209" s="38"/>
      <c r="Q209" s="38"/>
      <c r="R209" s="38"/>
      <c r="S209" s="37" t="s">
        <v>3</v>
      </c>
      <c r="T209" s="38"/>
      <c r="U209" s="38"/>
      <c r="V209" s="37" t="s">
        <v>4</v>
      </c>
      <c r="W209" s="38"/>
      <c r="X209" s="38"/>
      <c r="Y209" s="38"/>
      <c r="Z209" s="37" t="s">
        <v>12</v>
      </c>
      <c r="AA209" s="38"/>
      <c r="AB209" s="38"/>
      <c r="AC209" s="38"/>
      <c r="AD209" s="38"/>
      <c r="AE209" s="37" t="s">
        <v>6</v>
      </c>
      <c r="AF209" s="38"/>
      <c r="AG209" s="37" t="s">
        <v>7</v>
      </c>
      <c r="AH209" s="38"/>
      <c r="AI209" s="37" t="s">
        <v>8</v>
      </c>
      <c r="AJ209" s="38"/>
      <c r="AK209" s="38"/>
      <c r="AL209" s="38"/>
      <c r="AM209" s="38"/>
      <c r="AN209" s="37" t="s">
        <v>9</v>
      </c>
      <c r="AO209" s="38"/>
      <c r="AP209" s="38"/>
      <c r="AQ209" s="38"/>
      <c r="AR209" s="38"/>
      <c r="AS209" s="37" t="s">
        <v>10</v>
      </c>
      <c r="AT209" s="38"/>
      <c r="AU209" s="38"/>
      <c r="AV209" s="38"/>
      <c r="AW209" s="38"/>
      <c r="AX209" s="37" t="s">
        <v>11</v>
      </c>
      <c r="AY209" s="38"/>
      <c r="AZ209" s="38"/>
      <c r="BA209" s="38"/>
      <c r="BB209" s="38"/>
      <c r="BC209" s="38"/>
      <c r="BD209" s="37" t="s">
        <v>5</v>
      </c>
      <c r="BE209" s="38"/>
      <c r="BF209" s="38"/>
      <c r="BG209" s="38"/>
      <c r="BH209" s="38"/>
      <c r="BI209" s="37" t="s">
        <v>13</v>
      </c>
      <c r="BJ209" s="39"/>
    </row>
    <row r="210" spans="1:62" ht="50" customHeight="1" thickBot="1" x14ac:dyDescent="0.25">
      <c r="A210" t="s">
        <v>120</v>
      </c>
      <c r="B210" s="41" t="s">
        <v>14</v>
      </c>
      <c r="C210" s="6" t="s">
        <v>15</v>
      </c>
      <c r="D210" s="7" t="s">
        <v>16</v>
      </c>
      <c r="E210" s="6" t="s">
        <v>17</v>
      </c>
      <c r="F210" s="6" t="s">
        <v>18</v>
      </c>
      <c r="G210" s="6" t="s">
        <v>19</v>
      </c>
      <c r="H210" s="6" t="s">
        <v>20</v>
      </c>
      <c r="I210" s="6" t="s">
        <v>21</v>
      </c>
      <c r="J210" s="8" t="s">
        <v>22</v>
      </c>
      <c r="K210" s="6" t="s">
        <v>23</v>
      </c>
      <c r="L210" s="6" t="s">
        <v>24</v>
      </c>
      <c r="M210" s="6" t="s">
        <v>25</v>
      </c>
      <c r="N210" s="6" t="s">
        <v>26</v>
      </c>
      <c r="O210" s="6" t="s">
        <v>27</v>
      </c>
      <c r="P210" s="8" t="s">
        <v>28</v>
      </c>
      <c r="Q210" s="6" t="s">
        <v>29</v>
      </c>
      <c r="R210" s="6" t="s">
        <v>30</v>
      </c>
      <c r="S210" s="6" t="s">
        <v>136</v>
      </c>
      <c r="T210" s="6" t="s">
        <v>137</v>
      </c>
      <c r="U210" s="6" t="s">
        <v>138</v>
      </c>
      <c r="V210" s="6" t="s">
        <v>139</v>
      </c>
      <c r="W210" s="6" t="s">
        <v>140</v>
      </c>
      <c r="X210" s="6" t="s">
        <v>31</v>
      </c>
      <c r="Y210" s="6" t="s">
        <v>32</v>
      </c>
      <c r="Z210" s="6" t="s">
        <v>33</v>
      </c>
      <c r="AA210" s="6" t="s">
        <v>34</v>
      </c>
      <c r="AB210" s="6" t="s">
        <v>35</v>
      </c>
      <c r="AC210" s="6" t="s">
        <v>36</v>
      </c>
      <c r="AD210" s="6" t="s">
        <v>37</v>
      </c>
      <c r="AE210" s="6" t="s">
        <v>38</v>
      </c>
      <c r="AF210" s="6" t="s">
        <v>39</v>
      </c>
      <c r="AG210" s="6" t="s">
        <v>40</v>
      </c>
      <c r="AH210" s="6" t="s">
        <v>41</v>
      </c>
      <c r="AI210" s="6" t="s">
        <v>33</v>
      </c>
      <c r="AJ210" s="6" t="s">
        <v>34</v>
      </c>
      <c r="AK210" s="6" t="s">
        <v>35</v>
      </c>
      <c r="AL210" s="6" t="s">
        <v>36</v>
      </c>
      <c r="AM210" s="6" t="s">
        <v>54</v>
      </c>
      <c r="AN210" s="6" t="s">
        <v>33</v>
      </c>
      <c r="AO210" s="6" t="s">
        <v>34</v>
      </c>
      <c r="AP210" s="6" t="s">
        <v>35</v>
      </c>
      <c r="AQ210" s="6" t="s">
        <v>36</v>
      </c>
      <c r="AR210" s="6" t="s">
        <v>37</v>
      </c>
      <c r="AS210" s="6" t="s">
        <v>33</v>
      </c>
      <c r="AT210" s="6" t="s">
        <v>34</v>
      </c>
      <c r="AU210" s="6" t="s">
        <v>35</v>
      </c>
      <c r="AV210" s="6" t="s">
        <v>36</v>
      </c>
      <c r="AW210" s="6" t="s">
        <v>37</v>
      </c>
      <c r="AX210" s="6" t="s">
        <v>33</v>
      </c>
      <c r="AY210" s="6" t="s">
        <v>34</v>
      </c>
      <c r="AZ210" s="6" t="s">
        <v>35</v>
      </c>
      <c r="BA210" s="6" t="s">
        <v>36</v>
      </c>
      <c r="BB210" s="6" t="s">
        <v>42</v>
      </c>
      <c r="BC210" s="6" t="s">
        <v>37</v>
      </c>
      <c r="BD210" s="6" t="s">
        <v>33</v>
      </c>
      <c r="BE210" s="6" t="s">
        <v>34</v>
      </c>
      <c r="BF210" s="6" t="s">
        <v>35</v>
      </c>
      <c r="BG210" s="6" t="s">
        <v>36</v>
      </c>
      <c r="BH210" s="6" t="s">
        <v>37</v>
      </c>
      <c r="BI210" s="6" t="s">
        <v>38</v>
      </c>
      <c r="BJ210" s="8" t="s">
        <v>39</v>
      </c>
    </row>
    <row r="211" spans="1:62" x14ac:dyDescent="0.2">
      <c r="A211" t="s">
        <v>43</v>
      </c>
      <c r="B211" s="3">
        <v>970</v>
      </c>
      <c r="C211" s="3">
        <v>516</v>
      </c>
      <c r="D211" s="3">
        <v>454</v>
      </c>
      <c r="E211" s="3">
        <v>105</v>
      </c>
      <c r="F211" s="3">
        <v>149</v>
      </c>
      <c r="G211" s="3">
        <v>145</v>
      </c>
      <c r="H211" s="3">
        <v>152</v>
      </c>
      <c r="I211" s="3">
        <v>174</v>
      </c>
      <c r="J211" s="3">
        <v>245</v>
      </c>
      <c r="K211" s="3">
        <v>66</v>
      </c>
      <c r="L211" s="3">
        <v>133</v>
      </c>
      <c r="M211" s="3">
        <v>145</v>
      </c>
      <c r="N211" s="3">
        <v>156</v>
      </c>
      <c r="O211" s="3">
        <v>90</v>
      </c>
      <c r="P211" s="3">
        <v>155</v>
      </c>
      <c r="Q211" s="3">
        <v>108</v>
      </c>
      <c r="R211" s="3">
        <v>117</v>
      </c>
      <c r="S211" s="3">
        <v>266</v>
      </c>
      <c r="T211" s="3">
        <v>369</v>
      </c>
      <c r="U211" s="3">
        <v>335</v>
      </c>
      <c r="V211" s="3">
        <v>183</v>
      </c>
      <c r="W211" s="3">
        <v>235</v>
      </c>
      <c r="X211" s="3">
        <v>102</v>
      </c>
      <c r="Y211" s="3">
        <v>450</v>
      </c>
      <c r="Z211" s="3">
        <v>348</v>
      </c>
      <c r="AA211" s="3">
        <v>158</v>
      </c>
      <c r="AB211" s="3">
        <v>164</v>
      </c>
      <c r="AC211" s="3">
        <v>51</v>
      </c>
      <c r="AD211" s="3">
        <v>19</v>
      </c>
      <c r="AE211" s="3">
        <v>398</v>
      </c>
      <c r="AF211" s="3">
        <v>323</v>
      </c>
      <c r="AG211" s="3">
        <v>219</v>
      </c>
      <c r="AH211" s="3">
        <v>484</v>
      </c>
      <c r="AI211" s="3">
        <v>352</v>
      </c>
      <c r="AJ211" s="3">
        <v>133</v>
      </c>
      <c r="AK211" s="3">
        <v>145</v>
      </c>
      <c r="AL211" s="3">
        <v>46</v>
      </c>
      <c r="AM211" s="3">
        <v>6</v>
      </c>
      <c r="AN211" s="3">
        <v>309</v>
      </c>
      <c r="AO211" s="3">
        <v>124</v>
      </c>
      <c r="AP211" s="3">
        <v>295</v>
      </c>
      <c r="AQ211" s="3">
        <v>71</v>
      </c>
      <c r="AR211" s="3">
        <v>79</v>
      </c>
      <c r="AS211" s="3">
        <v>289</v>
      </c>
      <c r="AT211" s="3">
        <v>130</v>
      </c>
      <c r="AU211" s="3">
        <v>148</v>
      </c>
      <c r="AV211" s="3">
        <v>47</v>
      </c>
      <c r="AW211" s="3">
        <v>55</v>
      </c>
      <c r="AX211" s="3">
        <v>265</v>
      </c>
      <c r="AY211" s="3">
        <v>107</v>
      </c>
      <c r="AZ211" s="3">
        <v>299</v>
      </c>
      <c r="BA211" s="3">
        <v>82</v>
      </c>
      <c r="BB211" s="3">
        <v>75</v>
      </c>
      <c r="BC211" s="3">
        <v>40</v>
      </c>
      <c r="BD211" s="3">
        <v>285</v>
      </c>
      <c r="BE211" s="3">
        <v>124</v>
      </c>
      <c r="BF211" s="3">
        <v>303</v>
      </c>
      <c r="BG211" s="3">
        <v>69</v>
      </c>
      <c r="BH211" s="3">
        <v>48</v>
      </c>
      <c r="BI211" s="3">
        <v>432</v>
      </c>
      <c r="BJ211" s="3">
        <v>412</v>
      </c>
    </row>
    <row r="212" spans="1:62" x14ac:dyDescent="0.2">
      <c r="A212" t="s">
        <v>44</v>
      </c>
      <c r="B212" s="3">
        <v>975</v>
      </c>
      <c r="C212" s="3">
        <v>502</v>
      </c>
      <c r="D212" s="3">
        <v>472</v>
      </c>
      <c r="E212" s="3">
        <v>125</v>
      </c>
      <c r="F212" s="3">
        <v>145</v>
      </c>
      <c r="G212" s="3">
        <v>142</v>
      </c>
      <c r="H212" s="3">
        <v>150</v>
      </c>
      <c r="I212" s="3">
        <v>171</v>
      </c>
      <c r="J212" s="3">
        <v>241</v>
      </c>
      <c r="K212" s="3">
        <v>81</v>
      </c>
      <c r="L212" s="3">
        <v>124</v>
      </c>
      <c r="M212" s="3">
        <v>136</v>
      </c>
      <c r="N212" s="3">
        <v>142</v>
      </c>
      <c r="O212" s="3">
        <v>122</v>
      </c>
      <c r="P212" s="3">
        <v>123</v>
      </c>
      <c r="Q212" s="3">
        <v>127</v>
      </c>
      <c r="R212" s="3">
        <v>119</v>
      </c>
      <c r="S212" s="3">
        <v>271</v>
      </c>
      <c r="T212" s="3">
        <v>375</v>
      </c>
      <c r="U212" s="3">
        <v>330</v>
      </c>
      <c r="V212" s="3">
        <v>183</v>
      </c>
      <c r="W212" s="3">
        <v>238</v>
      </c>
      <c r="X212" s="3">
        <v>108</v>
      </c>
      <c r="Y212" s="3">
        <v>447</v>
      </c>
      <c r="Z212" s="3">
        <v>333</v>
      </c>
      <c r="AA212" s="3">
        <v>186</v>
      </c>
      <c r="AB212" s="3">
        <v>139</v>
      </c>
      <c r="AC212" s="3">
        <v>72</v>
      </c>
      <c r="AD212" s="3">
        <v>12</v>
      </c>
      <c r="AE212" s="3">
        <v>322</v>
      </c>
      <c r="AF212" s="3">
        <v>399</v>
      </c>
      <c r="AG212" s="3">
        <v>263</v>
      </c>
      <c r="AH212" s="3">
        <v>439</v>
      </c>
      <c r="AI212" s="3">
        <v>325</v>
      </c>
      <c r="AJ212" s="3">
        <v>150</v>
      </c>
      <c r="AK212" s="3">
        <v>148</v>
      </c>
      <c r="AL212" s="3">
        <v>47</v>
      </c>
      <c r="AM212" s="3">
        <v>13</v>
      </c>
      <c r="AN212" s="3">
        <v>295</v>
      </c>
      <c r="AO212" s="3">
        <v>145</v>
      </c>
      <c r="AP212" s="3">
        <v>283</v>
      </c>
      <c r="AQ212" s="3">
        <v>80</v>
      </c>
      <c r="AR212" s="3">
        <v>82</v>
      </c>
      <c r="AS212" s="3">
        <v>275</v>
      </c>
      <c r="AT212" s="3">
        <v>150</v>
      </c>
      <c r="AU212" s="3">
        <v>150</v>
      </c>
      <c r="AV212" s="3">
        <v>49</v>
      </c>
      <c r="AW212" s="3">
        <v>47</v>
      </c>
      <c r="AX212" s="3">
        <v>254</v>
      </c>
      <c r="AY212" s="3">
        <v>126</v>
      </c>
      <c r="AZ212" s="3">
        <v>290</v>
      </c>
      <c r="BA212" s="3">
        <v>88</v>
      </c>
      <c r="BB212" s="3">
        <v>74</v>
      </c>
      <c r="BC212" s="3">
        <v>40</v>
      </c>
      <c r="BD212" s="3">
        <v>266</v>
      </c>
      <c r="BE212" s="3">
        <v>142</v>
      </c>
      <c r="BF212" s="3">
        <v>298</v>
      </c>
      <c r="BG212" s="3">
        <v>74</v>
      </c>
      <c r="BH212" s="3">
        <v>51</v>
      </c>
      <c r="BI212" s="3">
        <v>386</v>
      </c>
      <c r="BJ212" s="3">
        <v>459</v>
      </c>
    </row>
    <row r="213" spans="1:62" x14ac:dyDescent="0.2">
      <c r="A213" t="s">
        <v>50</v>
      </c>
      <c r="B213" s="3">
        <v>254</v>
      </c>
      <c r="C213" s="3">
        <v>138</v>
      </c>
      <c r="D213" s="3">
        <v>115</v>
      </c>
      <c r="E213" s="3">
        <v>38</v>
      </c>
      <c r="F213" s="3">
        <v>56</v>
      </c>
      <c r="G213" s="3">
        <v>32</v>
      </c>
      <c r="H213" s="3">
        <v>41</v>
      </c>
      <c r="I213" s="3">
        <v>42</v>
      </c>
      <c r="J213" s="3">
        <v>46</v>
      </c>
      <c r="K213" s="3">
        <v>23</v>
      </c>
      <c r="L213" s="3">
        <v>23</v>
      </c>
      <c r="M213" s="3">
        <v>40</v>
      </c>
      <c r="N213" s="3">
        <v>42</v>
      </c>
      <c r="O213" s="3">
        <v>27</v>
      </c>
      <c r="P213" s="3">
        <v>34</v>
      </c>
      <c r="Q213" s="3">
        <v>36</v>
      </c>
      <c r="R213" s="3">
        <v>29</v>
      </c>
      <c r="S213" s="3">
        <v>78</v>
      </c>
      <c r="T213" s="3">
        <v>102</v>
      </c>
      <c r="U213" s="3">
        <v>74</v>
      </c>
      <c r="V213" s="3">
        <v>55</v>
      </c>
      <c r="W213" s="3">
        <v>77</v>
      </c>
      <c r="X213" s="3">
        <v>32</v>
      </c>
      <c r="Y213" s="3">
        <v>91</v>
      </c>
      <c r="Z213" s="3">
        <v>178</v>
      </c>
      <c r="AA213" s="3">
        <v>6</v>
      </c>
      <c r="AB213" s="3">
        <v>12</v>
      </c>
      <c r="AC213" s="3">
        <v>2</v>
      </c>
      <c r="AD213" s="3">
        <v>1</v>
      </c>
      <c r="AE213" s="3">
        <v>142</v>
      </c>
      <c r="AF213" s="3">
        <v>41</v>
      </c>
      <c r="AG213" s="3">
        <v>33</v>
      </c>
      <c r="AH213" s="3">
        <v>132</v>
      </c>
      <c r="AI213" s="3">
        <v>174</v>
      </c>
      <c r="AJ213" s="3">
        <v>3</v>
      </c>
      <c r="AK213" s="3">
        <v>4</v>
      </c>
      <c r="AL213" s="3">
        <v>1</v>
      </c>
      <c r="AM213" s="3">
        <v>5</v>
      </c>
      <c r="AN213" s="3">
        <v>219</v>
      </c>
      <c r="AO213" s="3">
        <v>6</v>
      </c>
      <c r="AP213" s="3">
        <v>13</v>
      </c>
      <c r="AQ213" s="3">
        <v>3</v>
      </c>
      <c r="AR213" s="3">
        <v>11</v>
      </c>
      <c r="AS213" s="3">
        <v>164</v>
      </c>
      <c r="AT213" s="3">
        <v>1</v>
      </c>
      <c r="AU213" s="3">
        <v>11</v>
      </c>
      <c r="AV213" s="3">
        <v>1</v>
      </c>
      <c r="AW213" s="3">
        <v>8</v>
      </c>
      <c r="AX213" s="3">
        <v>254</v>
      </c>
      <c r="AY213" s="3">
        <v>0</v>
      </c>
      <c r="AZ213" s="3">
        <v>0</v>
      </c>
      <c r="BA213" s="3">
        <v>0</v>
      </c>
      <c r="BB213" s="3">
        <v>0</v>
      </c>
      <c r="BC213" s="3">
        <v>0</v>
      </c>
      <c r="BD213" s="3">
        <v>197</v>
      </c>
      <c r="BE213" s="3">
        <v>5</v>
      </c>
      <c r="BF213" s="3">
        <v>23</v>
      </c>
      <c r="BG213" s="3">
        <v>4</v>
      </c>
      <c r="BH213" s="3">
        <v>4</v>
      </c>
      <c r="BI213" s="3">
        <v>191</v>
      </c>
      <c r="BJ213" s="3">
        <v>33</v>
      </c>
    </row>
    <row r="214" spans="1:62" x14ac:dyDescent="0.2">
      <c r="A214" t="s">
        <v>120</v>
      </c>
      <c r="B214" s="4">
        <v>0.26050000000000001</v>
      </c>
      <c r="C214" s="4">
        <v>0.27560000000000001</v>
      </c>
      <c r="D214" s="4">
        <v>0.2445</v>
      </c>
      <c r="E214" s="4">
        <v>0.30180000000000001</v>
      </c>
      <c r="F214" s="4">
        <v>0.3826</v>
      </c>
      <c r="G214" s="4">
        <v>0.2218</v>
      </c>
      <c r="H214" s="4">
        <v>0.27189999999999998</v>
      </c>
      <c r="I214" s="4">
        <v>0.2462</v>
      </c>
      <c r="J214" s="4">
        <v>0.1915</v>
      </c>
      <c r="K214" s="4">
        <v>0.27879999999999999</v>
      </c>
      <c r="L214" s="4">
        <v>0.1875</v>
      </c>
      <c r="M214" s="4">
        <v>0.29459999999999997</v>
      </c>
      <c r="N214" s="4">
        <v>0.29499999999999998</v>
      </c>
      <c r="O214" s="4">
        <v>0.22320000000000001</v>
      </c>
      <c r="P214" s="4">
        <v>0.2757</v>
      </c>
      <c r="Q214" s="4">
        <v>0.2797</v>
      </c>
      <c r="R214" s="4">
        <v>0.24590000000000001</v>
      </c>
      <c r="S214" s="4">
        <v>0.28949999999999998</v>
      </c>
      <c r="T214" s="4">
        <v>0.27250000000000002</v>
      </c>
      <c r="U214" s="4">
        <v>0.22309999999999999</v>
      </c>
      <c r="V214" s="4">
        <v>0.2994</v>
      </c>
      <c r="W214" s="4">
        <v>0.32279999999999998</v>
      </c>
      <c r="X214" s="4">
        <v>0.29360000000000003</v>
      </c>
      <c r="Y214" s="4">
        <v>0.20349999999999999</v>
      </c>
      <c r="Z214" s="4">
        <v>0.53400000000000003</v>
      </c>
      <c r="AA214" s="4">
        <v>3.1099999999999999E-2</v>
      </c>
      <c r="AB214" s="4">
        <v>8.8700000000000001E-2</v>
      </c>
      <c r="AC214" s="4">
        <v>2.63E-2</v>
      </c>
      <c r="AD214" s="4">
        <v>7.6600000000000001E-2</v>
      </c>
      <c r="AE214" s="4">
        <v>0.4405</v>
      </c>
      <c r="AF214" s="4">
        <v>0.1018</v>
      </c>
      <c r="AG214" s="4">
        <v>0.12740000000000001</v>
      </c>
      <c r="AH214" s="4">
        <v>0.30120000000000002</v>
      </c>
      <c r="AI214" s="4">
        <v>0.53459999999999996</v>
      </c>
      <c r="AJ214" s="4">
        <v>1.6899999999999998E-2</v>
      </c>
      <c r="AK214" s="4">
        <v>2.6800000000000001E-2</v>
      </c>
      <c r="AL214" s="4">
        <v>1.7100000000000001E-2</v>
      </c>
      <c r="AM214" s="4">
        <v>0.39100000000000001</v>
      </c>
      <c r="AN214" s="4">
        <v>0.74119999999999997</v>
      </c>
      <c r="AO214" s="4">
        <v>3.9600000000000003E-2</v>
      </c>
      <c r="AP214" s="4">
        <v>4.4600000000000001E-2</v>
      </c>
      <c r="AQ214" s="4">
        <v>3.3399999999999999E-2</v>
      </c>
      <c r="AR214" s="4">
        <v>0.1341</v>
      </c>
      <c r="AS214" s="4">
        <v>0.59460000000000002</v>
      </c>
      <c r="AT214" s="4">
        <v>9.2999999999999992E-3</v>
      </c>
      <c r="AU214" s="4">
        <v>7.5499999999999998E-2</v>
      </c>
      <c r="AV214" s="4">
        <v>1.6500000000000001E-2</v>
      </c>
      <c r="AW214" s="4">
        <v>0.16900000000000001</v>
      </c>
      <c r="AX214" s="5">
        <v>1</v>
      </c>
      <c r="AY214" s="3" t="s">
        <v>46</v>
      </c>
      <c r="AZ214" s="3" t="s">
        <v>46</v>
      </c>
      <c r="BA214" s="3" t="s">
        <v>46</v>
      </c>
      <c r="BB214" s="3" t="s">
        <v>46</v>
      </c>
      <c r="BC214" s="3" t="s">
        <v>46</v>
      </c>
      <c r="BD214" s="4">
        <v>0.74119999999999997</v>
      </c>
      <c r="BE214" s="4">
        <v>3.2000000000000001E-2</v>
      </c>
      <c r="BF214" s="4">
        <v>7.6100000000000001E-2</v>
      </c>
      <c r="BG214" s="4">
        <v>5.0999999999999997E-2</v>
      </c>
      <c r="BH214" s="4">
        <v>7.7600000000000002E-2</v>
      </c>
      <c r="BI214" s="4">
        <v>0.496</v>
      </c>
      <c r="BJ214" s="4">
        <v>7.2800000000000004E-2</v>
      </c>
    </row>
    <row r="215" spans="1:62" x14ac:dyDescent="0.2">
      <c r="A215" t="s">
        <v>64</v>
      </c>
      <c r="B215" s="3">
        <v>126</v>
      </c>
      <c r="C215" s="3">
        <v>33</v>
      </c>
      <c r="D215" s="3">
        <v>93</v>
      </c>
      <c r="E215" s="3">
        <v>5</v>
      </c>
      <c r="F215" s="3">
        <v>9</v>
      </c>
      <c r="G215" s="3">
        <v>6</v>
      </c>
      <c r="H215" s="3">
        <v>13</v>
      </c>
      <c r="I215" s="3">
        <v>31</v>
      </c>
      <c r="J215" s="3">
        <v>62</v>
      </c>
      <c r="K215" s="3">
        <v>11</v>
      </c>
      <c r="L215" s="3">
        <v>18</v>
      </c>
      <c r="M215" s="3">
        <v>12</v>
      </c>
      <c r="N215" s="3">
        <v>20</v>
      </c>
      <c r="O215" s="3">
        <v>30</v>
      </c>
      <c r="P215" s="3">
        <v>9</v>
      </c>
      <c r="Q215" s="3">
        <v>13</v>
      </c>
      <c r="R215" s="3">
        <v>12</v>
      </c>
      <c r="S215" s="3">
        <v>22</v>
      </c>
      <c r="T215" s="3">
        <v>53</v>
      </c>
      <c r="U215" s="3">
        <v>50</v>
      </c>
      <c r="V215" s="3">
        <v>24</v>
      </c>
      <c r="W215" s="3">
        <v>27</v>
      </c>
      <c r="X215" s="3">
        <v>11</v>
      </c>
      <c r="Y215" s="3">
        <v>64</v>
      </c>
      <c r="Z215" s="3">
        <v>8</v>
      </c>
      <c r="AA215" s="3">
        <v>94</v>
      </c>
      <c r="AB215" s="3">
        <v>2</v>
      </c>
      <c r="AC215" s="3">
        <v>13</v>
      </c>
      <c r="AD215" s="3">
        <v>0</v>
      </c>
      <c r="AE215" s="3">
        <v>11</v>
      </c>
      <c r="AF215" s="3">
        <v>100</v>
      </c>
      <c r="AG215" s="3">
        <v>66</v>
      </c>
      <c r="AH215" s="3">
        <v>45</v>
      </c>
      <c r="AI215" s="3">
        <v>7</v>
      </c>
      <c r="AJ215" s="3">
        <v>87</v>
      </c>
      <c r="AK215" s="3">
        <v>9</v>
      </c>
      <c r="AL215" s="3">
        <v>4</v>
      </c>
      <c r="AM215" s="3">
        <v>0</v>
      </c>
      <c r="AN215" s="3">
        <v>5</v>
      </c>
      <c r="AO215" s="3">
        <v>104</v>
      </c>
      <c r="AP215" s="3">
        <v>7</v>
      </c>
      <c r="AQ215" s="3">
        <v>7</v>
      </c>
      <c r="AR215" s="3">
        <v>3</v>
      </c>
      <c r="AS215" s="3">
        <v>5</v>
      </c>
      <c r="AT215" s="3">
        <v>95</v>
      </c>
      <c r="AU215" s="3">
        <v>2</v>
      </c>
      <c r="AV215" s="3">
        <v>4</v>
      </c>
      <c r="AW215" s="3">
        <v>0</v>
      </c>
      <c r="AX215" s="3">
        <v>0</v>
      </c>
      <c r="AY215" s="3">
        <v>126</v>
      </c>
      <c r="AZ215" s="3">
        <v>0</v>
      </c>
      <c r="BA215" s="3">
        <v>0</v>
      </c>
      <c r="BB215" s="3">
        <v>0</v>
      </c>
      <c r="BC215" s="3">
        <v>0</v>
      </c>
      <c r="BD215" s="3">
        <v>3</v>
      </c>
      <c r="BE215" s="3">
        <v>101</v>
      </c>
      <c r="BF215" s="3">
        <v>4</v>
      </c>
      <c r="BG215" s="3">
        <v>3</v>
      </c>
      <c r="BH215" s="3">
        <v>5</v>
      </c>
      <c r="BI215" s="3">
        <v>8</v>
      </c>
      <c r="BJ215" s="3">
        <v>112</v>
      </c>
    </row>
    <row r="216" spans="1:62" x14ac:dyDescent="0.2">
      <c r="A216" t="s">
        <v>120</v>
      </c>
      <c r="B216" s="4">
        <v>0.12889999999999999</v>
      </c>
      <c r="C216" s="4">
        <v>6.5000000000000002E-2</v>
      </c>
      <c r="D216" s="4">
        <v>0.1968</v>
      </c>
      <c r="E216" s="4">
        <v>3.7600000000000001E-2</v>
      </c>
      <c r="F216" s="4">
        <v>6.2300000000000001E-2</v>
      </c>
      <c r="G216" s="4">
        <v>3.9300000000000002E-2</v>
      </c>
      <c r="H216" s="4">
        <v>8.43E-2</v>
      </c>
      <c r="I216" s="4">
        <v>0.1845</v>
      </c>
      <c r="J216" s="4">
        <v>0.25729999999999997</v>
      </c>
      <c r="K216" s="4">
        <v>0.13600000000000001</v>
      </c>
      <c r="L216" s="4">
        <v>0.1482</v>
      </c>
      <c r="M216" s="4">
        <v>9.1600000000000001E-2</v>
      </c>
      <c r="N216" s="5">
        <v>0.14000000000000001</v>
      </c>
      <c r="O216" s="4">
        <v>0.2465</v>
      </c>
      <c r="P216" s="4">
        <v>7.1400000000000005E-2</v>
      </c>
      <c r="Q216" s="4">
        <v>0.1003</v>
      </c>
      <c r="R216" s="4">
        <v>0.10290000000000001</v>
      </c>
      <c r="S216" s="4">
        <v>8.3000000000000004E-2</v>
      </c>
      <c r="T216" s="4">
        <v>0.14249999999999999</v>
      </c>
      <c r="U216" s="4">
        <v>0.151</v>
      </c>
      <c r="V216" s="4">
        <v>0.13189999999999999</v>
      </c>
      <c r="W216" s="4">
        <v>0.11210000000000001</v>
      </c>
      <c r="X216" s="4">
        <v>0.105</v>
      </c>
      <c r="Y216" s="4">
        <v>0.14230000000000001</v>
      </c>
      <c r="Z216" s="4">
        <v>2.4400000000000002E-2</v>
      </c>
      <c r="AA216" s="4">
        <v>0.50449999999999995</v>
      </c>
      <c r="AB216" s="4">
        <v>1.11E-2</v>
      </c>
      <c r="AC216" s="4">
        <v>0.18060000000000001</v>
      </c>
      <c r="AD216" s="3" t="s">
        <v>46</v>
      </c>
      <c r="AE216" s="4">
        <v>3.3300000000000003E-2</v>
      </c>
      <c r="AF216" s="4">
        <v>0.24959999999999999</v>
      </c>
      <c r="AG216" s="4">
        <v>0.25269999999999998</v>
      </c>
      <c r="AH216" s="4">
        <v>0.1013</v>
      </c>
      <c r="AI216" s="4">
        <v>2.2599999999999999E-2</v>
      </c>
      <c r="AJ216" s="4">
        <v>0.57879999999999998</v>
      </c>
      <c r="AK216" s="4">
        <v>6.2600000000000003E-2</v>
      </c>
      <c r="AL216" s="4">
        <v>8.6400000000000005E-2</v>
      </c>
      <c r="AM216" s="3" t="s">
        <v>46</v>
      </c>
      <c r="AN216" s="4">
        <v>1.8100000000000002E-2</v>
      </c>
      <c r="AO216" s="4">
        <v>0.71819999999999995</v>
      </c>
      <c r="AP216" s="4">
        <v>2.3599999999999999E-2</v>
      </c>
      <c r="AQ216" s="4">
        <v>8.2600000000000007E-2</v>
      </c>
      <c r="AR216" s="4">
        <v>3.4099999999999998E-2</v>
      </c>
      <c r="AS216" s="4">
        <v>1.9099999999999999E-2</v>
      </c>
      <c r="AT216" s="4">
        <v>0.63490000000000002</v>
      </c>
      <c r="AU216" s="4">
        <v>1.17E-2</v>
      </c>
      <c r="AV216" s="4">
        <v>9.0399999999999994E-2</v>
      </c>
      <c r="AW216" s="3" t="s">
        <v>46</v>
      </c>
      <c r="AX216" s="3" t="s">
        <v>46</v>
      </c>
      <c r="AY216" s="5">
        <v>1</v>
      </c>
      <c r="AZ216" s="3" t="s">
        <v>46</v>
      </c>
      <c r="BA216" s="3" t="s">
        <v>46</v>
      </c>
      <c r="BB216" s="3" t="s">
        <v>46</v>
      </c>
      <c r="BC216" s="3" t="s">
        <v>46</v>
      </c>
      <c r="BD216" s="4">
        <v>1.23E-2</v>
      </c>
      <c r="BE216" s="4">
        <v>0.71299999999999997</v>
      </c>
      <c r="BF216" s="4">
        <v>1.44E-2</v>
      </c>
      <c r="BG216" s="4">
        <v>3.7100000000000001E-2</v>
      </c>
      <c r="BH216" s="4">
        <v>9.5100000000000004E-2</v>
      </c>
      <c r="BI216" s="4">
        <v>2.06E-2</v>
      </c>
      <c r="BJ216" s="4">
        <v>0.24399999999999999</v>
      </c>
    </row>
    <row r="217" spans="1:62" x14ac:dyDescent="0.2">
      <c r="A217" t="s">
        <v>52</v>
      </c>
      <c r="B217" s="3">
        <v>290</v>
      </c>
      <c r="C217" s="3">
        <v>162</v>
      </c>
      <c r="D217" s="3">
        <v>129</v>
      </c>
      <c r="E217" s="3">
        <v>34</v>
      </c>
      <c r="F217" s="3">
        <v>53</v>
      </c>
      <c r="G217" s="3">
        <v>44</v>
      </c>
      <c r="H217" s="3">
        <v>48</v>
      </c>
      <c r="I217" s="3">
        <v>41</v>
      </c>
      <c r="J217" s="3">
        <v>70</v>
      </c>
      <c r="K217" s="3">
        <v>15</v>
      </c>
      <c r="L217" s="3">
        <v>35</v>
      </c>
      <c r="M217" s="3">
        <v>27</v>
      </c>
      <c r="N217" s="3">
        <v>34</v>
      </c>
      <c r="O217" s="3">
        <v>37</v>
      </c>
      <c r="P217" s="3">
        <v>54</v>
      </c>
      <c r="Q217" s="3">
        <v>47</v>
      </c>
      <c r="R217" s="3">
        <v>41</v>
      </c>
      <c r="S217" s="3">
        <v>82</v>
      </c>
      <c r="T217" s="3">
        <v>117</v>
      </c>
      <c r="U217" s="3">
        <v>91</v>
      </c>
      <c r="V217" s="3">
        <v>53</v>
      </c>
      <c r="W217" s="3">
        <v>66</v>
      </c>
      <c r="X217" s="3">
        <v>36</v>
      </c>
      <c r="Y217" s="3">
        <v>135</v>
      </c>
      <c r="Z217" s="3">
        <v>50</v>
      </c>
      <c r="AA217" s="3">
        <v>39</v>
      </c>
      <c r="AB217" s="3">
        <v>103</v>
      </c>
      <c r="AC217" s="3">
        <v>17</v>
      </c>
      <c r="AD217" s="3">
        <v>5</v>
      </c>
      <c r="AE217" s="3">
        <v>64</v>
      </c>
      <c r="AF217" s="3">
        <v>143</v>
      </c>
      <c r="AG217" s="3">
        <v>81</v>
      </c>
      <c r="AH217" s="3">
        <v>125</v>
      </c>
      <c r="AI217" s="3">
        <v>61</v>
      </c>
      <c r="AJ217" s="3">
        <v>27</v>
      </c>
      <c r="AK217" s="3">
        <v>105</v>
      </c>
      <c r="AL217" s="3">
        <v>10</v>
      </c>
      <c r="AM217" s="3">
        <v>2</v>
      </c>
      <c r="AN217" s="3">
        <v>20</v>
      </c>
      <c r="AO217" s="3">
        <v>16</v>
      </c>
      <c r="AP217" s="3">
        <v>226</v>
      </c>
      <c r="AQ217" s="3">
        <v>13</v>
      </c>
      <c r="AR217" s="3">
        <v>12</v>
      </c>
      <c r="AS217" s="3">
        <v>50</v>
      </c>
      <c r="AT217" s="3">
        <v>23</v>
      </c>
      <c r="AU217" s="3">
        <v>111</v>
      </c>
      <c r="AV217" s="3">
        <v>9</v>
      </c>
      <c r="AW217" s="3">
        <v>6</v>
      </c>
      <c r="AX217" s="3">
        <v>0</v>
      </c>
      <c r="AY217" s="3">
        <v>0</v>
      </c>
      <c r="AZ217" s="3">
        <v>290</v>
      </c>
      <c r="BA217" s="3">
        <v>0</v>
      </c>
      <c r="BB217" s="3">
        <v>0</v>
      </c>
      <c r="BC217" s="3">
        <v>0</v>
      </c>
      <c r="BD217" s="3">
        <v>17</v>
      </c>
      <c r="BE217" s="3">
        <v>15</v>
      </c>
      <c r="BF217" s="3">
        <v>223</v>
      </c>
      <c r="BG217" s="3">
        <v>11</v>
      </c>
      <c r="BH217" s="3">
        <v>1</v>
      </c>
      <c r="BI217" s="3">
        <v>86</v>
      </c>
      <c r="BJ217" s="3">
        <v>172</v>
      </c>
    </row>
    <row r="218" spans="1:62" x14ac:dyDescent="0.2">
      <c r="A218" t="s">
        <v>120</v>
      </c>
      <c r="B218" s="4">
        <v>0.29799999999999999</v>
      </c>
      <c r="C218" s="4">
        <v>0.32219999999999999</v>
      </c>
      <c r="D218" s="4">
        <v>0.27229999999999999</v>
      </c>
      <c r="E218" s="4">
        <v>0.27450000000000002</v>
      </c>
      <c r="F218" s="4">
        <v>0.36370000000000002</v>
      </c>
      <c r="G218" s="4">
        <v>0.31259999999999999</v>
      </c>
      <c r="H218" s="4">
        <v>0.3196</v>
      </c>
      <c r="I218" s="4">
        <v>0.2409</v>
      </c>
      <c r="J218" s="4">
        <v>0.28870000000000001</v>
      </c>
      <c r="K218" s="4">
        <v>0.1827</v>
      </c>
      <c r="L218" s="4">
        <v>0.28410000000000002</v>
      </c>
      <c r="M218" s="4">
        <v>0.19989999999999999</v>
      </c>
      <c r="N218" s="4">
        <v>0.23949999999999999</v>
      </c>
      <c r="O218" s="4">
        <v>0.30580000000000002</v>
      </c>
      <c r="P218" s="4">
        <v>0.4365</v>
      </c>
      <c r="Q218" s="4">
        <v>0.3695</v>
      </c>
      <c r="R218" s="4">
        <v>0.34489999999999998</v>
      </c>
      <c r="S218" s="4">
        <v>0.30470000000000003</v>
      </c>
      <c r="T218" s="4">
        <v>0.31309999999999999</v>
      </c>
      <c r="U218" s="4">
        <v>0.27529999999999999</v>
      </c>
      <c r="V218" s="4">
        <v>0.2908</v>
      </c>
      <c r="W218" s="4">
        <v>0.27660000000000001</v>
      </c>
      <c r="X218" s="4">
        <v>0.33900000000000002</v>
      </c>
      <c r="Y218" s="4">
        <v>0.3024</v>
      </c>
      <c r="Z218" s="4">
        <v>0.14940000000000001</v>
      </c>
      <c r="AA218" s="4">
        <v>0.21199999999999999</v>
      </c>
      <c r="AB218" s="4">
        <v>0.74339999999999995</v>
      </c>
      <c r="AC218" s="4">
        <v>0.24079999999999999</v>
      </c>
      <c r="AD218" s="4">
        <v>0.41270000000000001</v>
      </c>
      <c r="AE218" s="4">
        <v>0.19889999999999999</v>
      </c>
      <c r="AF218" s="4">
        <v>0.3584</v>
      </c>
      <c r="AG218" s="4">
        <v>0.30769999999999997</v>
      </c>
      <c r="AH218" s="4">
        <v>0.28560000000000002</v>
      </c>
      <c r="AI218" s="4">
        <v>0.189</v>
      </c>
      <c r="AJ218" s="4">
        <v>0.17899999999999999</v>
      </c>
      <c r="AK218" s="4">
        <v>0.70579999999999998</v>
      </c>
      <c r="AL218" s="4">
        <v>0.219</v>
      </c>
      <c r="AM218" s="4">
        <v>0.1678</v>
      </c>
      <c r="AN218" s="4">
        <v>6.7699999999999996E-2</v>
      </c>
      <c r="AO218" s="4">
        <v>0.108</v>
      </c>
      <c r="AP218" s="4">
        <v>0.79710000000000003</v>
      </c>
      <c r="AQ218" s="4">
        <v>0.15859999999999999</v>
      </c>
      <c r="AR218" s="4">
        <v>0.1467</v>
      </c>
      <c r="AS218" s="4">
        <v>0.18310000000000001</v>
      </c>
      <c r="AT218" s="4">
        <v>0.15140000000000001</v>
      </c>
      <c r="AU218" s="4">
        <v>0.74309999999999998</v>
      </c>
      <c r="AV218" s="4">
        <v>0.19520000000000001</v>
      </c>
      <c r="AW218" s="4">
        <v>0.13300000000000001</v>
      </c>
      <c r="AX218" s="3" t="s">
        <v>46</v>
      </c>
      <c r="AY218" s="3" t="s">
        <v>46</v>
      </c>
      <c r="AZ218" s="5">
        <v>1</v>
      </c>
      <c r="BA218" s="3" t="s">
        <v>46</v>
      </c>
      <c r="BB218" s="3" t="s">
        <v>46</v>
      </c>
      <c r="BC218" s="3" t="s">
        <v>46</v>
      </c>
      <c r="BD218" s="4">
        <v>6.4199999999999993E-2</v>
      </c>
      <c r="BE218" s="4">
        <v>0.1077</v>
      </c>
      <c r="BF218" s="4">
        <v>0.74839999999999995</v>
      </c>
      <c r="BG218" s="4">
        <v>0.14560000000000001</v>
      </c>
      <c r="BH218" s="4">
        <v>1.84E-2</v>
      </c>
      <c r="BI218" s="4">
        <v>0.2238</v>
      </c>
      <c r="BJ218" s="4">
        <v>0.37440000000000001</v>
      </c>
    </row>
    <row r="219" spans="1:62" x14ac:dyDescent="0.2">
      <c r="A219" t="s">
        <v>53</v>
      </c>
      <c r="B219" s="3">
        <v>88</v>
      </c>
      <c r="C219" s="3">
        <v>40</v>
      </c>
      <c r="D219" s="3">
        <v>47</v>
      </c>
      <c r="E219" s="3">
        <v>9</v>
      </c>
      <c r="F219" s="3">
        <v>9</v>
      </c>
      <c r="G219" s="3">
        <v>7</v>
      </c>
      <c r="H219" s="3">
        <v>13</v>
      </c>
      <c r="I219" s="3">
        <v>18</v>
      </c>
      <c r="J219" s="3">
        <v>31</v>
      </c>
      <c r="K219" s="3">
        <v>13</v>
      </c>
      <c r="L219" s="3">
        <v>11</v>
      </c>
      <c r="M219" s="3">
        <v>14</v>
      </c>
      <c r="N219" s="3">
        <v>16</v>
      </c>
      <c r="O219" s="3">
        <v>9</v>
      </c>
      <c r="P219" s="3">
        <v>5</v>
      </c>
      <c r="Q219" s="3">
        <v>10</v>
      </c>
      <c r="R219" s="3">
        <v>9</v>
      </c>
      <c r="S219" s="3">
        <v>25</v>
      </c>
      <c r="T219" s="3">
        <v>30</v>
      </c>
      <c r="U219" s="3">
        <v>32</v>
      </c>
      <c r="V219" s="3">
        <v>17</v>
      </c>
      <c r="W219" s="3">
        <v>20</v>
      </c>
      <c r="X219" s="3">
        <v>6</v>
      </c>
      <c r="Y219" s="3">
        <v>45</v>
      </c>
      <c r="Z219" s="3">
        <v>16</v>
      </c>
      <c r="AA219" s="3">
        <v>16</v>
      </c>
      <c r="AB219" s="3">
        <v>6</v>
      </c>
      <c r="AC219" s="3">
        <v>28</v>
      </c>
      <c r="AD219" s="3">
        <v>0</v>
      </c>
      <c r="AE219" s="3">
        <v>21</v>
      </c>
      <c r="AF219" s="3">
        <v>48</v>
      </c>
      <c r="AG219" s="3">
        <v>22</v>
      </c>
      <c r="AH219" s="3">
        <v>48</v>
      </c>
      <c r="AI219" s="3">
        <v>12</v>
      </c>
      <c r="AJ219" s="3">
        <v>10</v>
      </c>
      <c r="AK219" s="3">
        <v>10</v>
      </c>
      <c r="AL219" s="3">
        <v>26</v>
      </c>
      <c r="AM219" s="3">
        <v>0</v>
      </c>
      <c r="AN219" s="3">
        <v>4</v>
      </c>
      <c r="AO219" s="3">
        <v>8</v>
      </c>
      <c r="AP219" s="3">
        <v>14</v>
      </c>
      <c r="AQ219" s="3">
        <v>56</v>
      </c>
      <c r="AR219" s="3">
        <v>6</v>
      </c>
      <c r="AS219" s="3">
        <v>11</v>
      </c>
      <c r="AT219" s="3">
        <v>11</v>
      </c>
      <c r="AU219" s="3">
        <v>4</v>
      </c>
      <c r="AV219" s="3">
        <v>31</v>
      </c>
      <c r="AW219" s="3">
        <v>1</v>
      </c>
      <c r="AX219" s="3">
        <v>0</v>
      </c>
      <c r="AY219" s="3">
        <v>0</v>
      </c>
      <c r="AZ219" s="3">
        <v>0</v>
      </c>
      <c r="BA219" s="3">
        <v>88</v>
      </c>
      <c r="BB219" s="3">
        <v>0</v>
      </c>
      <c r="BC219" s="3">
        <v>0</v>
      </c>
      <c r="BD219" s="3">
        <v>4</v>
      </c>
      <c r="BE219" s="3">
        <v>9</v>
      </c>
      <c r="BF219" s="3">
        <v>13</v>
      </c>
      <c r="BG219" s="3">
        <v>52</v>
      </c>
      <c r="BH219" s="3">
        <v>2</v>
      </c>
      <c r="BI219" s="3">
        <v>16</v>
      </c>
      <c r="BJ219" s="3">
        <v>62</v>
      </c>
    </row>
    <row r="220" spans="1:62" x14ac:dyDescent="0.2">
      <c r="A220" t="s">
        <v>120</v>
      </c>
      <c r="B220" s="4">
        <v>8.9899999999999994E-2</v>
      </c>
      <c r="C220" s="4">
        <v>8.0100000000000005E-2</v>
      </c>
      <c r="D220" s="4">
        <v>0.1002</v>
      </c>
      <c r="E220" s="4">
        <v>7.3599999999999999E-2</v>
      </c>
      <c r="F220" s="4">
        <v>6.5100000000000005E-2</v>
      </c>
      <c r="G220" s="4">
        <v>4.6800000000000001E-2</v>
      </c>
      <c r="H220" s="4">
        <v>8.5099999999999995E-2</v>
      </c>
      <c r="I220" s="4">
        <v>0.1082</v>
      </c>
      <c r="J220" s="4">
        <v>0.1285</v>
      </c>
      <c r="K220" s="4">
        <v>0.1643</v>
      </c>
      <c r="L220" s="4">
        <v>9.1800000000000007E-2</v>
      </c>
      <c r="M220" s="4">
        <v>0.1003</v>
      </c>
      <c r="N220" s="4">
        <v>0.1144</v>
      </c>
      <c r="O220" s="4">
        <v>7.1099999999999997E-2</v>
      </c>
      <c r="P220" s="4">
        <v>4.2900000000000001E-2</v>
      </c>
      <c r="Q220" s="4">
        <v>7.7299999999999994E-2</v>
      </c>
      <c r="R220" s="4">
        <v>7.7100000000000002E-2</v>
      </c>
      <c r="S220" s="4">
        <v>9.3399999999999997E-2</v>
      </c>
      <c r="T220" s="4">
        <v>8.0100000000000005E-2</v>
      </c>
      <c r="U220" s="4">
        <v>9.8000000000000004E-2</v>
      </c>
      <c r="V220" s="4">
        <v>9.3700000000000006E-2</v>
      </c>
      <c r="W220" s="4">
        <v>8.2500000000000004E-2</v>
      </c>
      <c r="X220" s="4">
        <v>5.6800000000000003E-2</v>
      </c>
      <c r="Y220" s="4">
        <v>0.1002</v>
      </c>
      <c r="Z220" s="4">
        <v>4.6800000000000001E-2</v>
      </c>
      <c r="AA220" s="4">
        <v>8.6800000000000002E-2</v>
      </c>
      <c r="AB220" s="4">
        <v>4.2799999999999998E-2</v>
      </c>
      <c r="AC220" s="4">
        <v>0.3967</v>
      </c>
      <c r="AD220" s="3" t="s">
        <v>46</v>
      </c>
      <c r="AE220" s="4">
        <v>6.6000000000000003E-2</v>
      </c>
      <c r="AF220" s="4">
        <v>0.1211</v>
      </c>
      <c r="AG220" s="4">
        <v>8.5500000000000007E-2</v>
      </c>
      <c r="AH220" s="4">
        <v>0.10829999999999999</v>
      </c>
      <c r="AI220" s="4">
        <v>3.6499999999999998E-2</v>
      </c>
      <c r="AJ220" s="4">
        <v>6.8699999999999997E-2</v>
      </c>
      <c r="AK220" s="4">
        <v>6.9000000000000006E-2</v>
      </c>
      <c r="AL220" s="4">
        <v>0.55230000000000001</v>
      </c>
      <c r="AM220" s="3" t="s">
        <v>46</v>
      </c>
      <c r="AN220" s="4">
        <v>1.3100000000000001E-2</v>
      </c>
      <c r="AO220" s="4">
        <v>5.5199999999999999E-2</v>
      </c>
      <c r="AP220" s="4">
        <v>4.8099999999999997E-2</v>
      </c>
      <c r="AQ220" s="4">
        <v>0.69469999999999998</v>
      </c>
      <c r="AR220" s="4">
        <v>6.7299999999999999E-2</v>
      </c>
      <c r="AS220" s="4">
        <v>4.07E-2</v>
      </c>
      <c r="AT220" s="4">
        <v>7.5399999999999995E-2</v>
      </c>
      <c r="AU220" s="4">
        <v>2.8299999999999999E-2</v>
      </c>
      <c r="AV220" s="4">
        <v>0.63539999999999996</v>
      </c>
      <c r="AW220" s="4">
        <v>1.4999999999999999E-2</v>
      </c>
      <c r="AX220" s="3" t="s">
        <v>46</v>
      </c>
      <c r="AY220" s="3" t="s">
        <v>46</v>
      </c>
      <c r="AZ220" s="3" t="s">
        <v>46</v>
      </c>
      <c r="BA220" s="5">
        <v>1</v>
      </c>
      <c r="BB220" s="3" t="s">
        <v>46</v>
      </c>
      <c r="BC220" s="3" t="s">
        <v>46</v>
      </c>
      <c r="BD220" s="4">
        <v>1.32E-2</v>
      </c>
      <c r="BE220" s="4">
        <v>5.9900000000000002E-2</v>
      </c>
      <c r="BF220" s="4">
        <v>4.4400000000000002E-2</v>
      </c>
      <c r="BG220" s="4">
        <v>0.70120000000000005</v>
      </c>
      <c r="BH220" s="4">
        <v>4.1399999999999999E-2</v>
      </c>
      <c r="BI220" s="4">
        <v>4.0399999999999998E-2</v>
      </c>
      <c r="BJ220" s="4">
        <v>0.13400000000000001</v>
      </c>
    </row>
    <row r="221" spans="1:62" x14ac:dyDescent="0.2">
      <c r="A221" t="s">
        <v>65</v>
      </c>
      <c r="B221" s="3">
        <v>74</v>
      </c>
      <c r="C221" s="3">
        <v>37</v>
      </c>
      <c r="D221" s="3">
        <v>36</v>
      </c>
      <c r="E221" s="3">
        <v>22</v>
      </c>
      <c r="F221" s="3">
        <v>10</v>
      </c>
      <c r="G221" s="3">
        <v>18</v>
      </c>
      <c r="H221" s="3">
        <v>12</v>
      </c>
      <c r="I221" s="3">
        <v>9</v>
      </c>
      <c r="J221" s="3">
        <v>3</v>
      </c>
      <c r="K221" s="3">
        <v>5</v>
      </c>
      <c r="L221" s="3">
        <v>10</v>
      </c>
      <c r="M221" s="3">
        <v>14</v>
      </c>
      <c r="N221" s="3">
        <v>12</v>
      </c>
      <c r="O221" s="3">
        <v>7</v>
      </c>
      <c r="P221" s="3">
        <v>6</v>
      </c>
      <c r="Q221" s="3">
        <v>7</v>
      </c>
      <c r="R221" s="3">
        <v>13</v>
      </c>
      <c r="S221" s="3">
        <v>21</v>
      </c>
      <c r="T221" s="3">
        <v>25</v>
      </c>
      <c r="U221" s="3">
        <v>28</v>
      </c>
      <c r="V221" s="3">
        <v>9</v>
      </c>
      <c r="W221" s="3">
        <v>15</v>
      </c>
      <c r="X221" s="3">
        <v>7</v>
      </c>
      <c r="Y221" s="3">
        <v>43</v>
      </c>
      <c r="Z221" s="3">
        <v>30</v>
      </c>
      <c r="AA221" s="3">
        <v>3</v>
      </c>
      <c r="AB221" s="3">
        <v>9</v>
      </c>
      <c r="AC221" s="3">
        <v>7</v>
      </c>
      <c r="AD221" s="3">
        <v>5</v>
      </c>
      <c r="AE221" s="3">
        <v>33</v>
      </c>
      <c r="AF221" s="3">
        <v>11</v>
      </c>
      <c r="AG221" s="3">
        <v>8</v>
      </c>
      <c r="AH221" s="3">
        <v>34</v>
      </c>
      <c r="AI221" s="3">
        <v>35</v>
      </c>
      <c r="AJ221" s="3">
        <v>3</v>
      </c>
      <c r="AK221" s="3">
        <v>10</v>
      </c>
      <c r="AL221" s="3">
        <v>3</v>
      </c>
      <c r="AM221" s="3">
        <v>4</v>
      </c>
      <c r="AN221" s="3">
        <v>29</v>
      </c>
      <c r="AO221" s="3">
        <v>1</v>
      </c>
      <c r="AP221" s="3">
        <v>14</v>
      </c>
      <c r="AQ221" s="3">
        <v>1</v>
      </c>
      <c r="AR221" s="3">
        <v>29</v>
      </c>
      <c r="AS221" s="3">
        <v>19</v>
      </c>
      <c r="AT221" s="3">
        <v>3</v>
      </c>
      <c r="AU221" s="3">
        <v>14</v>
      </c>
      <c r="AV221" s="3">
        <v>0</v>
      </c>
      <c r="AW221" s="3">
        <v>17</v>
      </c>
      <c r="AX221" s="3">
        <v>0</v>
      </c>
      <c r="AY221" s="3">
        <v>0</v>
      </c>
      <c r="AZ221" s="3">
        <v>0</v>
      </c>
      <c r="BA221" s="3">
        <v>0</v>
      </c>
      <c r="BB221" s="3">
        <v>74</v>
      </c>
      <c r="BC221" s="3">
        <v>0</v>
      </c>
      <c r="BD221" s="3">
        <v>33</v>
      </c>
      <c r="BE221" s="3">
        <v>4</v>
      </c>
      <c r="BF221" s="3">
        <v>17</v>
      </c>
      <c r="BG221" s="3">
        <v>3</v>
      </c>
      <c r="BH221" s="3">
        <v>12</v>
      </c>
      <c r="BI221" s="3">
        <v>47</v>
      </c>
      <c r="BJ221" s="3">
        <v>14</v>
      </c>
    </row>
    <row r="222" spans="1:62" x14ac:dyDescent="0.2">
      <c r="A222" t="s">
        <v>120</v>
      </c>
      <c r="B222" s="4">
        <v>7.5800000000000006E-2</v>
      </c>
      <c r="C222" s="4">
        <v>7.4499999999999997E-2</v>
      </c>
      <c r="D222" s="4">
        <v>7.7200000000000005E-2</v>
      </c>
      <c r="E222" s="4">
        <v>0.1792</v>
      </c>
      <c r="F222" s="4">
        <v>6.5600000000000006E-2</v>
      </c>
      <c r="G222" s="4">
        <v>0.12670000000000001</v>
      </c>
      <c r="H222" s="4">
        <v>7.9000000000000001E-2</v>
      </c>
      <c r="I222" s="4">
        <v>5.2699999999999997E-2</v>
      </c>
      <c r="J222" s="4">
        <v>1.29E-2</v>
      </c>
      <c r="K222" s="4">
        <v>6.3600000000000004E-2</v>
      </c>
      <c r="L222" s="4">
        <v>8.1600000000000006E-2</v>
      </c>
      <c r="M222" s="4">
        <v>9.98E-2</v>
      </c>
      <c r="N222" s="4">
        <v>8.4599999999999995E-2</v>
      </c>
      <c r="O222" s="4">
        <v>6.0199999999999997E-2</v>
      </c>
      <c r="P222" s="4">
        <v>5.0700000000000002E-2</v>
      </c>
      <c r="Q222" s="4">
        <v>5.2400000000000002E-2</v>
      </c>
      <c r="R222" s="4">
        <v>0.1072</v>
      </c>
      <c r="S222" s="4">
        <v>7.7700000000000005E-2</v>
      </c>
      <c r="T222" s="4">
        <v>6.6299999999999998E-2</v>
      </c>
      <c r="U222" s="4">
        <v>8.5099999999999995E-2</v>
      </c>
      <c r="V222" s="4">
        <v>4.6600000000000003E-2</v>
      </c>
      <c r="W222" s="4">
        <v>6.5100000000000005E-2</v>
      </c>
      <c r="X222" s="4">
        <v>6.2399999999999997E-2</v>
      </c>
      <c r="Y222" s="4">
        <v>9.6699999999999994E-2</v>
      </c>
      <c r="Z222" s="4">
        <v>9.1399999999999995E-2</v>
      </c>
      <c r="AA222" s="4">
        <v>1.61E-2</v>
      </c>
      <c r="AB222" s="4">
        <v>6.13E-2</v>
      </c>
      <c r="AC222" s="4">
        <v>0.1032</v>
      </c>
      <c r="AD222" s="4">
        <v>0.4602</v>
      </c>
      <c r="AE222" s="4">
        <v>0.1031</v>
      </c>
      <c r="AF222" s="4">
        <v>2.87E-2</v>
      </c>
      <c r="AG222" s="4">
        <v>2.98E-2</v>
      </c>
      <c r="AH222" s="4">
        <v>7.7799999999999994E-2</v>
      </c>
      <c r="AI222" s="4">
        <v>0.107</v>
      </c>
      <c r="AJ222" s="5">
        <v>0.02</v>
      </c>
      <c r="AK222" s="4">
        <v>7.0400000000000004E-2</v>
      </c>
      <c r="AL222" s="4">
        <v>6.3100000000000003E-2</v>
      </c>
      <c r="AM222" s="4">
        <v>0.26860000000000001</v>
      </c>
      <c r="AN222" s="4">
        <v>9.7299999999999998E-2</v>
      </c>
      <c r="AO222" s="4">
        <v>8.0999999999999996E-3</v>
      </c>
      <c r="AP222" s="4">
        <v>4.9500000000000002E-2</v>
      </c>
      <c r="AQ222" s="4">
        <v>1.0800000000000001E-2</v>
      </c>
      <c r="AR222" s="4">
        <v>0.35670000000000002</v>
      </c>
      <c r="AS222" s="4">
        <v>6.8900000000000003E-2</v>
      </c>
      <c r="AT222" s="5">
        <v>0.02</v>
      </c>
      <c r="AU222" s="4">
        <v>9.2100000000000001E-2</v>
      </c>
      <c r="AV222" s="3" t="s">
        <v>46</v>
      </c>
      <c r="AW222" s="4">
        <v>0.35439999999999999</v>
      </c>
      <c r="AX222" s="3" t="s">
        <v>46</v>
      </c>
      <c r="AY222" s="3" t="s">
        <v>46</v>
      </c>
      <c r="AZ222" s="3" t="s">
        <v>46</v>
      </c>
      <c r="BA222" s="3" t="s">
        <v>46</v>
      </c>
      <c r="BB222" s="5">
        <v>1</v>
      </c>
      <c r="BC222" s="3" t="s">
        <v>46</v>
      </c>
      <c r="BD222" s="4">
        <v>0.1237</v>
      </c>
      <c r="BE222" s="4">
        <v>2.8799999999999999E-2</v>
      </c>
      <c r="BF222" s="4">
        <v>5.6399999999999999E-2</v>
      </c>
      <c r="BG222" s="4">
        <v>4.3700000000000003E-2</v>
      </c>
      <c r="BH222" s="4">
        <v>0.23449999999999999</v>
      </c>
      <c r="BI222" s="4">
        <v>0.1231</v>
      </c>
      <c r="BJ222" s="4">
        <v>2.9899999999999999E-2</v>
      </c>
    </row>
    <row r="223" spans="1:62" x14ac:dyDescent="0.2">
      <c r="A223" t="s">
        <v>66</v>
      </c>
      <c r="B223" s="3">
        <v>26</v>
      </c>
      <c r="C223" s="3">
        <v>19</v>
      </c>
      <c r="D223" s="3">
        <v>8</v>
      </c>
      <c r="E223" s="3">
        <v>3</v>
      </c>
      <c r="F223" s="3">
        <v>3</v>
      </c>
      <c r="G223" s="3">
        <v>8</v>
      </c>
      <c r="H223" s="3">
        <v>4</v>
      </c>
      <c r="I223" s="3">
        <v>5</v>
      </c>
      <c r="J223" s="3">
        <v>4</v>
      </c>
      <c r="K223" s="3">
        <v>5</v>
      </c>
      <c r="L223" s="3">
        <v>6</v>
      </c>
      <c r="M223" s="3">
        <v>3</v>
      </c>
      <c r="N223" s="3">
        <v>1</v>
      </c>
      <c r="O223" s="3">
        <v>1</v>
      </c>
      <c r="P223" s="3">
        <v>4</v>
      </c>
      <c r="Q223" s="3">
        <v>4</v>
      </c>
      <c r="R223" s="3">
        <v>2</v>
      </c>
      <c r="S223" s="3">
        <v>9</v>
      </c>
      <c r="T223" s="3">
        <v>4</v>
      </c>
      <c r="U223" s="3">
        <v>14</v>
      </c>
      <c r="V223" s="3">
        <v>6</v>
      </c>
      <c r="W223" s="3">
        <v>3</v>
      </c>
      <c r="X223" s="3">
        <v>1</v>
      </c>
      <c r="Y223" s="3">
        <v>16</v>
      </c>
      <c r="Z223" s="3">
        <v>18</v>
      </c>
      <c r="AA223" s="3">
        <v>5</v>
      </c>
      <c r="AB223" s="3">
        <v>1</v>
      </c>
      <c r="AC223" s="3">
        <v>0</v>
      </c>
      <c r="AD223" s="3">
        <v>0</v>
      </c>
      <c r="AE223" s="3">
        <v>16</v>
      </c>
      <c r="AF223" s="3">
        <v>5</v>
      </c>
      <c r="AG223" s="3">
        <v>11</v>
      </c>
      <c r="AH223" s="3">
        <v>11</v>
      </c>
      <c r="AI223" s="3">
        <v>14</v>
      </c>
      <c r="AJ223" s="3">
        <v>4</v>
      </c>
      <c r="AK223" s="3">
        <v>1</v>
      </c>
      <c r="AL223" s="3">
        <v>0</v>
      </c>
      <c r="AM223" s="3">
        <v>0</v>
      </c>
      <c r="AN223" s="3">
        <v>14</v>
      </c>
      <c r="AO223" s="3">
        <v>4</v>
      </c>
      <c r="AP223" s="3">
        <v>1</v>
      </c>
      <c r="AQ223" s="3">
        <v>0</v>
      </c>
      <c r="AR223" s="3">
        <v>8</v>
      </c>
      <c r="AS223" s="3">
        <v>9</v>
      </c>
      <c r="AT223" s="3">
        <v>2</v>
      </c>
      <c r="AU223" s="3">
        <v>1</v>
      </c>
      <c r="AV223" s="3">
        <v>0</v>
      </c>
      <c r="AW223" s="3">
        <v>6</v>
      </c>
      <c r="AX223" s="3">
        <v>0</v>
      </c>
      <c r="AY223" s="3">
        <v>0</v>
      </c>
      <c r="AZ223" s="3">
        <v>0</v>
      </c>
      <c r="BA223" s="3">
        <v>0</v>
      </c>
      <c r="BB223" s="3">
        <v>0</v>
      </c>
      <c r="BC223" s="3">
        <v>26</v>
      </c>
      <c r="BD223" s="3">
        <v>7</v>
      </c>
      <c r="BE223" s="3">
        <v>4</v>
      </c>
      <c r="BF223" s="3">
        <v>3</v>
      </c>
      <c r="BG223" s="3">
        <v>0</v>
      </c>
      <c r="BH223" s="3">
        <v>6</v>
      </c>
      <c r="BI223" s="3">
        <v>12</v>
      </c>
      <c r="BJ223" s="3">
        <v>7</v>
      </c>
    </row>
    <row r="224" spans="1:62" x14ac:dyDescent="0.2">
      <c r="A224" t="s">
        <v>120</v>
      </c>
      <c r="B224" s="4">
        <v>2.7199999999999998E-2</v>
      </c>
      <c r="C224" s="4">
        <v>3.6999999999999998E-2</v>
      </c>
      <c r="D224" s="4">
        <v>1.67E-2</v>
      </c>
      <c r="E224" s="4">
        <v>2.3800000000000002E-2</v>
      </c>
      <c r="F224" s="4">
        <v>1.89E-2</v>
      </c>
      <c r="G224" s="4">
        <v>5.3699999999999998E-2</v>
      </c>
      <c r="H224" s="4">
        <v>2.6499999999999999E-2</v>
      </c>
      <c r="I224" s="4">
        <v>3.0700000000000002E-2</v>
      </c>
      <c r="J224" s="4">
        <v>1.6199999999999999E-2</v>
      </c>
      <c r="K224" s="4">
        <v>6.7000000000000004E-2</v>
      </c>
      <c r="L224" s="4">
        <v>4.8800000000000003E-2</v>
      </c>
      <c r="M224" s="4">
        <v>1.9599999999999999E-2</v>
      </c>
      <c r="N224" s="4">
        <v>4.8999999999999998E-3</v>
      </c>
      <c r="O224" s="5">
        <v>0.01</v>
      </c>
      <c r="P224" s="4">
        <v>3.2099999999999997E-2</v>
      </c>
      <c r="Q224" s="4">
        <v>3.2399999999999998E-2</v>
      </c>
      <c r="R224" s="4">
        <v>1.9599999999999999E-2</v>
      </c>
      <c r="S224" s="4">
        <v>3.2099999999999997E-2</v>
      </c>
      <c r="T224" s="4">
        <v>9.4999999999999998E-3</v>
      </c>
      <c r="U224" s="4">
        <v>4.3200000000000002E-2</v>
      </c>
      <c r="V224" s="4">
        <v>3.5299999999999998E-2</v>
      </c>
      <c r="W224" s="4">
        <v>1.43E-2</v>
      </c>
      <c r="X224" s="4">
        <v>8.6999999999999994E-3</v>
      </c>
      <c r="Y224" s="4">
        <v>3.5099999999999999E-2</v>
      </c>
      <c r="Z224" s="4">
        <v>5.3900000000000003E-2</v>
      </c>
      <c r="AA224" s="4">
        <v>2.6499999999999999E-2</v>
      </c>
      <c r="AB224" s="4">
        <v>6.1000000000000004E-3</v>
      </c>
      <c r="AC224" s="3" t="s">
        <v>46</v>
      </c>
      <c r="AD224" s="3" t="s">
        <v>46</v>
      </c>
      <c r="AE224" s="4">
        <v>4.8599999999999997E-2</v>
      </c>
      <c r="AF224" s="4">
        <v>1.35E-2</v>
      </c>
      <c r="AG224" s="4">
        <v>4.24E-2</v>
      </c>
      <c r="AH224" s="4">
        <v>2.47E-2</v>
      </c>
      <c r="AI224" s="4">
        <v>4.3099999999999999E-2</v>
      </c>
      <c r="AJ224" s="4">
        <v>2.3699999999999999E-2</v>
      </c>
      <c r="AK224" s="4">
        <v>5.7000000000000002E-3</v>
      </c>
      <c r="AL224" s="3" t="s">
        <v>46</v>
      </c>
      <c r="AM224" s="3" t="s">
        <v>46</v>
      </c>
      <c r="AN224" s="4">
        <v>4.6300000000000001E-2</v>
      </c>
      <c r="AO224" s="4">
        <v>2.4500000000000001E-2</v>
      </c>
      <c r="AP224" s="4">
        <v>3.3999999999999998E-3</v>
      </c>
      <c r="AQ224" s="3" t="s">
        <v>46</v>
      </c>
      <c r="AR224" s="4">
        <v>9.3100000000000002E-2</v>
      </c>
      <c r="AS224" s="4">
        <v>3.4500000000000003E-2</v>
      </c>
      <c r="AT224" s="4">
        <v>1.35E-2</v>
      </c>
      <c r="AU224" s="4">
        <v>6.3E-3</v>
      </c>
      <c r="AV224" s="3" t="s">
        <v>46</v>
      </c>
      <c r="AW224" s="4">
        <v>0.12039999999999999</v>
      </c>
      <c r="AX224" s="3" t="s">
        <v>46</v>
      </c>
      <c r="AY224" s="3" t="s">
        <v>46</v>
      </c>
      <c r="AZ224" s="3" t="s">
        <v>46</v>
      </c>
      <c r="BA224" s="3" t="s">
        <v>46</v>
      </c>
      <c r="BB224" s="3" t="s">
        <v>46</v>
      </c>
      <c r="BC224" s="4">
        <v>0.66779999999999995</v>
      </c>
      <c r="BD224" s="4">
        <v>2.53E-2</v>
      </c>
      <c r="BE224" s="4">
        <v>3.1600000000000003E-2</v>
      </c>
      <c r="BF224" s="4">
        <v>1.01E-2</v>
      </c>
      <c r="BG224" s="3" t="s">
        <v>46</v>
      </c>
      <c r="BH224" s="4">
        <v>0.1227</v>
      </c>
      <c r="BI224" s="4">
        <v>3.2000000000000001E-2</v>
      </c>
      <c r="BJ224" s="4">
        <v>1.4800000000000001E-2</v>
      </c>
    </row>
    <row r="225" spans="1:109" x14ac:dyDescent="0.2">
      <c r="A225" t="s">
        <v>54</v>
      </c>
      <c r="B225" s="3">
        <v>13</v>
      </c>
      <c r="C225" s="3">
        <v>2</v>
      </c>
      <c r="D225" s="3">
        <v>11</v>
      </c>
      <c r="E225" s="3">
        <v>0</v>
      </c>
      <c r="F225" s="3">
        <v>0</v>
      </c>
      <c r="G225" s="3">
        <v>0</v>
      </c>
      <c r="H225" s="3">
        <v>1</v>
      </c>
      <c r="I225" s="3">
        <v>4</v>
      </c>
      <c r="J225" s="3">
        <v>8</v>
      </c>
      <c r="K225" s="3">
        <v>0</v>
      </c>
      <c r="L225" s="3">
        <v>5</v>
      </c>
      <c r="M225" s="3">
        <v>3</v>
      </c>
      <c r="N225" s="3">
        <v>1</v>
      </c>
      <c r="O225" s="3">
        <v>0</v>
      </c>
      <c r="P225" s="3">
        <v>0</v>
      </c>
      <c r="Q225" s="3">
        <v>1</v>
      </c>
      <c r="R225" s="3">
        <v>2</v>
      </c>
      <c r="S225" s="3">
        <v>2</v>
      </c>
      <c r="T225" s="3">
        <v>6</v>
      </c>
      <c r="U225" s="3">
        <v>4</v>
      </c>
      <c r="V225" s="3">
        <v>0</v>
      </c>
      <c r="W225" s="3">
        <v>5</v>
      </c>
      <c r="X225" s="3">
        <v>4</v>
      </c>
      <c r="Y225" s="3">
        <v>4</v>
      </c>
      <c r="Z225" s="3">
        <v>3</v>
      </c>
      <c r="AA225" s="3">
        <v>8</v>
      </c>
      <c r="AB225" s="3">
        <v>1</v>
      </c>
      <c r="AC225" s="3">
        <v>0</v>
      </c>
      <c r="AD225" s="3">
        <v>0</v>
      </c>
      <c r="AE225" s="3">
        <v>3</v>
      </c>
      <c r="AF225" s="3">
        <v>10</v>
      </c>
      <c r="AG225" s="3">
        <v>10</v>
      </c>
      <c r="AH225" s="3">
        <v>1</v>
      </c>
      <c r="AI225" s="3">
        <v>3</v>
      </c>
      <c r="AJ225" s="3">
        <v>8</v>
      </c>
      <c r="AK225" s="3">
        <v>1</v>
      </c>
      <c r="AL225" s="3">
        <v>0</v>
      </c>
      <c r="AM225" s="3">
        <v>0</v>
      </c>
      <c r="AN225" s="3">
        <v>0</v>
      </c>
      <c r="AO225" s="3">
        <v>0</v>
      </c>
      <c r="AP225" s="3">
        <v>2</v>
      </c>
      <c r="AQ225" s="3">
        <v>0</v>
      </c>
      <c r="AR225" s="3">
        <v>10</v>
      </c>
      <c r="AS225" s="3">
        <v>3</v>
      </c>
      <c r="AT225" s="3">
        <v>6</v>
      </c>
      <c r="AU225" s="3">
        <v>0</v>
      </c>
      <c r="AV225" s="3">
        <v>0</v>
      </c>
      <c r="AW225" s="3">
        <v>3</v>
      </c>
      <c r="AX225" s="3">
        <v>0</v>
      </c>
      <c r="AY225" s="3">
        <v>0</v>
      </c>
      <c r="AZ225" s="3">
        <v>0</v>
      </c>
      <c r="BA225" s="3">
        <v>0</v>
      </c>
      <c r="BB225" s="3">
        <v>0</v>
      </c>
      <c r="BC225" s="3">
        <v>13</v>
      </c>
      <c r="BD225" s="3">
        <v>0</v>
      </c>
      <c r="BE225" s="3">
        <v>0</v>
      </c>
      <c r="BF225" s="3">
        <v>1</v>
      </c>
      <c r="BG225" s="3">
        <v>0</v>
      </c>
      <c r="BH225" s="3">
        <v>10</v>
      </c>
      <c r="BI225" s="3">
        <v>0</v>
      </c>
      <c r="BJ225" s="3">
        <v>13</v>
      </c>
    </row>
    <row r="226" spans="1:109" x14ac:dyDescent="0.2">
      <c r="A226" t="s">
        <v>120</v>
      </c>
      <c r="B226" s="4">
        <v>1.35E-2</v>
      </c>
      <c r="C226" s="4">
        <v>4.1000000000000003E-3</v>
      </c>
      <c r="D226" s="4">
        <v>2.35E-2</v>
      </c>
      <c r="E226" s="3" t="s">
        <v>46</v>
      </c>
      <c r="F226" s="3" t="s">
        <v>46</v>
      </c>
      <c r="G226" s="3" t="s">
        <v>46</v>
      </c>
      <c r="H226" s="4">
        <v>8.6999999999999994E-3</v>
      </c>
      <c r="I226" s="4">
        <v>2.12E-2</v>
      </c>
      <c r="J226" s="4">
        <v>3.4200000000000001E-2</v>
      </c>
      <c r="K226" s="3" t="s">
        <v>46</v>
      </c>
      <c r="L226" s="4">
        <v>4.3999999999999997E-2</v>
      </c>
      <c r="M226" s="4">
        <v>2.2499999999999999E-2</v>
      </c>
      <c r="N226" s="4">
        <v>8.9999999999999993E-3</v>
      </c>
      <c r="O226" s="3" t="s">
        <v>46</v>
      </c>
      <c r="P226" s="3" t="s">
        <v>46</v>
      </c>
      <c r="Q226" s="4">
        <v>1.0200000000000001E-2</v>
      </c>
      <c r="R226" s="4">
        <v>1.7500000000000002E-2</v>
      </c>
      <c r="S226" s="4">
        <v>8.3999999999999995E-3</v>
      </c>
      <c r="T226" s="4">
        <v>1.7299999999999999E-2</v>
      </c>
      <c r="U226" s="4">
        <v>1.34E-2</v>
      </c>
      <c r="V226" s="3" t="s">
        <v>46</v>
      </c>
      <c r="W226" s="4">
        <v>1.9300000000000001E-2</v>
      </c>
      <c r="X226" s="4">
        <v>4.1099999999999998E-2</v>
      </c>
      <c r="Y226" s="4">
        <v>9.2999999999999992E-3</v>
      </c>
      <c r="Z226" s="4">
        <v>9.2999999999999992E-3</v>
      </c>
      <c r="AA226" s="4">
        <v>4.2799999999999998E-2</v>
      </c>
      <c r="AB226" s="4">
        <v>5.7999999999999996E-3</v>
      </c>
      <c r="AC226" s="3" t="s">
        <v>46</v>
      </c>
      <c r="AD226" s="3" t="s">
        <v>46</v>
      </c>
      <c r="AE226" s="4">
        <v>9.7000000000000003E-3</v>
      </c>
      <c r="AF226" s="4">
        <v>2.52E-2</v>
      </c>
      <c r="AG226" s="4">
        <v>3.8699999999999998E-2</v>
      </c>
      <c r="AH226" s="4">
        <v>1.8E-3</v>
      </c>
      <c r="AI226" s="4">
        <v>9.5999999999999992E-3</v>
      </c>
      <c r="AJ226" s="4">
        <v>5.2999999999999999E-2</v>
      </c>
      <c r="AK226" s="4">
        <v>5.4000000000000003E-3</v>
      </c>
      <c r="AL226" s="3" t="s">
        <v>46</v>
      </c>
      <c r="AM226" s="3" t="s">
        <v>46</v>
      </c>
      <c r="AN226" s="3" t="s">
        <v>46</v>
      </c>
      <c r="AO226" s="3" t="s">
        <v>46</v>
      </c>
      <c r="AP226" s="4">
        <v>7.0000000000000001E-3</v>
      </c>
      <c r="AQ226" s="3" t="s">
        <v>46</v>
      </c>
      <c r="AR226" s="4">
        <v>0.12280000000000001</v>
      </c>
      <c r="AS226" s="4">
        <v>1.1299999999999999E-2</v>
      </c>
      <c r="AT226" s="4">
        <v>3.7600000000000001E-2</v>
      </c>
      <c r="AU226" s="3" t="s">
        <v>46</v>
      </c>
      <c r="AV226" s="3" t="s">
        <v>46</v>
      </c>
      <c r="AW226" s="4">
        <v>6.6299999999999998E-2</v>
      </c>
      <c r="AX226" s="3" t="s">
        <v>46</v>
      </c>
      <c r="AY226" s="3" t="s">
        <v>46</v>
      </c>
      <c r="AZ226" s="3" t="s">
        <v>46</v>
      </c>
      <c r="BA226" s="3" t="s">
        <v>46</v>
      </c>
      <c r="BB226" s="3" t="s">
        <v>46</v>
      </c>
      <c r="BC226" s="4">
        <v>0.3322</v>
      </c>
      <c r="BD226" s="3" t="s">
        <v>46</v>
      </c>
      <c r="BE226" s="3" t="s">
        <v>46</v>
      </c>
      <c r="BF226" s="4">
        <v>2.7000000000000001E-3</v>
      </c>
      <c r="BG226" s="3" t="s">
        <v>46</v>
      </c>
      <c r="BH226" s="4">
        <v>0.1961</v>
      </c>
      <c r="BI226" s="3" t="s">
        <v>46</v>
      </c>
      <c r="BJ226" s="4">
        <v>2.87E-2</v>
      </c>
    </row>
    <row r="227" spans="1:109" x14ac:dyDescent="0.2">
      <c r="A227" t="s">
        <v>55</v>
      </c>
      <c r="B227" s="3">
        <v>99</v>
      </c>
      <c r="C227" s="3">
        <v>66</v>
      </c>
      <c r="D227" s="3">
        <v>33</v>
      </c>
      <c r="E227" s="3">
        <v>13</v>
      </c>
      <c r="F227" s="3">
        <v>5</v>
      </c>
      <c r="G227" s="3">
        <v>28</v>
      </c>
      <c r="H227" s="3">
        <v>18</v>
      </c>
      <c r="I227" s="3">
        <v>19</v>
      </c>
      <c r="J227" s="3">
        <v>16</v>
      </c>
      <c r="K227" s="3">
        <v>9</v>
      </c>
      <c r="L227" s="3">
        <v>13</v>
      </c>
      <c r="M227" s="3">
        <v>21</v>
      </c>
      <c r="N227" s="3">
        <v>15</v>
      </c>
      <c r="O227" s="3">
        <v>10</v>
      </c>
      <c r="P227" s="3">
        <v>11</v>
      </c>
      <c r="Q227" s="3">
        <v>10</v>
      </c>
      <c r="R227" s="3">
        <v>10</v>
      </c>
      <c r="S227" s="3">
        <v>28</v>
      </c>
      <c r="T227" s="3">
        <v>36</v>
      </c>
      <c r="U227" s="3">
        <v>34</v>
      </c>
      <c r="V227" s="3">
        <v>15</v>
      </c>
      <c r="W227" s="3">
        <v>26</v>
      </c>
      <c r="X227" s="3">
        <v>10</v>
      </c>
      <c r="Y227" s="3">
        <v>48</v>
      </c>
      <c r="Z227" s="3">
        <v>29</v>
      </c>
      <c r="AA227" s="3">
        <v>15</v>
      </c>
      <c r="AB227" s="3">
        <v>5</v>
      </c>
      <c r="AC227" s="3">
        <v>4</v>
      </c>
      <c r="AD227" s="3">
        <v>1</v>
      </c>
      <c r="AE227" s="3">
        <v>32</v>
      </c>
      <c r="AF227" s="3">
        <v>40</v>
      </c>
      <c r="AG227" s="3">
        <v>29</v>
      </c>
      <c r="AH227" s="3">
        <v>42</v>
      </c>
      <c r="AI227" s="3">
        <v>19</v>
      </c>
      <c r="AJ227" s="3">
        <v>9</v>
      </c>
      <c r="AK227" s="3">
        <v>8</v>
      </c>
      <c r="AL227" s="3">
        <v>3</v>
      </c>
      <c r="AM227" s="3">
        <v>2</v>
      </c>
      <c r="AN227" s="3">
        <v>5</v>
      </c>
      <c r="AO227" s="3">
        <v>7</v>
      </c>
      <c r="AP227" s="3">
        <v>7</v>
      </c>
      <c r="AQ227" s="3">
        <v>2</v>
      </c>
      <c r="AR227" s="3">
        <v>4</v>
      </c>
      <c r="AS227" s="3">
        <v>13</v>
      </c>
      <c r="AT227" s="3">
        <v>9</v>
      </c>
      <c r="AU227" s="3">
        <v>6</v>
      </c>
      <c r="AV227" s="3">
        <v>3</v>
      </c>
      <c r="AW227" s="3">
        <v>7</v>
      </c>
      <c r="AX227" s="3">
        <v>0</v>
      </c>
      <c r="AY227" s="3">
        <v>0</v>
      </c>
      <c r="AZ227" s="3">
        <v>0</v>
      </c>
      <c r="BA227" s="3">
        <v>0</v>
      </c>
      <c r="BB227" s="3">
        <v>0</v>
      </c>
      <c r="BC227" s="3">
        <v>0</v>
      </c>
      <c r="BD227" s="3">
        <v>5</v>
      </c>
      <c r="BE227" s="3">
        <v>4</v>
      </c>
      <c r="BF227" s="3">
        <v>12</v>
      </c>
      <c r="BG227" s="3">
        <v>2</v>
      </c>
      <c r="BH227" s="3">
        <v>10</v>
      </c>
      <c r="BI227" s="3">
        <v>23</v>
      </c>
      <c r="BJ227" s="3">
        <v>46</v>
      </c>
    </row>
    <row r="228" spans="1:109" x14ac:dyDescent="0.2">
      <c r="A228" t="s">
        <v>120</v>
      </c>
      <c r="B228" s="4">
        <v>0.10150000000000001</v>
      </c>
      <c r="C228" s="4">
        <v>0.13220000000000001</v>
      </c>
      <c r="D228" s="4">
        <v>6.88E-2</v>
      </c>
      <c r="E228" s="4">
        <v>0.1012</v>
      </c>
      <c r="F228" s="4">
        <v>3.1699999999999999E-2</v>
      </c>
      <c r="G228" s="4">
        <v>0.19919999999999999</v>
      </c>
      <c r="H228" s="5">
        <v>0.12</v>
      </c>
      <c r="I228" s="4">
        <v>0.1108</v>
      </c>
      <c r="J228" s="4">
        <v>6.8000000000000005E-2</v>
      </c>
      <c r="K228" s="4">
        <v>0.1076</v>
      </c>
      <c r="L228" s="4">
        <v>0.1057</v>
      </c>
      <c r="M228" s="4">
        <v>0.15090000000000001</v>
      </c>
      <c r="N228" s="4">
        <v>0.10680000000000001</v>
      </c>
      <c r="O228" s="4">
        <v>8.3099999999999993E-2</v>
      </c>
      <c r="P228" s="4">
        <v>9.06E-2</v>
      </c>
      <c r="Q228" s="4">
        <v>7.8100000000000003E-2</v>
      </c>
      <c r="R228" s="4">
        <v>8.5099999999999995E-2</v>
      </c>
      <c r="S228" s="4">
        <v>0.1046</v>
      </c>
      <c r="T228" s="4">
        <v>9.7000000000000003E-2</v>
      </c>
      <c r="U228" s="4">
        <v>0.10390000000000001</v>
      </c>
      <c r="V228" s="4">
        <v>8.4599999999999995E-2</v>
      </c>
      <c r="W228" s="4">
        <v>0.1072</v>
      </c>
      <c r="X228" s="4">
        <v>9.3299999999999994E-2</v>
      </c>
      <c r="Y228" s="4">
        <v>0.10730000000000001</v>
      </c>
      <c r="Z228" s="4">
        <v>8.6400000000000005E-2</v>
      </c>
      <c r="AA228" s="4">
        <v>8.0199999999999994E-2</v>
      </c>
      <c r="AB228" s="4">
        <v>3.49E-2</v>
      </c>
      <c r="AC228" s="4">
        <v>5.2400000000000002E-2</v>
      </c>
      <c r="AD228" s="4">
        <v>5.0500000000000003E-2</v>
      </c>
      <c r="AE228" s="4">
        <v>9.9900000000000003E-2</v>
      </c>
      <c r="AF228" s="4">
        <v>9.9699999999999997E-2</v>
      </c>
      <c r="AG228" s="4">
        <v>0.11020000000000001</v>
      </c>
      <c r="AH228" s="4">
        <v>9.6000000000000002E-2</v>
      </c>
      <c r="AI228" s="4">
        <v>5.7599999999999998E-2</v>
      </c>
      <c r="AJ228" s="5">
        <v>0.06</v>
      </c>
      <c r="AK228" s="4">
        <v>5.4199999999999998E-2</v>
      </c>
      <c r="AL228" s="4">
        <v>6.2100000000000002E-2</v>
      </c>
      <c r="AM228" s="4">
        <v>0.1726</v>
      </c>
      <c r="AN228" s="4">
        <v>1.6400000000000001E-2</v>
      </c>
      <c r="AO228" s="4">
        <v>4.6399999999999997E-2</v>
      </c>
      <c r="AP228" s="4">
        <v>2.3800000000000002E-2</v>
      </c>
      <c r="AQ228" s="4">
        <v>1.9800000000000002E-2</v>
      </c>
      <c r="AR228" s="4">
        <v>4.5199999999999997E-2</v>
      </c>
      <c r="AS228" s="4">
        <v>4.7800000000000002E-2</v>
      </c>
      <c r="AT228" s="4">
        <v>5.79E-2</v>
      </c>
      <c r="AU228" s="4">
        <v>4.3099999999999999E-2</v>
      </c>
      <c r="AV228" s="4">
        <v>6.25E-2</v>
      </c>
      <c r="AW228" s="4">
        <v>0.1419</v>
      </c>
      <c r="AX228" s="3" t="s">
        <v>46</v>
      </c>
      <c r="AY228" s="3" t="s">
        <v>46</v>
      </c>
      <c r="AZ228" s="3" t="s">
        <v>46</v>
      </c>
      <c r="BA228" s="3" t="s">
        <v>46</v>
      </c>
      <c r="BB228" s="3" t="s">
        <v>46</v>
      </c>
      <c r="BC228" s="3" t="s">
        <v>46</v>
      </c>
      <c r="BD228" s="4">
        <v>2.01E-2</v>
      </c>
      <c r="BE228" s="4">
        <v>2.69E-2</v>
      </c>
      <c r="BF228" s="4">
        <v>4.1300000000000003E-2</v>
      </c>
      <c r="BG228" s="4">
        <v>2.1499999999999998E-2</v>
      </c>
      <c r="BH228" s="4">
        <v>0.19969999999999999</v>
      </c>
      <c r="BI228" s="4">
        <v>6.0299999999999999E-2</v>
      </c>
      <c r="BJ228" s="4">
        <v>9.9599999999999994E-2</v>
      </c>
    </row>
    <row r="229" spans="1:109" x14ac:dyDescent="0.2">
      <c r="A229" t="s">
        <v>56</v>
      </c>
      <c r="B229" s="3">
        <v>5</v>
      </c>
      <c r="C229" s="3">
        <v>5</v>
      </c>
      <c r="D229" s="3">
        <v>0</v>
      </c>
      <c r="E229" s="3">
        <v>1</v>
      </c>
      <c r="F229" s="3">
        <v>1</v>
      </c>
      <c r="G229" s="3">
        <v>0</v>
      </c>
      <c r="H229" s="3">
        <v>1</v>
      </c>
      <c r="I229" s="3">
        <v>1</v>
      </c>
      <c r="J229" s="3">
        <v>1</v>
      </c>
      <c r="K229" s="3">
        <v>0</v>
      </c>
      <c r="L229" s="3">
        <v>1</v>
      </c>
      <c r="M229" s="3">
        <v>3</v>
      </c>
      <c r="N229" s="3">
        <v>1</v>
      </c>
      <c r="O229" s="3">
        <v>0</v>
      </c>
      <c r="P229" s="3">
        <v>0</v>
      </c>
      <c r="Q229" s="3">
        <v>0</v>
      </c>
      <c r="R229" s="3">
        <v>0</v>
      </c>
      <c r="S229" s="3">
        <v>2</v>
      </c>
      <c r="T229" s="3">
        <v>1</v>
      </c>
      <c r="U229" s="3">
        <v>2</v>
      </c>
      <c r="V229" s="3">
        <v>3</v>
      </c>
      <c r="W229" s="3">
        <v>0</v>
      </c>
      <c r="X229" s="3">
        <v>0</v>
      </c>
      <c r="Y229" s="3">
        <v>1</v>
      </c>
      <c r="Z229" s="3">
        <v>1</v>
      </c>
      <c r="AA229" s="3">
        <v>0</v>
      </c>
      <c r="AB229" s="3">
        <v>1</v>
      </c>
      <c r="AC229" s="3">
        <v>0</v>
      </c>
      <c r="AD229" s="3">
        <v>0</v>
      </c>
      <c r="AE229" s="3">
        <v>0</v>
      </c>
      <c r="AF229" s="3">
        <v>1</v>
      </c>
      <c r="AG229" s="3">
        <v>1</v>
      </c>
      <c r="AH229" s="3">
        <v>1</v>
      </c>
      <c r="AI229" s="3">
        <v>0</v>
      </c>
      <c r="AJ229" s="3">
        <v>0</v>
      </c>
      <c r="AK229" s="3">
        <v>0</v>
      </c>
      <c r="AL229" s="3">
        <v>0</v>
      </c>
      <c r="AM229" s="3">
        <v>0</v>
      </c>
      <c r="AN229" s="3">
        <v>0</v>
      </c>
      <c r="AO229" s="3">
        <v>0</v>
      </c>
      <c r="AP229" s="3">
        <v>1</v>
      </c>
      <c r="AQ229" s="3">
        <v>0</v>
      </c>
      <c r="AR229" s="3">
        <v>0</v>
      </c>
      <c r="AS229" s="3">
        <v>0</v>
      </c>
      <c r="AT229" s="3">
        <v>0</v>
      </c>
      <c r="AU229" s="3">
        <v>0</v>
      </c>
      <c r="AV229" s="3">
        <v>0</v>
      </c>
      <c r="AW229" s="3">
        <v>0</v>
      </c>
      <c r="AX229" s="3">
        <v>0</v>
      </c>
      <c r="AY229" s="3">
        <v>0</v>
      </c>
      <c r="AZ229" s="3">
        <v>0</v>
      </c>
      <c r="BA229" s="3">
        <v>0</v>
      </c>
      <c r="BB229" s="3">
        <v>0</v>
      </c>
      <c r="BC229" s="3">
        <v>0</v>
      </c>
      <c r="BD229" s="3">
        <v>0</v>
      </c>
      <c r="BE229" s="3">
        <v>0</v>
      </c>
      <c r="BF229" s="3">
        <v>2</v>
      </c>
      <c r="BG229" s="3">
        <v>0</v>
      </c>
      <c r="BH229" s="3">
        <v>1</v>
      </c>
      <c r="BI229" s="3">
        <v>1</v>
      </c>
      <c r="BJ229" s="3">
        <v>1</v>
      </c>
    </row>
    <row r="230" spans="1:109" x14ac:dyDescent="0.2">
      <c r="A230" t="s">
        <v>120</v>
      </c>
      <c r="B230" s="4">
        <v>4.7999999999999996E-3</v>
      </c>
      <c r="C230" s="4">
        <v>9.2999999999999992E-3</v>
      </c>
      <c r="D230" s="3" t="s">
        <v>46</v>
      </c>
      <c r="E230" s="4">
        <v>8.3000000000000001E-3</v>
      </c>
      <c r="F230" s="4">
        <v>1.0200000000000001E-2</v>
      </c>
      <c r="G230" s="3" t="s">
        <v>46</v>
      </c>
      <c r="H230" s="4">
        <v>5.0000000000000001E-3</v>
      </c>
      <c r="I230" s="4">
        <v>4.7999999999999996E-3</v>
      </c>
      <c r="J230" s="4">
        <v>2.5000000000000001E-3</v>
      </c>
      <c r="K230" s="3" t="s">
        <v>46</v>
      </c>
      <c r="L230" s="4">
        <v>8.3000000000000001E-3</v>
      </c>
      <c r="M230" s="4">
        <v>2.0899999999999998E-2</v>
      </c>
      <c r="N230" s="4">
        <v>5.7999999999999996E-3</v>
      </c>
      <c r="O230" s="3" t="s">
        <v>46</v>
      </c>
      <c r="P230" s="3" t="s">
        <v>46</v>
      </c>
      <c r="Q230" s="3" t="s">
        <v>46</v>
      </c>
      <c r="R230" s="3" t="s">
        <v>46</v>
      </c>
      <c r="S230" s="4">
        <v>6.6E-3</v>
      </c>
      <c r="T230" s="4">
        <v>1.6000000000000001E-3</v>
      </c>
      <c r="U230" s="4">
        <v>7.0000000000000001E-3</v>
      </c>
      <c r="V230" s="4">
        <v>1.7600000000000001E-2</v>
      </c>
      <c r="W230" s="3" t="s">
        <v>46</v>
      </c>
      <c r="X230" s="3" t="s">
        <v>46</v>
      </c>
      <c r="Y230" s="4">
        <v>3.3E-3</v>
      </c>
      <c r="Z230" s="4">
        <v>4.4000000000000003E-3</v>
      </c>
      <c r="AA230" s="3" t="s">
        <v>46</v>
      </c>
      <c r="AB230" s="4">
        <v>5.8999999999999999E-3</v>
      </c>
      <c r="AC230" s="3" t="s">
        <v>46</v>
      </c>
      <c r="AD230" s="3" t="s">
        <v>46</v>
      </c>
      <c r="AE230" s="3" t="s">
        <v>46</v>
      </c>
      <c r="AF230" s="4">
        <v>2.0999999999999999E-3</v>
      </c>
      <c r="AG230" s="4">
        <v>5.5999999999999999E-3</v>
      </c>
      <c r="AH230" s="4">
        <v>3.3E-3</v>
      </c>
      <c r="AI230" s="3" t="s">
        <v>46</v>
      </c>
      <c r="AJ230" s="3" t="s">
        <v>46</v>
      </c>
      <c r="AK230" s="3" t="s">
        <v>46</v>
      </c>
      <c r="AL230" s="3" t="s">
        <v>46</v>
      </c>
      <c r="AM230" s="3" t="s">
        <v>46</v>
      </c>
      <c r="AN230" s="3" t="s">
        <v>46</v>
      </c>
      <c r="AO230" s="3" t="s">
        <v>46</v>
      </c>
      <c r="AP230" s="4">
        <v>2.8999999999999998E-3</v>
      </c>
      <c r="AQ230" s="3" t="s">
        <v>46</v>
      </c>
      <c r="AR230" s="3" t="s">
        <v>46</v>
      </c>
      <c r="AS230" s="3" t="s">
        <v>46</v>
      </c>
      <c r="AT230" s="3" t="s">
        <v>46</v>
      </c>
      <c r="AU230" s="3" t="s">
        <v>46</v>
      </c>
      <c r="AV230" s="3" t="s">
        <v>46</v>
      </c>
      <c r="AW230" s="3" t="s">
        <v>46</v>
      </c>
      <c r="AX230" s="3" t="s">
        <v>46</v>
      </c>
      <c r="AY230" s="3" t="s">
        <v>46</v>
      </c>
      <c r="AZ230" s="3" t="s">
        <v>46</v>
      </c>
      <c r="BA230" s="3" t="s">
        <v>46</v>
      </c>
      <c r="BB230" s="3" t="s">
        <v>46</v>
      </c>
      <c r="BC230" s="3" t="s">
        <v>46</v>
      </c>
      <c r="BD230" s="3" t="s">
        <v>46</v>
      </c>
      <c r="BE230" s="3" t="s">
        <v>46</v>
      </c>
      <c r="BF230" s="4">
        <v>6.1999999999999998E-3</v>
      </c>
      <c r="BG230" s="3" t="s">
        <v>46</v>
      </c>
      <c r="BH230" s="4">
        <v>1.47E-2</v>
      </c>
      <c r="BI230" s="4">
        <v>3.8E-3</v>
      </c>
      <c r="BJ230" s="4">
        <v>1.8E-3</v>
      </c>
    </row>
    <row r="231" spans="1:109" x14ac:dyDescent="0.2">
      <c r="A231" t="s">
        <v>120</v>
      </c>
    </row>
    <row r="232" spans="1:109" x14ac:dyDescent="0.2">
      <c r="A232" s="9" t="str">
        <f>HYPERLINK("#Contents!A1", "Contents")</f>
        <v>Contents</v>
      </c>
    </row>
    <row r="233" spans="1:109" x14ac:dyDescent="0.2">
      <c r="A233" s="10" t="s">
        <v>132</v>
      </c>
      <c r="DE233" s="24" t="str">
        <f>LEFT(A233, FIND(" ", A233) - 2)</f>
        <v>Table_V5.2</v>
      </c>
    </row>
    <row r="234" spans="1:109" x14ac:dyDescent="0.2">
      <c r="A234" t="s">
        <v>71</v>
      </c>
    </row>
    <row r="235" spans="1:109" ht="17" thickBot="1" x14ac:dyDescent="0.25">
      <c r="A235" t="s">
        <v>120</v>
      </c>
    </row>
    <row r="236" spans="1:109" ht="41" customHeight="1" x14ac:dyDescent="0.2">
      <c r="A236" t="s">
        <v>120</v>
      </c>
      <c r="B236" s="40" t="s">
        <v>14</v>
      </c>
      <c r="C236" s="37" t="s">
        <v>1</v>
      </c>
      <c r="D236" s="39"/>
      <c r="E236" s="37" t="s">
        <v>2</v>
      </c>
      <c r="F236" s="38"/>
      <c r="G236" s="38"/>
      <c r="H236" s="38"/>
      <c r="I236" s="38"/>
      <c r="J236" s="39"/>
      <c r="K236" s="37" t="s">
        <v>135</v>
      </c>
      <c r="L236" s="38"/>
      <c r="M236" s="38"/>
      <c r="N236" s="38"/>
      <c r="O236" s="38"/>
      <c r="P236" s="38"/>
      <c r="Q236" s="38"/>
      <c r="R236" s="38"/>
      <c r="S236" s="37" t="s">
        <v>3</v>
      </c>
      <c r="T236" s="38"/>
      <c r="U236" s="38"/>
      <c r="V236" s="37" t="s">
        <v>4</v>
      </c>
      <c r="W236" s="38"/>
      <c r="X236" s="38"/>
      <c r="Y236" s="38"/>
      <c r="Z236" s="37" t="s">
        <v>12</v>
      </c>
      <c r="AA236" s="38"/>
      <c r="AB236" s="38"/>
      <c r="AC236" s="38"/>
      <c r="AD236" s="38"/>
      <c r="AE236" s="37" t="s">
        <v>6</v>
      </c>
      <c r="AF236" s="38"/>
      <c r="AG236" s="37" t="s">
        <v>7</v>
      </c>
      <c r="AH236" s="38"/>
      <c r="AI236" s="37" t="s">
        <v>8</v>
      </c>
      <c r="AJ236" s="38"/>
      <c r="AK236" s="38"/>
      <c r="AL236" s="38"/>
      <c r="AM236" s="38"/>
      <c r="AN236" s="37" t="s">
        <v>9</v>
      </c>
      <c r="AO236" s="38"/>
      <c r="AP236" s="38"/>
      <c r="AQ236" s="38"/>
      <c r="AR236" s="38"/>
      <c r="AS236" s="37" t="s">
        <v>10</v>
      </c>
      <c r="AT236" s="38"/>
      <c r="AU236" s="38"/>
      <c r="AV236" s="38"/>
      <c r="AW236" s="38"/>
      <c r="AX236" s="37" t="s">
        <v>11</v>
      </c>
      <c r="AY236" s="38"/>
      <c r="AZ236" s="38"/>
      <c r="BA236" s="38"/>
      <c r="BB236" s="38"/>
      <c r="BC236" s="38"/>
      <c r="BD236" s="37" t="s">
        <v>5</v>
      </c>
      <c r="BE236" s="38"/>
      <c r="BF236" s="38"/>
      <c r="BG236" s="38"/>
      <c r="BH236" s="38"/>
      <c r="BI236" s="37" t="s">
        <v>13</v>
      </c>
      <c r="BJ236" s="39"/>
    </row>
    <row r="237" spans="1:109" ht="50" customHeight="1" thickBot="1" x14ac:dyDescent="0.25">
      <c r="A237" t="s">
        <v>120</v>
      </c>
      <c r="B237" s="41" t="s">
        <v>14</v>
      </c>
      <c r="C237" s="6" t="s">
        <v>15</v>
      </c>
      <c r="D237" s="7" t="s">
        <v>16</v>
      </c>
      <c r="E237" s="6" t="s">
        <v>17</v>
      </c>
      <c r="F237" s="6" t="s">
        <v>18</v>
      </c>
      <c r="G237" s="6" t="s">
        <v>19</v>
      </c>
      <c r="H237" s="6" t="s">
        <v>20</v>
      </c>
      <c r="I237" s="6" t="s">
        <v>21</v>
      </c>
      <c r="J237" s="8" t="s">
        <v>22</v>
      </c>
      <c r="K237" s="6" t="s">
        <v>23</v>
      </c>
      <c r="L237" s="6" t="s">
        <v>24</v>
      </c>
      <c r="M237" s="6" t="s">
        <v>25</v>
      </c>
      <c r="N237" s="6" t="s">
        <v>26</v>
      </c>
      <c r="O237" s="6" t="s">
        <v>27</v>
      </c>
      <c r="P237" s="8" t="s">
        <v>28</v>
      </c>
      <c r="Q237" s="6" t="s">
        <v>29</v>
      </c>
      <c r="R237" s="6" t="s">
        <v>30</v>
      </c>
      <c r="S237" s="6" t="s">
        <v>136</v>
      </c>
      <c r="T237" s="6" t="s">
        <v>137</v>
      </c>
      <c r="U237" s="6" t="s">
        <v>138</v>
      </c>
      <c r="V237" s="6" t="s">
        <v>139</v>
      </c>
      <c r="W237" s="6" t="s">
        <v>140</v>
      </c>
      <c r="X237" s="6" t="s">
        <v>31</v>
      </c>
      <c r="Y237" s="6" t="s">
        <v>32</v>
      </c>
      <c r="Z237" s="6" t="s">
        <v>33</v>
      </c>
      <c r="AA237" s="6" t="s">
        <v>34</v>
      </c>
      <c r="AB237" s="6" t="s">
        <v>35</v>
      </c>
      <c r="AC237" s="6" t="s">
        <v>36</v>
      </c>
      <c r="AD237" s="6" t="s">
        <v>37</v>
      </c>
      <c r="AE237" s="6" t="s">
        <v>38</v>
      </c>
      <c r="AF237" s="6" t="s">
        <v>39</v>
      </c>
      <c r="AG237" s="6" t="s">
        <v>40</v>
      </c>
      <c r="AH237" s="6" t="s">
        <v>41</v>
      </c>
      <c r="AI237" s="6" t="s">
        <v>33</v>
      </c>
      <c r="AJ237" s="6" t="s">
        <v>34</v>
      </c>
      <c r="AK237" s="6" t="s">
        <v>35</v>
      </c>
      <c r="AL237" s="6" t="s">
        <v>36</v>
      </c>
      <c r="AM237" s="6" t="s">
        <v>54</v>
      </c>
      <c r="AN237" s="6" t="s">
        <v>33</v>
      </c>
      <c r="AO237" s="6" t="s">
        <v>34</v>
      </c>
      <c r="AP237" s="6" t="s">
        <v>35</v>
      </c>
      <c r="AQ237" s="6" t="s">
        <v>36</v>
      </c>
      <c r="AR237" s="6" t="s">
        <v>37</v>
      </c>
      <c r="AS237" s="6" t="s">
        <v>33</v>
      </c>
      <c r="AT237" s="6" t="s">
        <v>34</v>
      </c>
      <c r="AU237" s="6" t="s">
        <v>35</v>
      </c>
      <c r="AV237" s="6" t="s">
        <v>36</v>
      </c>
      <c r="AW237" s="6" t="s">
        <v>37</v>
      </c>
      <c r="AX237" s="6" t="s">
        <v>33</v>
      </c>
      <c r="AY237" s="6" t="s">
        <v>34</v>
      </c>
      <c r="AZ237" s="6" t="s">
        <v>35</v>
      </c>
      <c r="BA237" s="6" t="s">
        <v>36</v>
      </c>
      <c r="BB237" s="6" t="s">
        <v>42</v>
      </c>
      <c r="BC237" s="6" t="s">
        <v>37</v>
      </c>
      <c r="BD237" s="6" t="s">
        <v>33</v>
      </c>
      <c r="BE237" s="6" t="s">
        <v>34</v>
      </c>
      <c r="BF237" s="6" t="s">
        <v>35</v>
      </c>
      <c r="BG237" s="6" t="s">
        <v>36</v>
      </c>
      <c r="BH237" s="6" t="s">
        <v>37</v>
      </c>
      <c r="BI237" s="6" t="s">
        <v>38</v>
      </c>
      <c r="BJ237" s="8" t="s">
        <v>39</v>
      </c>
    </row>
    <row r="238" spans="1:109" x14ac:dyDescent="0.2">
      <c r="A238" t="s">
        <v>43</v>
      </c>
      <c r="B238" s="3">
        <v>970</v>
      </c>
      <c r="C238" s="3">
        <v>516</v>
      </c>
      <c r="D238" s="3">
        <v>454</v>
      </c>
      <c r="E238" s="3">
        <v>105</v>
      </c>
      <c r="F238" s="3">
        <v>149</v>
      </c>
      <c r="G238" s="3">
        <v>145</v>
      </c>
      <c r="H238" s="3">
        <v>152</v>
      </c>
      <c r="I238" s="3">
        <v>174</v>
      </c>
      <c r="J238" s="3">
        <v>245</v>
      </c>
      <c r="K238" s="3">
        <v>66</v>
      </c>
      <c r="L238" s="3">
        <v>133</v>
      </c>
      <c r="M238" s="3">
        <v>145</v>
      </c>
      <c r="N238" s="3">
        <v>156</v>
      </c>
      <c r="O238" s="3">
        <v>90</v>
      </c>
      <c r="P238" s="3">
        <v>155</v>
      </c>
      <c r="Q238" s="3">
        <v>108</v>
      </c>
      <c r="R238" s="3">
        <v>117</v>
      </c>
      <c r="S238" s="3">
        <v>266</v>
      </c>
      <c r="T238" s="3">
        <v>369</v>
      </c>
      <c r="U238" s="3">
        <v>335</v>
      </c>
      <c r="V238" s="3">
        <v>183</v>
      </c>
      <c r="W238" s="3">
        <v>235</v>
      </c>
      <c r="X238" s="3">
        <v>102</v>
      </c>
      <c r="Y238" s="3">
        <v>450</v>
      </c>
      <c r="Z238" s="3">
        <v>348</v>
      </c>
      <c r="AA238" s="3">
        <v>158</v>
      </c>
      <c r="AB238" s="3">
        <v>164</v>
      </c>
      <c r="AC238" s="3">
        <v>51</v>
      </c>
      <c r="AD238" s="3">
        <v>19</v>
      </c>
      <c r="AE238" s="3">
        <v>398</v>
      </c>
      <c r="AF238" s="3">
        <v>323</v>
      </c>
      <c r="AG238" s="3">
        <v>219</v>
      </c>
      <c r="AH238" s="3">
        <v>484</v>
      </c>
      <c r="AI238" s="3">
        <v>352</v>
      </c>
      <c r="AJ238" s="3">
        <v>133</v>
      </c>
      <c r="AK238" s="3">
        <v>145</v>
      </c>
      <c r="AL238" s="3">
        <v>46</v>
      </c>
      <c r="AM238" s="3">
        <v>6</v>
      </c>
      <c r="AN238" s="3">
        <v>309</v>
      </c>
      <c r="AO238" s="3">
        <v>124</v>
      </c>
      <c r="AP238" s="3">
        <v>295</v>
      </c>
      <c r="AQ238" s="3">
        <v>71</v>
      </c>
      <c r="AR238" s="3">
        <v>79</v>
      </c>
      <c r="AS238" s="3">
        <v>289</v>
      </c>
      <c r="AT238" s="3">
        <v>130</v>
      </c>
      <c r="AU238" s="3">
        <v>148</v>
      </c>
      <c r="AV238" s="3">
        <v>47</v>
      </c>
      <c r="AW238" s="3">
        <v>55</v>
      </c>
      <c r="AX238" s="3">
        <v>265</v>
      </c>
      <c r="AY238" s="3">
        <v>107</v>
      </c>
      <c r="AZ238" s="3">
        <v>299</v>
      </c>
      <c r="BA238" s="3">
        <v>82</v>
      </c>
      <c r="BB238" s="3">
        <v>75</v>
      </c>
      <c r="BC238" s="3">
        <v>40</v>
      </c>
      <c r="BD238" s="3">
        <v>285</v>
      </c>
      <c r="BE238" s="3">
        <v>124</v>
      </c>
      <c r="BF238" s="3">
        <v>303</v>
      </c>
      <c r="BG238" s="3">
        <v>69</v>
      </c>
      <c r="BH238" s="3">
        <v>48</v>
      </c>
      <c r="BI238" s="3">
        <v>432</v>
      </c>
      <c r="BJ238" s="3">
        <v>412</v>
      </c>
    </row>
    <row r="239" spans="1:109" x14ac:dyDescent="0.2">
      <c r="A239" t="s">
        <v>44</v>
      </c>
      <c r="B239" s="3">
        <v>970</v>
      </c>
      <c r="C239" s="3">
        <v>487</v>
      </c>
      <c r="D239" s="3">
        <v>483</v>
      </c>
      <c r="E239" s="3">
        <v>100</v>
      </c>
      <c r="F239" s="3">
        <v>136</v>
      </c>
      <c r="G239" s="3">
        <v>135</v>
      </c>
      <c r="H239" s="3">
        <v>152</v>
      </c>
      <c r="I239" s="3">
        <v>179</v>
      </c>
      <c r="J239" s="3">
        <v>267</v>
      </c>
      <c r="K239" s="3">
        <v>81</v>
      </c>
      <c r="L239" s="3">
        <v>125</v>
      </c>
      <c r="M239" s="3">
        <v>131</v>
      </c>
      <c r="N239" s="3">
        <v>145</v>
      </c>
      <c r="O239" s="3">
        <v>122</v>
      </c>
      <c r="P239" s="3">
        <v>116</v>
      </c>
      <c r="Q239" s="3">
        <v>130</v>
      </c>
      <c r="R239" s="3">
        <v>121</v>
      </c>
      <c r="S239" s="3">
        <v>256</v>
      </c>
      <c r="T239" s="3">
        <v>373</v>
      </c>
      <c r="U239" s="3">
        <v>341</v>
      </c>
      <c r="V239" s="3">
        <v>172</v>
      </c>
      <c r="W239" s="3">
        <v>233</v>
      </c>
      <c r="X239" s="3">
        <v>105</v>
      </c>
      <c r="Y239" s="3">
        <v>459</v>
      </c>
      <c r="Z239" s="3">
        <v>350</v>
      </c>
      <c r="AA239" s="3">
        <v>202</v>
      </c>
      <c r="AB239" s="3">
        <v>147</v>
      </c>
      <c r="AC239" s="3">
        <v>75</v>
      </c>
      <c r="AD239" s="3">
        <v>13</v>
      </c>
      <c r="AE239" s="3">
        <v>337</v>
      </c>
      <c r="AF239" s="3">
        <v>421</v>
      </c>
      <c r="AG239" s="3">
        <v>273</v>
      </c>
      <c r="AH239" s="3">
        <v>467</v>
      </c>
      <c r="AI239" s="3">
        <v>345</v>
      </c>
      <c r="AJ239" s="3">
        <v>162</v>
      </c>
      <c r="AK239" s="3">
        <v>157</v>
      </c>
      <c r="AL239" s="3">
        <v>50</v>
      </c>
      <c r="AM239" s="3">
        <v>15</v>
      </c>
      <c r="AN239" s="3">
        <v>296</v>
      </c>
      <c r="AO239" s="3">
        <v>152</v>
      </c>
      <c r="AP239" s="3">
        <v>289</v>
      </c>
      <c r="AQ239" s="3">
        <v>82</v>
      </c>
      <c r="AR239" s="3">
        <v>78</v>
      </c>
      <c r="AS239" s="3">
        <v>290</v>
      </c>
      <c r="AT239" s="3">
        <v>162</v>
      </c>
      <c r="AU239" s="3">
        <v>156</v>
      </c>
      <c r="AV239" s="3">
        <v>52</v>
      </c>
      <c r="AW239" s="3">
        <v>53</v>
      </c>
      <c r="AX239" s="3">
        <v>257</v>
      </c>
      <c r="AY239" s="3">
        <v>134</v>
      </c>
      <c r="AZ239" s="3">
        <v>292</v>
      </c>
      <c r="BA239" s="3">
        <v>89</v>
      </c>
      <c r="BB239" s="3">
        <v>71</v>
      </c>
      <c r="BC239" s="3">
        <v>40</v>
      </c>
      <c r="BD239" s="3">
        <v>270</v>
      </c>
      <c r="BE239" s="3">
        <v>147</v>
      </c>
      <c r="BF239" s="3">
        <v>307</v>
      </c>
      <c r="BG239" s="3">
        <v>75</v>
      </c>
      <c r="BH239" s="3">
        <v>53</v>
      </c>
      <c r="BI239" s="3">
        <v>388</v>
      </c>
      <c r="BJ239" s="3">
        <v>471</v>
      </c>
    </row>
    <row r="240" spans="1:109" x14ac:dyDescent="0.2">
      <c r="A240" t="s">
        <v>50</v>
      </c>
      <c r="B240" s="3">
        <v>257</v>
      </c>
      <c r="C240" s="3">
        <v>140</v>
      </c>
      <c r="D240" s="3">
        <v>117</v>
      </c>
      <c r="E240" s="3">
        <v>34</v>
      </c>
      <c r="F240" s="3">
        <v>54</v>
      </c>
      <c r="G240" s="3">
        <v>30</v>
      </c>
      <c r="H240" s="3">
        <v>42</v>
      </c>
      <c r="I240" s="3">
        <v>45</v>
      </c>
      <c r="J240" s="3">
        <v>52</v>
      </c>
      <c r="K240" s="3">
        <v>24</v>
      </c>
      <c r="L240" s="3">
        <v>23</v>
      </c>
      <c r="M240" s="3">
        <v>40</v>
      </c>
      <c r="N240" s="3">
        <v>42</v>
      </c>
      <c r="O240" s="3">
        <v>26</v>
      </c>
      <c r="P240" s="3">
        <v>32</v>
      </c>
      <c r="Q240" s="3">
        <v>36</v>
      </c>
      <c r="R240" s="3">
        <v>32</v>
      </c>
      <c r="S240" s="3">
        <v>78</v>
      </c>
      <c r="T240" s="3">
        <v>103</v>
      </c>
      <c r="U240" s="3">
        <v>76</v>
      </c>
      <c r="V240" s="3">
        <v>53</v>
      </c>
      <c r="W240" s="3">
        <v>78</v>
      </c>
      <c r="X240" s="3">
        <v>31</v>
      </c>
      <c r="Y240" s="3">
        <v>95</v>
      </c>
      <c r="Z240" s="3">
        <v>188</v>
      </c>
      <c r="AA240" s="3">
        <v>6</v>
      </c>
      <c r="AB240" s="3">
        <v>12</v>
      </c>
      <c r="AC240" s="3">
        <v>2</v>
      </c>
      <c r="AD240" s="3">
        <v>1</v>
      </c>
      <c r="AE240" s="3">
        <v>153</v>
      </c>
      <c r="AF240" s="3">
        <v>41</v>
      </c>
      <c r="AG240" s="3">
        <v>37</v>
      </c>
      <c r="AH240" s="3">
        <v>141</v>
      </c>
      <c r="AI240" s="3">
        <v>184</v>
      </c>
      <c r="AJ240" s="3">
        <v>3</v>
      </c>
      <c r="AK240" s="3">
        <v>4</v>
      </c>
      <c r="AL240" s="3">
        <v>1</v>
      </c>
      <c r="AM240" s="3">
        <v>6</v>
      </c>
      <c r="AN240" s="3">
        <v>224</v>
      </c>
      <c r="AO240" s="3">
        <v>4</v>
      </c>
      <c r="AP240" s="3">
        <v>13</v>
      </c>
      <c r="AQ240" s="3">
        <v>2</v>
      </c>
      <c r="AR240" s="3">
        <v>11</v>
      </c>
      <c r="AS240" s="3">
        <v>173</v>
      </c>
      <c r="AT240" s="3">
        <v>2</v>
      </c>
      <c r="AU240" s="3">
        <v>12</v>
      </c>
      <c r="AV240" s="3">
        <v>1</v>
      </c>
      <c r="AW240" s="3">
        <v>9</v>
      </c>
      <c r="AX240" s="3">
        <v>257</v>
      </c>
      <c r="AY240" s="3">
        <v>0</v>
      </c>
      <c r="AZ240" s="3">
        <v>0</v>
      </c>
      <c r="BA240" s="3">
        <v>0</v>
      </c>
      <c r="BB240" s="3">
        <v>0</v>
      </c>
      <c r="BC240" s="3">
        <v>0</v>
      </c>
      <c r="BD240" s="3">
        <v>205</v>
      </c>
      <c r="BE240" s="3">
        <v>4</v>
      </c>
      <c r="BF240" s="3">
        <v>23</v>
      </c>
      <c r="BG240" s="3">
        <v>3</v>
      </c>
      <c r="BH240" s="3">
        <v>4</v>
      </c>
      <c r="BI240" s="3">
        <v>202</v>
      </c>
      <c r="BJ240" s="3">
        <v>29</v>
      </c>
    </row>
    <row r="241" spans="1:62" x14ac:dyDescent="0.2">
      <c r="A241" t="s">
        <v>120</v>
      </c>
      <c r="B241" s="4">
        <v>0.26469999999999999</v>
      </c>
      <c r="C241" s="4">
        <v>0.28749999999999998</v>
      </c>
      <c r="D241" s="4">
        <v>0.2417</v>
      </c>
      <c r="E241" s="4">
        <v>0.34189999999999998</v>
      </c>
      <c r="F241" s="4">
        <v>0.39379999999999998</v>
      </c>
      <c r="G241" s="4">
        <v>0.2205</v>
      </c>
      <c r="H241" s="4">
        <v>0.27579999999999999</v>
      </c>
      <c r="I241" s="4">
        <v>0.25180000000000002</v>
      </c>
      <c r="J241" s="4">
        <v>0.1946</v>
      </c>
      <c r="K241" s="4">
        <v>0.30370000000000003</v>
      </c>
      <c r="L241" s="4">
        <v>0.18740000000000001</v>
      </c>
      <c r="M241" s="4">
        <v>0.3095</v>
      </c>
      <c r="N241" s="4">
        <v>0.28910000000000002</v>
      </c>
      <c r="O241" s="4">
        <v>0.21729999999999999</v>
      </c>
      <c r="P241" s="4">
        <v>0.27600000000000002</v>
      </c>
      <c r="Q241" s="4">
        <v>0.28010000000000002</v>
      </c>
      <c r="R241" s="4">
        <v>0.26169999999999999</v>
      </c>
      <c r="S241" s="4">
        <v>0.30559999999999998</v>
      </c>
      <c r="T241" s="4">
        <v>0.27529999999999999</v>
      </c>
      <c r="U241" s="4">
        <v>0.22239999999999999</v>
      </c>
      <c r="V241" s="4">
        <v>0.30669999999999997</v>
      </c>
      <c r="W241" s="4">
        <v>0.3342</v>
      </c>
      <c r="X241" s="4">
        <v>0.2954</v>
      </c>
      <c r="Y241" s="4">
        <v>0.20669999999999999</v>
      </c>
      <c r="Z241" s="4">
        <v>0.53779999999999994</v>
      </c>
      <c r="AA241" s="4">
        <v>2.9000000000000001E-2</v>
      </c>
      <c r="AB241" s="4">
        <v>8.2000000000000003E-2</v>
      </c>
      <c r="AC241" s="4">
        <v>2.8400000000000002E-2</v>
      </c>
      <c r="AD241" s="4">
        <v>7.8799999999999995E-2</v>
      </c>
      <c r="AE241" s="4">
        <v>0.4546</v>
      </c>
      <c r="AF241" s="4">
        <v>9.7699999999999995E-2</v>
      </c>
      <c r="AG241" s="4">
        <v>0.13500000000000001</v>
      </c>
      <c r="AH241" s="4">
        <v>0.30159999999999998</v>
      </c>
      <c r="AI241" s="4">
        <v>0.53500000000000003</v>
      </c>
      <c r="AJ241" s="4">
        <v>1.77E-2</v>
      </c>
      <c r="AK241" s="4">
        <v>2.53E-2</v>
      </c>
      <c r="AL241" s="4">
        <v>1.0800000000000001E-2</v>
      </c>
      <c r="AM241" s="4">
        <v>0.39100000000000001</v>
      </c>
      <c r="AN241" s="4">
        <v>0.75770000000000004</v>
      </c>
      <c r="AO241" s="4">
        <v>2.4199999999999999E-2</v>
      </c>
      <c r="AP241" s="4">
        <v>4.5100000000000001E-2</v>
      </c>
      <c r="AQ241" s="4">
        <v>2.4400000000000002E-2</v>
      </c>
      <c r="AR241" s="4">
        <v>0.13869999999999999</v>
      </c>
      <c r="AS241" s="4">
        <v>0.59799999999999998</v>
      </c>
      <c r="AT241" s="4">
        <v>9.7000000000000003E-3</v>
      </c>
      <c r="AU241" s="4">
        <v>7.46E-2</v>
      </c>
      <c r="AV241" s="4">
        <v>1.04E-2</v>
      </c>
      <c r="AW241" s="4">
        <v>0.17019999999999999</v>
      </c>
      <c r="AX241" s="5">
        <v>1</v>
      </c>
      <c r="AY241" s="3" t="s">
        <v>46</v>
      </c>
      <c r="AZ241" s="3" t="s">
        <v>46</v>
      </c>
      <c r="BA241" s="3" t="s">
        <v>46</v>
      </c>
      <c r="BB241" s="3" t="s">
        <v>46</v>
      </c>
      <c r="BC241" s="3" t="s">
        <v>46</v>
      </c>
      <c r="BD241" s="4">
        <v>0.75760000000000005</v>
      </c>
      <c r="BE241" s="4">
        <v>2.5600000000000001E-2</v>
      </c>
      <c r="BF241" s="4">
        <v>7.5800000000000006E-2</v>
      </c>
      <c r="BG241" s="4">
        <v>3.8600000000000002E-2</v>
      </c>
      <c r="BH241" s="4">
        <v>8.4099999999999994E-2</v>
      </c>
      <c r="BI241" s="4">
        <v>0.52090000000000003</v>
      </c>
      <c r="BJ241" s="4">
        <v>6.1699999999999998E-2</v>
      </c>
    </row>
    <row r="242" spans="1:62" x14ac:dyDescent="0.2">
      <c r="A242" t="s">
        <v>64</v>
      </c>
      <c r="B242" s="3">
        <v>134</v>
      </c>
      <c r="C242" s="3">
        <v>35</v>
      </c>
      <c r="D242" s="3">
        <v>99</v>
      </c>
      <c r="E242" s="3">
        <v>5</v>
      </c>
      <c r="F242" s="3">
        <v>8</v>
      </c>
      <c r="G242" s="3">
        <v>6</v>
      </c>
      <c r="H242" s="3">
        <v>12</v>
      </c>
      <c r="I242" s="3">
        <v>35</v>
      </c>
      <c r="J242" s="3">
        <v>68</v>
      </c>
      <c r="K242" s="3">
        <v>12</v>
      </c>
      <c r="L242" s="3">
        <v>20</v>
      </c>
      <c r="M242" s="3">
        <v>13</v>
      </c>
      <c r="N242" s="3">
        <v>22</v>
      </c>
      <c r="O242" s="3">
        <v>31</v>
      </c>
      <c r="P242" s="3">
        <v>10</v>
      </c>
      <c r="Q242" s="3">
        <v>14</v>
      </c>
      <c r="R242" s="3">
        <v>13</v>
      </c>
      <c r="S242" s="3">
        <v>23</v>
      </c>
      <c r="T242" s="3">
        <v>57</v>
      </c>
      <c r="U242" s="3">
        <v>54</v>
      </c>
      <c r="V242" s="3">
        <v>25</v>
      </c>
      <c r="W242" s="3">
        <v>28</v>
      </c>
      <c r="X242" s="3">
        <v>13</v>
      </c>
      <c r="Y242" s="3">
        <v>69</v>
      </c>
      <c r="Z242" s="3">
        <v>9</v>
      </c>
      <c r="AA242" s="3">
        <v>103</v>
      </c>
      <c r="AB242" s="3">
        <v>2</v>
      </c>
      <c r="AC242" s="3">
        <v>13</v>
      </c>
      <c r="AD242" s="3">
        <v>0</v>
      </c>
      <c r="AE242" s="3">
        <v>12</v>
      </c>
      <c r="AF242" s="3">
        <v>107</v>
      </c>
      <c r="AG242" s="3">
        <v>73</v>
      </c>
      <c r="AH242" s="3">
        <v>46</v>
      </c>
      <c r="AI242" s="3">
        <v>8</v>
      </c>
      <c r="AJ242" s="3">
        <v>95</v>
      </c>
      <c r="AK242" s="3">
        <v>10</v>
      </c>
      <c r="AL242" s="3">
        <v>5</v>
      </c>
      <c r="AM242" s="3">
        <v>0</v>
      </c>
      <c r="AN242" s="3">
        <v>6</v>
      </c>
      <c r="AO242" s="3">
        <v>110</v>
      </c>
      <c r="AP242" s="3">
        <v>8</v>
      </c>
      <c r="AQ242" s="3">
        <v>7</v>
      </c>
      <c r="AR242" s="3">
        <v>3</v>
      </c>
      <c r="AS242" s="3">
        <v>6</v>
      </c>
      <c r="AT242" s="3">
        <v>104</v>
      </c>
      <c r="AU242" s="3">
        <v>2</v>
      </c>
      <c r="AV242" s="3">
        <v>5</v>
      </c>
      <c r="AW242" s="3">
        <v>0</v>
      </c>
      <c r="AX242" s="3">
        <v>0</v>
      </c>
      <c r="AY242" s="3">
        <v>134</v>
      </c>
      <c r="AZ242" s="3">
        <v>0</v>
      </c>
      <c r="BA242" s="3">
        <v>0</v>
      </c>
      <c r="BB242" s="3">
        <v>0</v>
      </c>
      <c r="BC242" s="3">
        <v>0</v>
      </c>
      <c r="BD242" s="3">
        <v>4</v>
      </c>
      <c r="BE242" s="3">
        <v>108</v>
      </c>
      <c r="BF242" s="3">
        <v>5</v>
      </c>
      <c r="BG242" s="3">
        <v>3</v>
      </c>
      <c r="BH242" s="3">
        <v>6</v>
      </c>
      <c r="BI242" s="3">
        <v>8</v>
      </c>
      <c r="BJ242" s="3">
        <v>121</v>
      </c>
    </row>
    <row r="243" spans="1:62" x14ac:dyDescent="0.2">
      <c r="A243" t="s">
        <v>120</v>
      </c>
      <c r="B243" s="4">
        <v>0.13819999999999999</v>
      </c>
      <c r="C243" s="4">
        <v>7.1199999999999999E-2</v>
      </c>
      <c r="D243" s="4">
        <v>0.2059</v>
      </c>
      <c r="E243" s="4">
        <v>4.9299999999999997E-2</v>
      </c>
      <c r="F243" s="4">
        <v>5.7700000000000001E-2</v>
      </c>
      <c r="G243" s="4">
        <v>4.5199999999999997E-2</v>
      </c>
      <c r="H243" s="4">
        <v>8.0699999999999994E-2</v>
      </c>
      <c r="I243" s="4">
        <v>0.19470000000000001</v>
      </c>
      <c r="J243" s="4">
        <v>0.25490000000000002</v>
      </c>
      <c r="K243" s="4">
        <v>0.14449999999999999</v>
      </c>
      <c r="L243" s="4">
        <v>0.15770000000000001</v>
      </c>
      <c r="M243" s="4">
        <v>0.1002</v>
      </c>
      <c r="N243" s="5">
        <v>0.15</v>
      </c>
      <c r="O243" s="4">
        <v>0.25790000000000002</v>
      </c>
      <c r="P243" s="4">
        <v>8.2600000000000007E-2</v>
      </c>
      <c r="Q243" s="4">
        <v>0.1042</v>
      </c>
      <c r="R243" s="4">
        <v>0.1106</v>
      </c>
      <c r="S243" s="4">
        <v>8.8099999999999998E-2</v>
      </c>
      <c r="T243" s="4">
        <v>0.15340000000000001</v>
      </c>
      <c r="U243" s="4">
        <v>0.1593</v>
      </c>
      <c r="V243" s="4">
        <v>0.1452</v>
      </c>
      <c r="W243" s="4">
        <v>0.1188</v>
      </c>
      <c r="X243" s="4">
        <v>0.1196</v>
      </c>
      <c r="Y243" s="4">
        <v>0.14979999999999999</v>
      </c>
      <c r="Z243" s="4">
        <v>2.5700000000000001E-2</v>
      </c>
      <c r="AA243" s="4">
        <v>0.51239999999999997</v>
      </c>
      <c r="AB243" s="4">
        <v>1.03E-2</v>
      </c>
      <c r="AC243" s="4">
        <v>0.16969999999999999</v>
      </c>
      <c r="AD243" s="3" t="s">
        <v>46</v>
      </c>
      <c r="AE243" s="4">
        <v>3.5200000000000002E-2</v>
      </c>
      <c r="AF243" s="4">
        <v>0.25440000000000002</v>
      </c>
      <c r="AG243" s="4">
        <v>0.26729999999999998</v>
      </c>
      <c r="AH243" s="4">
        <v>9.9400000000000002E-2</v>
      </c>
      <c r="AI243" s="4">
        <v>2.29E-2</v>
      </c>
      <c r="AJ243" s="4">
        <v>0.58479999999999999</v>
      </c>
      <c r="AK243" s="4">
        <v>6.54E-2</v>
      </c>
      <c r="AL243" s="4">
        <v>9.0800000000000006E-2</v>
      </c>
      <c r="AM243" s="3" t="s">
        <v>46</v>
      </c>
      <c r="AN243" s="4">
        <v>1.9800000000000002E-2</v>
      </c>
      <c r="AO243" s="4">
        <v>0.72789999999999999</v>
      </c>
      <c r="AP243" s="4">
        <v>2.6100000000000002E-2</v>
      </c>
      <c r="AQ243" s="4">
        <v>9.1399999999999995E-2</v>
      </c>
      <c r="AR243" s="4">
        <v>3.7400000000000003E-2</v>
      </c>
      <c r="AS243" s="4">
        <v>1.9099999999999999E-2</v>
      </c>
      <c r="AT243" s="4">
        <v>0.63959999999999995</v>
      </c>
      <c r="AU243" s="4">
        <v>1.2800000000000001E-2</v>
      </c>
      <c r="AV243" s="4">
        <v>9.0800000000000006E-2</v>
      </c>
      <c r="AW243" s="3" t="s">
        <v>46</v>
      </c>
      <c r="AX243" s="3" t="s">
        <v>46</v>
      </c>
      <c r="AY243" s="5">
        <v>1</v>
      </c>
      <c r="AZ243" s="3" t="s">
        <v>46</v>
      </c>
      <c r="BA243" s="3" t="s">
        <v>46</v>
      </c>
      <c r="BB243" s="3" t="s">
        <v>46</v>
      </c>
      <c r="BC243" s="3" t="s">
        <v>46</v>
      </c>
      <c r="BD243" s="4">
        <v>1.2999999999999999E-2</v>
      </c>
      <c r="BE243" s="4">
        <v>0.73329999999999995</v>
      </c>
      <c r="BF243" s="4">
        <v>1.5800000000000002E-2</v>
      </c>
      <c r="BG243" s="4">
        <v>4.1099999999999998E-2</v>
      </c>
      <c r="BH243" s="4">
        <v>0.1031</v>
      </c>
      <c r="BI243" s="4">
        <v>2.0500000000000001E-2</v>
      </c>
      <c r="BJ243" s="4">
        <v>0.25790000000000002</v>
      </c>
    </row>
    <row r="244" spans="1:62" x14ac:dyDescent="0.2">
      <c r="A244" t="s">
        <v>52</v>
      </c>
      <c r="B244" s="3">
        <v>292</v>
      </c>
      <c r="C244" s="3">
        <v>164</v>
      </c>
      <c r="D244" s="3">
        <v>128</v>
      </c>
      <c r="E244" s="3">
        <v>28</v>
      </c>
      <c r="F244" s="3">
        <v>50</v>
      </c>
      <c r="G244" s="3">
        <v>45</v>
      </c>
      <c r="H244" s="3">
        <v>47</v>
      </c>
      <c r="I244" s="3">
        <v>44</v>
      </c>
      <c r="J244" s="3">
        <v>78</v>
      </c>
      <c r="K244" s="3">
        <v>15</v>
      </c>
      <c r="L244" s="3">
        <v>37</v>
      </c>
      <c r="M244" s="3">
        <v>28</v>
      </c>
      <c r="N244" s="3">
        <v>34</v>
      </c>
      <c r="O244" s="3">
        <v>38</v>
      </c>
      <c r="P244" s="3">
        <v>50</v>
      </c>
      <c r="Q244" s="3">
        <v>49</v>
      </c>
      <c r="R244" s="3">
        <v>40</v>
      </c>
      <c r="S244" s="3">
        <v>79</v>
      </c>
      <c r="T244" s="3">
        <v>117</v>
      </c>
      <c r="U244" s="3">
        <v>96</v>
      </c>
      <c r="V244" s="3">
        <v>52</v>
      </c>
      <c r="W244" s="3">
        <v>65</v>
      </c>
      <c r="X244" s="3">
        <v>33</v>
      </c>
      <c r="Y244" s="3">
        <v>141</v>
      </c>
      <c r="Z244" s="3">
        <v>54</v>
      </c>
      <c r="AA244" s="3">
        <v>43</v>
      </c>
      <c r="AB244" s="3">
        <v>111</v>
      </c>
      <c r="AC244" s="3">
        <v>18</v>
      </c>
      <c r="AD244" s="3">
        <v>5</v>
      </c>
      <c r="AE244" s="3">
        <v>66</v>
      </c>
      <c r="AF244" s="3">
        <v>152</v>
      </c>
      <c r="AG244" s="3">
        <v>83</v>
      </c>
      <c r="AH244" s="3">
        <v>134</v>
      </c>
      <c r="AI244" s="3">
        <v>64</v>
      </c>
      <c r="AJ244" s="3">
        <v>28</v>
      </c>
      <c r="AK244" s="3">
        <v>112</v>
      </c>
      <c r="AL244" s="3">
        <v>12</v>
      </c>
      <c r="AM244" s="3">
        <v>2</v>
      </c>
      <c r="AN244" s="3">
        <v>18</v>
      </c>
      <c r="AO244" s="3">
        <v>17</v>
      </c>
      <c r="AP244" s="3">
        <v>233</v>
      </c>
      <c r="AQ244" s="3">
        <v>11</v>
      </c>
      <c r="AR244" s="3">
        <v>10</v>
      </c>
      <c r="AS244" s="3">
        <v>54</v>
      </c>
      <c r="AT244" s="3">
        <v>24</v>
      </c>
      <c r="AU244" s="3">
        <v>118</v>
      </c>
      <c r="AV244" s="3">
        <v>10</v>
      </c>
      <c r="AW244" s="3">
        <v>7</v>
      </c>
      <c r="AX244" s="3">
        <v>0</v>
      </c>
      <c r="AY244" s="3">
        <v>0</v>
      </c>
      <c r="AZ244" s="3">
        <v>292</v>
      </c>
      <c r="BA244" s="3">
        <v>0</v>
      </c>
      <c r="BB244" s="3">
        <v>0</v>
      </c>
      <c r="BC244" s="3">
        <v>0</v>
      </c>
      <c r="BD244" s="3">
        <v>13</v>
      </c>
      <c r="BE244" s="3">
        <v>17</v>
      </c>
      <c r="BF244" s="3">
        <v>233</v>
      </c>
      <c r="BG244" s="3">
        <v>9</v>
      </c>
      <c r="BH244" s="3">
        <v>1</v>
      </c>
      <c r="BI244" s="3">
        <v>83</v>
      </c>
      <c r="BJ244" s="3">
        <v>177</v>
      </c>
    </row>
    <row r="245" spans="1:62" x14ac:dyDescent="0.2">
      <c r="A245" t="s">
        <v>120</v>
      </c>
      <c r="B245" s="4">
        <v>0.3009</v>
      </c>
      <c r="C245" s="4">
        <v>0.3362</v>
      </c>
      <c r="D245" s="4">
        <v>0.26519999999999999</v>
      </c>
      <c r="E245" s="4">
        <v>0.28079999999999999</v>
      </c>
      <c r="F245" s="4">
        <v>0.36409999999999998</v>
      </c>
      <c r="G245" s="4">
        <v>0.3342</v>
      </c>
      <c r="H245" s="4">
        <v>0.30969999999999998</v>
      </c>
      <c r="I245" s="4">
        <v>0.24349999999999999</v>
      </c>
      <c r="J245" s="4">
        <v>0.29270000000000002</v>
      </c>
      <c r="K245" s="4">
        <v>0.1852</v>
      </c>
      <c r="L245" s="4">
        <v>0.29289999999999999</v>
      </c>
      <c r="M245" s="4">
        <v>0.217</v>
      </c>
      <c r="N245" s="4">
        <v>0.2379</v>
      </c>
      <c r="O245" s="4">
        <v>0.31580000000000003</v>
      </c>
      <c r="P245" s="4">
        <v>0.43290000000000001</v>
      </c>
      <c r="Q245" s="4">
        <v>0.37590000000000001</v>
      </c>
      <c r="R245" s="4">
        <v>0.33050000000000002</v>
      </c>
      <c r="S245" s="4">
        <v>0.30959999999999999</v>
      </c>
      <c r="T245" s="4">
        <v>0.31280000000000002</v>
      </c>
      <c r="U245" s="4">
        <v>0.28129999999999999</v>
      </c>
      <c r="V245" s="4">
        <v>0.3014</v>
      </c>
      <c r="W245" s="4">
        <v>0.28089999999999998</v>
      </c>
      <c r="X245" s="4">
        <v>0.31669999999999998</v>
      </c>
      <c r="Y245" s="4">
        <v>0.30719999999999997</v>
      </c>
      <c r="Z245" s="4">
        <v>0.15359999999999999</v>
      </c>
      <c r="AA245" s="4">
        <v>0.214</v>
      </c>
      <c r="AB245" s="4">
        <v>0.75139999999999996</v>
      </c>
      <c r="AC245" s="4">
        <v>0.2409</v>
      </c>
      <c r="AD245" s="4">
        <v>0.4244</v>
      </c>
      <c r="AE245" s="4">
        <v>0.19500000000000001</v>
      </c>
      <c r="AF245" s="4">
        <v>0.3619</v>
      </c>
      <c r="AG245" s="4">
        <v>0.3019</v>
      </c>
      <c r="AH245" s="4">
        <v>0.28739999999999999</v>
      </c>
      <c r="AI245" s="4">
        <v>0.18590000000000001</v>
      </c>
      <c r="AJ245" s="4">
        <v>0.1729</v>
      </c>
      <c r="AK245" s="4">
        <v>0.7167</v>
      </c>
      <c r="AL245" s="4">
        <v>0.2301</v>
      </c>
      <c r="AM245" s="4">
        <v>0.1678</v>
      </c>
      <c r="AN245" s="4">
        <v>6.13E-2</v>
      </c>
      <c r="AO245" s="4">
        <v>0.1129</v>
      </c>
      <c r="AP245" s="4">
        <v>0.80410000000000004</v>
      </c>
      <c r="AQ245" s="4">
        <v>0.13650000000000001</v>
      </c>
      <c r="AR245" s="4">
        <v>0.13159999999999999</v>
      </c>
      <c r="AS245" s="4">
        <v>0.18759999999999999</v>
      </c>
      <c r="AT245" s="4">
        <v>0.14929999999999999</v>
      </c>
      <c r="AU245" s="4">
        <v>0.75590000000000002</v>
      </c>
      <c r="AV245" s="4">
        <v>0.18279999999999999</v>
      </c>
      <c r="AW245" s="4">
        <v>0.13389999999999999</v>
      </c>
      <c r="AX245" s="3" t="s">
        <v>46</v>
      </c>
      <c r="AY245" s="3" t="s">
        <v>46</v>
      </c>
      <c r="AZ245" s="5">
        <v>1</v>
      </c>
      <c r="BA245" s="3" t="s">
        <v>46</v>
      </c>
      <c r="BB245" s="3" t="s">
        <v>46</v>
      </c>
      <c r="BC245" s="3" t="s">
        <v>46</v>
      </c>
      <c r="BD245" s="4">
        <v>4.9599999999999998E-2</v>
      </c>
      <c r="BE245" s="4">
        <v>0.11600000000000001</v>
      </c>
      <c r="BF245" s="4">
        <v>0.75749999999999995</v>
      </c>
      <c r="BG245" s="4">
        <v>0.1167</v>
      </c>
      <c r="BH245" s="4">
        <v>1.9900000000000001E-2</v>
      </c>
      <c r="BI245" s="4">
        <v>0.215</v>
      </c>
      <c r="BJ245" s="4">
        <v>0.37509999999999999</v>
      </c>
    </row>
    <row r="246" spans="1:62" x14ac:dyDescent="0.2">
      <c r="A246" t="s">
        <v>53</v>
      </c>
      <c r="B246" s="3">
        <v>89</v>
      </c>
      <c r="C246" s="3">
        <v>37</v>
      </c>
      <c r="D246" s="3">
        <v>51</v>
      </c>
      <c r="E246" s="3">
        <v>6</v>
      </c>
      <c r="F246" s="3">
        <v>9</v>
      </c>
      <c r="G246" s="3">
        <v>6</v>
      </c>
      <c r="H246" s="3">
        <v>14</v>
      </c>
      <c r="I246" s="3">
        <v>18</v>
      </c>
      <c r="J246" s="3">
        <v>34</v>
      </c>
      <c r="K246" s="3">
        <v>14</v>
      </c>
      <c r="L246" s="3">
        <v>12</v>
      </c>
      <c r="M246" s="3">
        <v>13</v>
      </c>
      <c r="N246" s="3">
        <v>17</v>
      </c>
      <c r="O246" s="3">
        <v>9</v>
      </c>
      <c r="P246" s="3">
        <v>5</v>
      </c>
      <c r="Q246" s="3">
        <v>11</v>
      </c>
      <c r="R246" s="3">
        <v>9</v>
      </c>
      <c r="S246" s="3">
        <v>23</v>
      </c>
      <c r="T246" s="3">
        <v>31</v>
      </c>
      <c r="U246" s="3">
        <v>35</v>
      </c>
      <c r="V246" s="3">
        <v>16</v>
      </c>
      <c r="W246" s="3">
        <v>19</v>
      </c>
      <c r="X246" s="3">
        <v>6</v>
      </c>
      <c r="Y246" s="3">
        <v>47</v>
      </c>
      <c r="Z246" s="3">
        <v>17</v>
      </c>
      <c r="AA246" s="3">
        <v>17</v>
      </c>
      <c r="AB246" s="3">
        <v>7</v>
      </c>
      <c r="AC246" s="3">
        <v>32</v>
      </c>
      <c r="AD246" s="3">
        <v>0</v>
      </c>
      <c r="AE246" s="3">
        <v>22</v>
      </c>
      <c r="AF246" s="3">
        <v>53</v>
      </c>
      <c r="AG246" s="3">
        <v>24</v>
      </c>
      <c r="AH246" s="3">
        <v>51</v>
      </c>
      <c r="AI246" s="3">
        <v>13</v>
      </c>
      <c r="AJ246" s="3">
        <v>11</v>
      </c>
      <c r="AK246" s="3">
        <v>12</v>
      </c>
      <c r="AL246" s="3">
        <v>28</v>
      </c>
      <c r="AM246" s="3">
        <v>0</v>
      </c>
      <c r="AN246" s="3">
        <v>3</v>
      </c>
      <c r="AO246" s="3">
        <v>8</v>
      </c>
      <c r="AP246" s="3">
        <v>14</v>
      </c>
      <c r="AQ246" s="3">
        <v>58</v>
      </c>
      <c r="AR246" s="3">
        <v>3</v>
      </c>
      <c r="AS246" s="3">
        <v>12</v>
      </c>
      <c r="AT246" s="3">
        <v>13</v>
      </c>
      <c r="AU246" s="3">
        <v>5</v>
      </c>
      <c r="AV246" s="3">
        <v>34</v>
      </c>
      <c r="AW246" s="3">
        <v>1</v>
      </c>
      <c r="AX246" s="3">
        <v>0</v>
      </c>
      <c r="AY246" s="3">
        <v>0</v>
      </c>
      <c r="AZ246" s="3">
        <v>0</v>
      </c>
      <c r="BA246" s="3">
        <v>89</v>
      </c>
      <c r="BB246" s="3">
        <v>0</v>
      </c>
      <c r="BC246" s="3">
        <v>0</v>
      </c>
      <c r="BD246" s="3">
        <v>3</v>
      </c>
      <c r="BE246" s="3">
        <v>7</v>
      </c>
      <c r="BF246" s="3">
        <v>14</v>
      </c>
      <c r="BG246" s="3">
        <v>56</v>
      </c>
      <c r="BH246" s="3">
        <v>2</v>
      </c>
      <c r="BI246" s="3">
        <v>14</v>
      </c>
      <c r="BJ246" s="3">
        <v>66</v>
      </c>
    </row>
    <row r="247" spans="1:62" x14ac:dyDescent="0.2">
      <c r="A247" t="s">
        <v>120</v>
      </c>
      <c r="B247" s="4">
        <v>9.1300000000000006E-2</v>
      </c>
      <c r="C247" s="4">
        <v>7.6899999999999996E-2</v>
      </c>
      <c r="D247" s="4">
        <v>0.1057</v>
      </c>
      <c r="E247" s="4">
        <v>6.1400000000000003E-2</v>
      </c>
      <c r="F247" s="4">
        <v>6.9199999999999998E-2</v>
      </c>
      <c r="G247" s="4">
        <v>4.41E-2</v>
      </c>
      <c r="H247" s="4">
        <v>9.4200000000000006E-2</v>
      </c>
      <c r="I247" s="4">
        <v>0.1022</v>
      </c>
      <c r="J247" s="4">
        <v>0.12870000000000001</v>
      </c>
      <c r="K247" s="4">
        <v>0.17319999999999999</v>
      </c>
      <c r="L247" s="4">
        <v>9.3399999999999997E-2</v>
      </c>
      <c r="M247" s="4">
        <v>9.5699999999999993E-2</v>
      </c>
      <c r="N247" s="4">
        <v>0.11749999999999999</v>
      </c>
      <c r="O247" s="4">
        <v>7.0900000000000005E-2</v>
      </c>
      <c r="P247" s="4">
        <v>4.1700000000000001E-2</v>
      </c>
      <c r="Q247" s="4">
        <v>8.43E-2</v>
      </c>
      <c r="R247" s="4">
        <v>7.3599999999999999E-2</v>
      </c>
      <c r="S247" s="4">
        <v>8.9200000000000002E-2</v>
      </c>
      <c r="T247" s="4">
        <v>8.3299999999999999E-2</v>
      </c>
      <c r="U247" s="4">
        <v>0.1016</v>
      </c>
      <c r="V247" s="4">
        <v>9.3899999999999997E-2</v>
      </c>
      <c r="W247" s="4">
        <v>8.2500000000000004E-2</v>
      </c>
      <c r="X247" s="4">
        <v>5.8299999999999998E-2</v>
      </c>
      <c r="Y247" s="4">
        <v>0.1023</v>
      </c>
      <c r="Z247" s="4">
        <v>4.7399999999999998E-2</v>
      </c>
      <c r="AA247" s="4">
        <v>8.4500000000000006E-2</v>
      </c>
      <c r="AB247" s="4">
        <v>4.48E-2</v>
      </c>
      <c r="AC247" s="4">
        <v>0.42030000000000001</v>
      </c>
      <c r="AD247" s="3" t="s">
        <v>46</v>
      </c>
      <c r="AE247" s="4">
        <v>6.5100000000000005E-2</v>
      </c>
      <c r="AF247" s="4">
        <v>0.12479999999999999</v>
      </c>
      <c r="AG247" s="4">
        <v>8.6699999999999999E-2</v>
      </c>
      <c r="AH247" s="4">
        <v>0.11020000000000001</v>
      </c>
      <c r="AI247" s="4">
        <v>3.7499999999999999E-2</v>
      </c>
      <c r="AJ247" s="4">
        <v>7.0999999999999994E-2</v>
      </c>
      <c r="AK247" s="4">
        <v>7.3800000000000004E-2</v>
      </c>
      <c r="AL247" s="4">
        <v>0.56310000000000004</v>
      </c>
      <c r="AM247" s="3" t="s">
        <v>46</v>
      </c>
      <c r="AN247" s="4">
        <v>1.15E-2</v>
      </c>
      <c r="AO247" s="4">
        <v>5.1999999999999998E-2</v>
      </c>
      <c r="AP247" s="5">
        <v>0.05</v>
      </c>
      <c r="AQ247" s="4">
        <v>0.7137</v>
      </c>
      <c r="AR247" s="4">
        <v>4.2299999999999997E-2</v>
      </c>
      <c r="AS247" s="4">
        <v>4.19E-2</v>
      </c>
      <c r="AT247" s="4">
        <v>7.8600000000000003E-2</v>
      </c>
      <c r="AU247" s="4">
        <v>2.93E-2</v>
      </c>
      <c r="AV247" s="4">
        <v>0.65349999999999997</v>
      </c>
      <c r="AW247" s="4">
        <v>1.5100000000000001E-2</v>
      </c>
      <c r="AX247" s="3" t="s">
        <v>46</v>
      </c>
      <c r="AY247" s="3" t="s">
        <v>46</v>
      </c>
      <c r="AZ247" s="3" t="s">
        <v>46</v>
      </c>
      <c r="BA247" s="5">
        <v>1</v>
      </c>
      <c r="BB247" s="3" t="s">
        <v>46</v>
      </c>
      <c r="BC247" s="3" t="s">
        <v>46</v>
      </c>
      <c r="BD247" s="4">
        <v>1.1599999999999999E-2</v>
      </c>
      <c r="BE247" s="4">
        <v>4.8500000000000001E-2</v>
      </c>
      <c r="BF247" s="4">
        <v>4.5999999999999999E-2</v>
      </c>
      <c r="BG247" s="4">
        <v>0.74299999999999999</v>
      </c>
      <c r="BH247" s="4">
        <v>3.2500000000000001E-2</v>
      </c>
      <c r="BI247" s="4">
        <v>3.5999999999999997E-2</v>
      </c>
      <c r="BJ247" s="4">
        <v>0.1391</v>
      </c>
    </row>
    <row r="248" spans="1:62" x14ac:dyDescent="0.2">
      <c r="A248" t="s">
        <v>65</v>
      </c>
      <c r="B248" s="3">
        <v>71</v>
      </c>
      <c r="C248" s="3">
        <v>35</v>
      </c>
      <c r="D248" s="3">
        <v>37</v>
      </c>
      <c r="E248" s="3">
        <v>18</v>
      </c>
      <c r="F248" s="3">
        <v>10</v>
      </c>
      <c r="G248" s="3">
        <v>18</v>
      </c>
      <c r="H248" s="3">
        <v>13</v>
      </c>
      <c r="I248" s="3">
        <v>9</v>
      </c>
      <c r="J248" s="3">
        <v>4</v>
      </c>
      <c r="K248" s="3">
        <v>4</v>
      </c>
      <c r="L248" s="3">
        <v>10</v>
      </c>
      <c r="M248" s="3">
        <v>12</v>
      </c>
      <c r="N248" s="3">
        <v>13</v>
      </c>
      <c r="O248" s="3">
        <v>8</v>
      </c>
      <c r="P248" s="3">
        <v>6</v>
      </c>
      <c r="Q248" s="3">
        <v>4</v>
      </c>
      <c r="R248" s="3">
        <v>14</v>
      </c>
      <c r="S248" s="3">
        <v>19</v>
      </c>
      <c r="T248" s="3">
        <v>24</v>
      </c>
      <c r="U248" s="3">
        <v>29</v>
      </c>
      <c r="V248" s="3">
        <v>7</v>
      </c>
      <c r="W248" s="3">
        <v>15</v>
      </c>
      <c r="X248" s="3">
        <v>8</v>
      </c>
      <c r="Y248" s="3">
        <v>42</v>
      </c>
      <c r="Z248" s="3">
        <v>33</v>
      </c>
      <c r="AA248" s="3">
        <v>3</v>
      </c>
      <c r="AB248" s="3">
        <v>9</v>
      </c>
      <c r="AC248" s="3">
        <v>7</v>
      </c>
      <c r="AD248" s="3">
        <v>6</v>
      </c>
      <c r="AE248" s="3">
        <v>35</v>
      </c>
      <c r="AF248" s="3">
        <v>12</v>
      </c>
      <c r="AG248" s="3">
        <v>9</v>
      </c>
      <c r="AH248" s="3">
        <v>37</v>
      </c>
      <c r="AI248" s="3">
        <v>37</v>
      </c>
      <c r="AJ248" s="3">
        <v>3</v>
      </c>
      <c r="AK248" s="3">
        <v>10</v>
      </c>
      <c r="AL248" s="3">
        <v>2</v>
      </c>
      <c r="AM248" s="3">
        <v>4</v>
      </c>
      <c r="AN248" s="3">
        <v>28</v>
      </c>
      <c r="AO248" s="3">
        <v>1</v>
      </c>
      <c r="AP248" s="3">
        <v>12</v>
      </c>
      <c r="AQ248" s="3">
        <v>1</v>
      </c>
      <c r="AR248" s="3">
        <v>29</v>
      </c>
      <c r="AS248" s="3">
        <v>20</v>
      </c>
      <c r="AT248" s="3">
        <v>3</v>
      </c>
      <c r="AU248" s="3">
        <v>13</v>
      </c>
      <c r="AV248" s="3">
        <v>0</v>
      </c>
      <c r="AW248" s="3">
        <v>19</v>
      </c>
      <c r="AX248" s="3">
        <v>0</v>
      </c>
      <c r="AY248" s="3">
        <v>0</v>
      </c>
      <c r="AZ248" s="3">
        <v>0</v>
      </c>
      <c r="BA248" s="3">
        <v>0</v>
      </c>
      <c r="BB248" s="3">
        <v>71</v>
      </c>
      <c r="BC248" s="3">
        <v>0</v>
      </c>
      <c r="BD248" s="3">
        <v>33</v>
      </c>
      <c r="BE248" s="3">
        <v>2</v>
      </c>
      <c r="BF248" s="3">
        <v>17</v>
      </c>
      <c r="BG248" s="3">
        <v>3</v>
      </c>
      <c r="BH248" s="3">
        <v>13</v>
      </c>
      <c r="BI248" s="3">
        <v>48</v>
      </c>
      <c r="BJ248" s="3">
        <v>14</v>
      </c>
    </row>
    <row r="249" spans="1:62" x14ac:dyDescent="0.2">
      <c r="A249" t="s">
        <v>120</v>
      </c>
      <c r="B249" s="4">
        <v>7.3700000000000002E-2</v>
      </c>
      <c r="C249" s="4">
        <v>7.1599999999999997E-2</v>
      </c>
      <c r="D249" s="4">
        <v>7.5899999999999995E-2</v>
      </c>
      <c r="E249" s="4">
        <v>0.17610000000000001</v>
      </c>
      <c r="F249" s="4">
        <v>7.6499999999999999E-2</v>
      </c>
      <c r="G249" s="4">
        <v>0.13339999999999999</v>
      </c>
      <c r="H249" s="4">
        <v>8.7099999999999997E-2</v>
      </c>
      <c r="I249" s="4">
        <v>4.8099999999999997E-2</v>
      </c>
      <c r="J249" s="4">
        <v>1.32E-2</v>
      </c>
      <c r="K249" s="4">
        <v>5.3699999999999998E-2</v>
      </c>
      <c r="L249" s="4">
        <v>7.9600000000000004E-2</v>
      </c>
      <c r="M249" s="4">
        <v>9.0399999999999994E-2</v>
      </c>
      <c r="N249" s="4">
        <v>9.3399999999999997E-2</v>
      </c>
      <c r="O249" s="4">
        <v>6.2E-2</v>
      </c>
      <c r="P249" s="4">
        <v>5.1700000000000003E-2</v>
      </c>
      <c r="Q249" s="4">
        <v>3.1600000000000003E-2</v>
      </c>
      <c r="R249" s="4">
        <v>0.1173</v>
      </c>
      <c r="S249" s="4">
        <v>7.4300000000000005E-2</v>
      </c>
      <c r="T249" s="4">
        <v>6.3899999999999998E-2</v>
      </c>
      <c r="U249" s="4">
        <v>8.3900000000000002E-2</v>
      </c>
      <c r="V249" s="4">
        <v>4.1200000000000001E-2</v>
      </c>
      <c r="W249" s="4">
        <v>6.4199999999999993E-2</v>
      </c>
      <c r="X249" s="4">
        <v>7.2099999999999997E-2</v>
      </c>
      <c r="Y249" s="4">
        <v>9.11E-2</v>
      </c>
      <c r="Z249" s="4">
        <v>9.4100000000000003E-2</v>
      </c>
      <c r="AA249" s="4">
        <v>1.6799999999999999E-2</v>
      </c>
      <c r="AB249" s="4">
        <v>6.0999999999999999E-2</v>
      </c>
      <c r="AC249" s="4">
        <v>8.6999999999999994E-2</v>
      </c>
      <c r="AD249" s="5">
        <v>0.45</v>
      </c>
      <c r="AE249" s="4">
        <v>0.1024</v>
      </c>
      <c r="AF249" s="4">
        <v>2.8500000000000001E-2</v>
      </c>
      <c r="AG249" s="4">
        <v>3.1399999999999997E-2</v>
      </c>
      <c r="AH249" s="4">
        <v>8.0199999999999994E-2</v>
      </c>
      <c r="AI249" s="4">
        <v>0.1076</v>
      </c>
      <c r="AJ249" s="4">
        <v>2.0899999999999998E-2</v>
      </c>
      <c r="AK249" s="4">
        <v>6.25E-2</v>
      </c>
      <c r="AL249" s="4">
        <v>4.7199999999999999E-2</v>
      </c>
      <c r="AM249" s="4">
        <v>0.26860000000000001</v>
      </c>
      <c r="AN249" s="4">
        <v>9.6000000000000002E-2</v>
      </c>
      <c r="AO249" s="4">
        <v>8.6999999999999994E-3</v>
      </c>
      <c r="AP249" s="5">
        <v>0.04</v>
      </c>
      <c r="AQ249" s="4">
        <v>1.2E-2</v>
      </c>
      <c r="AR249" s="4">
        <v>0.37409999999999999</v>
      </c>
      <c r="AS249" s="4">
        <v>6.7900000000000002E-2</v>
      </c>
      <c r="AT249" s="4">
        <v>2.0899999999999998E-2</v>
      </c>
      <c r="AU249" s="4">
        <v>8.2799999999999999E-2</v>
      </c>
      <c r="AV249" s="3" t="s">
        <v>46</v>
      </c>
      <c r="AW249" s="4">
        <v>0.35420000000000001</v>
      </c>
      <c r="AX249" s="3" t="s">
        <v>46</v>
      </c>
      <c r="AY249" s="3" t="s">
        <v>46</v>
      </c>
      <c r="AZ249" s="3" t="s">
        <v>46</v>
      </c>
      <c r="BA249" s="3" t="s">
        <v>46</v>
      </c>
      <c r="BB249" s="5">
        <v>1</v>
      </c>
      <c r="BC249" s="3" t="s">
        <v>46</v>
      </c>
      <c r="BD249" s="4">
        <v>0.1236</v>
      </c>
      <c r="BE249" s="4">
        <v>1.66E-2</v>
      </c>
      <c r="BF249" s="4">
        <v>5.5300000000000002E-2</v>
      </c>
      <c r="BG249" s="4">
        <v>3.6900000000000002E-2</v>
      </c>
      <c r="BH249" s="4">
        <v>0.2389</v>
      </c>
      <c r="BI249" s="4">
        <v>0.1242</v>
      </c>
      <c r="BJ249" s="4">
        <v>3.0599999999999999E-2</v>
      </c>
    </row>
    <row r="250" spans="1:62" x14ac:dyDescent="0.2">
      <c r="A250" t="s">
        <v>66</v>
      </c>
      <c r="B250" s="3">
        <v>26</v>
      </c>
      <c r="C250" s="3">
        <v>18</v>
      </c>
      <c r="D250" s="3">
        <v>8</v>
      </c>
      <c r="E250" s="3">
        <v>1</v>
      </c>
      <c r="F250" s="3">
        <v>2</v>
      </c>
      <c r="G250" s="3">
        <v>8</v>
      </c>
      <c r="H250" s="3">
        <v>5</v>
      </c>
      <c r="I250" s="3">
        <v>6</v>
      </c>
      <c r="J250" s="3">
        <v>4</v>
      </c>
      <c r="K250" s="3">
        <v>4</v>
      </c>
      <c r="L250" s="3">
        <v>6</v>
      </c>
      <c r="M250" s="3">
        <v>3</v>
      </c>
      <c r="N250" s="3">
        <v>1</v>
      </c>
      <c r="O250" s="3">
        <v>1</v>
      </c>
      <c r="P250" s="3">
        <v>4</v>
      </c>
      <c r="Q250" s="3">
        <v>5</v>
      </c>
      <c r="R250" s="3">
        <v>2</v>
      </c>
      <c r="S250" s="3">
        <v>8</v>
      </c>
      <c r="T250" s="3">
        <v>4</v>
      </c>
      <c r="U250" s="3">
        <v>14</v>
      </c>
      <c r="V250" s="3">
        <v>4</v>
      </c>
      <c r="W250" s="3">
        <v>4</v>
      </c>
      <c r="X250" s="3">
        <v>1</v>
      </c>
      <c r="Y250" s="3">
        <v>17</v>
      </c>
      <c r="Z250" s="3">
        <v>18</v>
      </c>
      <c r="AA250" s="3">
        <v>6</v>
      </c>
      <c r="AB250" s="3">
        <v>0</v>
      </c>
      <c r="AC250" s="3">
        <v>0</v>
      </c>
      <c r="AD250" s="3">
        <v>0</v>
      </c>
      <c r="AE250" s="3">
        <v>17</v>
      </c>
      <c r="AF250" s="3">
        <v>6</v>
      </c>
      <c r="AG250" s="3">
        <v>12</v>
      </c>
      <c r="AH250" s="3">
        <v>12</v>
      </c>
      <c r="AI250" s="3">
        <v>16</v>
      </c>
      <c r="AJ250" s="3">
        <v>4</v>
      </c>
      <c r="AK250" s="3">
        <v>0</v>
      </c>
      <c r="AL250" s="3">
        <v>0</v>
      </c>
      <c r="AM250" s="3">
        <v>0</v>
      </c>
      <c r="AN250" s="3">
        <v>13</v>
      </c>
      <c r="AO250" s="3">
        <v>4</v>
      </c>
      <c r="AP250" s="3">
        <v>1</v>
      </c>
      <c r="AQ250" s="3">
        <v>0</v>
      </c>
      <c r="AR250" s="3">
        <v>8</v>
      </c>
      <c r="AS250" s="3">
        <v>8</v>
      </c>
      <c r="AT250" s="3">
        <v>2</v>
      </c>
      <c r="AU250" s="3">
        <v>1</v>
      </c>
      <c r="AV250" s="3">
        <v>0</v>
      </c>
      <c r="AW250" s="3">
        <v>6</v>
      </c>
      <c r="AX250" s="3">
        <v>0</v>
      </c>
      <c r="AY250" s="3">
        <v>0</v>
      </c>
      <c r="AZ250" s="3">
        <v>0</v>
      </c>
      <c r="BA250" s="3">
        <v>0</v>
      </c>
      <c r="BB250" s="3">
        <v>0</v>
      </c>
      <c r="BC250" s="3">
        <v>26</v>
      </c>
      <c r="BD250" s="3">
        <v>8</v>
      </c>
      <c r="BE250" s="3">
        <v>5</v>
      </c>
      <c r="BF250" s="3">
        <v>2</v>
      </c>
      <c r="BG250" s="3">
        <v>0</v>
      </c>
      <c r="BH250" s="3">
        <v>7</v>
      </c>
      <c r="BI250" s="3">
        <v>14</v>
      </c>
      <c r="BJ250" s="3">
        <v>7</v>
      </c>
    </row>
    <row r="251" spans="1:62" x14ac:dyDescent="0.2">
      <c r="A251" t="s">
        <v>120</v>
      </c>
      <c r="B251" s="4">
        <v>2.6599999999999999E-2</v>
      </c>
      <c r="C251" s="4">
        <v>3.6600000000000001E-2</v>
      </c>
      <c r="D251" s="4">
        <v>1.6500000000000001E-2</v>
      </c>
      <c r="E251" s="4">
        <v>8.0000000000000002E-3</v>
      </c>
      <c r="F251" s="4">
        <v>1.3100000000000001E-2</v>
      </c>
      <c r="G251" s="4">
        <v>6.25E-2</v>
      </c>
      <c r="H251" s="4">
        <v>2.9499999999999998E-2</v>
      </c>
      <c r="I251" s="4">
        <v>3.3000000000000002E-2</v>
      </c>
      <c r="J251" s="4">
        <v>1.6299999999999999E-2</v>
      </c>
      <c r="K251" s="4">
        <v>5.5300000000000002E-2</v>
      </c>
      <c r="L251" s="4">
        <v>4.6199999999999998E-2</v>
      </c>
      <c r="M251" s="4">
        <v>2.3099999999999999E-2</v>
      </c>
      <c r="N251" s="4">
        <v>5.4999999999999997E-3</v>
      </c>
      <c r="O251" s="4">
        <v>1.1299999999999999E-2</v>
      </c>
      <c r="P251" s="4">
        <v>3.32E-2</v>
      </c>
      <c r="Q251" s="4">
        <v>3.5900000000000001E-2</v>
      </c>
      <c r="R251" s="4">
        <v>1.5599999999999999E-2</v>
      </c>
      <c r="S251" s="4">
        <v>3.09E-2</v>
      </c>
      <c r="T251" s="4">
        <v>1.0800000000000001E-2</v>
      </c>
      <c r="U251" s="4">
        <v>4.07E-2</v>
      </c>
      <c r="V251" s="4">
        <v>2.2200000000000001E-2</v>
      </c>
      <c r="W251" s="4">
        <v>1.6500000000000001E-2</v>
      </c>
      <c r="X251" s="4">
        <v>9.1000000000000004E-3</v>
      </c>
      <c r="Y251" s="4">
        <v>3.7400000000000003E-2</v>
      </c>
      <c r="Z251" s="4">
        <v>5.0999999999999997E-2</v>
      </c>
      <c r="AA251" s="4">
        <v>2.76E-2</v>
      </c>
      <c r="AB251" s="4">
        <v>2E-3</v>
      </c>
      <c r="AC251" s="3" t="s">
        <v>46</v>
      </c>
      <c r="AD251" s="3" t="s">
        <v>46</v>
      </c>
      <c r="AE251" s="4">
        <v>5.0099999999999999E-2</v>
      </c>
      <c r="AF251" s="4">
        <v>1.4500000000000001E-2</v>
      </c>
      <c r="AG251" s="4">
        <v>4.3700000000000003E-2</v>
      </c>
      <c r="AH251" s="4">
        <v>2.5700000000000001E-2</v>
      </c>
      <c r="AI251" s="4">
        <v>4.5199999999999997E-2</v>
      </c>
      <c r="AJ251" s="4">
        <v>2.4899999999999999E-2</v>
      </c>
      <c r="AK251" s="4">
        <v>1.8E-3</v>
      </c>
      <c r="AL251" s="3" t="s">
        <v>46</v>
      </c>
      <c r="AM251" s="3" t="s">
        <v>46</v>
      </c>
      <c r="AN251" s="4">
        <v>4.36E-2</v>
      </c>
      <c r="AO251" s="4">
        <v>2.6599999999999999E-2</v>
      </c>
      <c r="AP251" s="4">
        <v>1.9E-3</v>
      </c>
      <c r="AQ251" s="3" t="s">
        <v>46</v>
      </c>
      <c r="AR251" s="4">
        <v>9.7000000000000003E-2</v>
      </c>
      <c r="AS251" s="4">
        <v>2.8899999999999999E-2</v>
      </c>
      <c r="AT251" s="4">
        <v>1.41E-2</v>
      </c>
      <c r="AU251" s="4">
        <v>6.1000000000000004E-3</v>
      </c>
      <c r="AV251" s="3" t="s">
        <v>46</v>
      </c>
      <c r="AW251" s="4">
        <v>0.1181</v>
      </c>
      <c r="AX251" s="3" t="s">
        <v>46</v>
      </c>
      <c r="AY251" s="3" t="s">
        <v>46</v>
      </c>
      <c r="AZ251" s="3" t="s">
        <v>46</v>
      </c>
      <c r="BA251" s="3" t="s">
        <v>46</v>
      </c>
      <c r="BB251" s="3" t="s">
        <v>46</v>
      </c>
      <c r="BC251" s="4">
        <v>0.64100000000000001</v>
      </c>
      <c r="BD251" s="4">
        <v>2.7799999999999998E-2</v>
      </c>
      <c r="BE251" s="4">
        <v>3.3799999999999997E-2</v>
      </c>
      <c r="BF251" s="4">
        <v>7.1000000000000004E-3</v>
      </c>
      <c r="BG251" s="3" t="s">
        <v>46</v>
      </c>
      <c r="BH251" s="4">
        <v>0.12989999999999999</v>
      </c>
      <c r="BI251" s="4">
        <v>3.5099999999999999E-2</v>
      </c>
      <c r="BJ251" s="4">
        <v>1.49E-2</v>
      </c>
    </row>
    <row r="252" spans="1:62" x14ac:dyDescent="0.2">
      <c r="A252" t="s">
        <v>54</v>
      </c>
      <c r="B252" s="3">
        <v>14</v>
      </c>
      <c r="C252" s="3">
        <v>2</v>
      </c>
      <c r="D252" s="3">
        <v>12</v>
      </c>
      <c r="E252" s="3">
        <v>0</v>
      </c>
      <c r="F252" s="3">
        <v>0</v>
      </c>
      <c r="G252" s="3">
        <v>0</v>
      </c>
      <c r="H252" s="3">
        <v>1</v>
      </c>
      <c r="I252" s="3">
        <v>4</v>
      </c>
      <c r="J252" s="3">
        <v>9</v>
      </c>
      <c r="K252" s="3">
        <v>0</v>
      </c>
      <c r="L252" s="3">
        <v>6</v>
      </c>
      <c r="M252" s="3">
        <v>3</v>
      </c>
      <c r="N252" s="3">
        <v>1</v>
      </c>
      <c r="O252" s="3">
        <v>0</v>
      </c>
      <c r="P252" s="3">
        <v>0</v>
      </c>
      <c r="Q252" s="3">
        <v>1</v>
      </c>
      <c r="R252" s="3">
        <v>2</v>
      </c>
      <c r="S252" s="3">
        <v>3</v>
      </c>
      <c r="T252" s="3">
        <v>7</v>
      </c>
      <c r="U252" s="3">
        <v>5</v>
      </c>
      <c r="V252" s="3">
        <v>0</v>
      </c>
      <c r="W252" s="3">
        <v>5</v>
      </c>
      <c r="X252" s="3">
        <v>5</v>
      </c>
      <c r="Y252" s="3">
        <v>4</v>
      </c>
      <c r="Z252" s="3">
        <v>4</v>
      </c>
      <c r="AA252" s="3">
        <v>9</v>
      </c>
      <c r="AB252" s="3">
        <v>1</v>
      </c>
      <c r="AC252" s="3">
        <v>0</v>
      </c>
      <c r="AD252" s="3">
        <v>0</v>
      </c>
      <c r="AE252" s="3">
        <v>4</v>
      </c>
      <c r="AF252" s="3">
        <v>11</v>
      </c>
      <c r="AG252" s="3">
        <v>11</v>
      </c>
      <c r="AH252" s="3">
        <v>1</v>
      </c>
      <c r="AI252" s="3">
        <v>4</v>
      </c>
      <c r="AJ252" s="3">
        <v>9</v>
      </c>
      <c r="AK252" s="3">
        <v>1</v>
      </c>
      <c r="AL252" s="3">
        <v>0</v>
      </c>
      <c r="AM252" s="3">
        <v>0</v>
      </c>
      <c r="AN252" s="3">
        <v>0</v>
      </c>
      <c r="AO252" s="3">
        <v>0</v>
      </c>
      <c r="AP252" s="3">
        <v>2</v>
      </c>
      <c r="AQ252" s="3">
        <v>0</v>
      </c>
      <c r="AR252" s="3">
        <v>11</v>
      </c>
      <c r="AS252" s="3">
        <v>4</v>
      </c>
      <c r="AT252" s="3">
        <v>6</v>
      </c>
      <c r="AU252" s="3">
        <v>0</v>
      </c>
      <c r="AV252" s="3">
        <v>0</v>
      </c>
      <c r="AW252" s="3">
        <v>4</v>
      </c>
      <c r="AX252" s="3">
        <v>0</v>
      </c>
      <c r="AY252" s="3">
        <v>0</v>
      </c>
      <c r="AZ252" s="3">
        <v>0</v>
      </c>
      <c r="BA252" s="3">
        <v>0</v>
      </c>
      <c r="BB252" s="3">
        <v>0</v>
      </c>
      <c r="BC252" s="3">
        <v>14</v>
      </c>
      <c r="BD252" s="3">
        <v>0</v>
      </c>
      <c r="BE252" s="3">
        <v>0</v>
      </c>
      <c r="BF252" s="3">
        <v>1</v>
      </c>
      <c r="BG252" s="3">
        <v>0</v>
      </c>
      <c r="BH252" s="3">
        <v>11</v>
      </c>
      <c r="BI252" s="3">
        <v>0</v>
      </c>
      <c r="BJ252" s="3">
        <v>14</v>
      </c>
    </row>
    <row r="253" spans="1:62" x14ac:dyDescent="0.2">
      <c r="A253" t="s">
        <v>120</v>
      </c>
      <c r="B253" s="4">
        <v>1.49E-2</v>
      </c>
      <c r="C253" s="4">
        <v>4.7999999999999996E-3</v>
      </c>
      <c r="D253" s="4">
        <v>2.5100000000000001E-2</v>
      </c>
      <c r="E253" s="3" t="s">
        <v>46</v>
      </c>
      <c r="F253" s="3" t="s">
        <v>46</v>
      </c>
      <c r="G253" s="3" t="s">
        <v>46</v>
      </c>
      <c r="H253" s="4">
        <v>7.7000000000000002E-3</v>
      </c>
      <c r="I253" s="4">
        <v>2.1999999999999999E-2</v>
      </c>
      <c r="J253" s="4">
        <v>3.5000000000000003E-2</v>
      </c>
      <c r="K253" s="3" t="s">
        <v>46</v>
      </c>
      <c r="L253" s="4">
        <v>4.9200000000000001E-2</v>
      </c>
      <c r="M253" s="4">
        <v>2.6499999999999999E-2</v>
      </c>
      <c r="N253" s="4">
        <v>8.9999999999999993E-3</v>
      </c>
      <c r="O253" s="3" t="s">
        <v>46</v>
      </c>
      <c r="P253" s="3" t="s">
        <v>46</v>
      </c>
      <c r="Q253" s="4">
        <v>9.1000000000000004E-3</v>
      </c>
      <c r="R253" s="4">
        <v>1.9400000000000001E-2</v>
      </c>
      <c r="S253" s="5">
        <v>0.01</v>
      </c>
      <c r="T253" s="4">
        <v>1.89E-2</v>
      </c>
      <c r="U253" s="4">
        <v>1.4200000000000001E-2</v>
      </c>
      <c r="V253" s="3" t="s">
        <v>46</v>
      </c>
      <c r="W253" s="4">
        <v>2.23E-2</v>
      </c>
      <c r="X253" s="4">
        <v>4.7399999999999998E-2</v>
      </c>
      <c r="Y253" s="4">
        <v>9.2999999999999992E-3</v>
      </c>
      <c r="Z253" s="4">
        <v>1.01E-2</v>
      </c>
      <c r="AA253" s="4">
        <v>4.3900000000000002E-2</v>
      </c>
      <c r="AB253" s="4">
        <v>6.1999999999999998E-3</v>
      </c>
      <c r="AC253" s="3" t="s">
        <v>46</v>
      </c>
      <c r="AD253" s="3" t="s">
        <v>46</v>
      </c>
      <c r="AE253" s="4">
        <v>1.04E-2</v>
      </c>
      <c r="AF253" s="4">
        <v>2.5999999999999999E-2</v>
      </c>
      <c r="AG253" s="4">
        <v>4.1500000000000002E-2</v>
      </c>
      <c r="AH253" s="4">
        <v>1.9E-3</v>
      </c>
      <c r="AI253" s="4">
        <v>1.0200000000000001E-2</v>
      </c>
      <c r="AJ253" s="4">
        <v>5.4699999999999999E-2</v>
      </c>
      <c r="AK253" s="4">
        <v>5.7999999999999996E-3</v>
      </c>
      <c r="AL253" s="3" t="s">
        <v>46</v>
      </c>
      <c r="AM253" s="3" t="s">
        <v>46</v>
      </c>
      <c r="AN253" s="3" t="s">
        <v>46</v>
      </c>
      <c r="AO253" s="3" t="s">
        <v>46</v>
      </c>
      <c r="AP253" s="4">
        <v>7.7000000000000002E-3</v>
      </c>
      <c r="AQ253" s="3" t="s">
        <v>46</v>
      </c>
      <c r="AR253" s="4">
        <v>0.13969999999999999</v>
      </c>
      <c r="AS253" s="4">
        <v>1.21E-2</v>
      </c>
      <c r="AT253" s="4">
        <v>3.8300000000000001E-2</v>
      </c>
      <c r="AU253" s="3" t="s">
        <v>46</v>
      </c>
      <c r="AV253" s="3" t="s">
        <v>46</v>
      </c>
      <c r="AW253" s="4">
        <v>6.6799999999999998E-2</v>
      </c>
      <c r="AX253" s="3" t="s">
        <v>46</v>
      </c>
      <c r="AY253" s="3" t="s">
        <v>46</v>
      </c>
      <c r="AZ253" s="3" t="s">
        <v>46</v>
      </c>
      <c r="BA253" s="3" t="s">
        <v>46</v>
      </c>
      <c r="BB253" s="3" t="s">
        <v>46</v>
      </c>
      <c r="BC253" s="4">
        <v>0.35899999999999999</v>
      </c>
      <c r="BD253" s="3" t="s">
        <v>46</v>
      </c>
      <c r="BE253" s="3" t="s">
        <v>46</v>
      </c>
      <c r="BF253" s="4">
        <v>3.0000000000000001E-3</v>
      </c>
      <c r="BG253" s="3" t="s">
        <v>46</v>
      </c>
      <c r="BH253" s="4">
        <v>0.2044</v>
      </c>
      <c r="BI253" s="3" t="s">
        <v>46</v>
      </c>
      <c r="BJ253" s="4">
        <v>3.0700000000000002E-2</v>
      </c>
    </row>
    <row r="254" spans="1:62" x14ac:dyDescent="0.2">
      <c r="A254" t="s">
        <v>55</v>
      </c>
      <c r="B254" s="3">
        <v>83</v>
      </c>
      <c r="C254" s="3">
        <v>52</v>
      </c>
      <c r="D254" s="3">
        <v>31</v>
      </c>
      <c r="E254" s="3">
        <v>7</v>
      </c>
      <c r="F254" s="3">
        <v>3</v>
      </c>
      <c r="G254" s="3">
        <v>22</v>
      </c>
      <c r="H254" s="3">
        <v>17</v>
      </c>
      <c r="I254" s="3">
        <v>18</v>
      </c>
      <c r="J254" s="3">
        <v>17</v>
      </c>
      <c r="K254" s="3">
        <v>7</v>
      </c>
      <c r="L254" s="3">
        <v>11</v>
      </c>
      <c r="M254" s="3">
        <v>16</v>
      </c>
      <c r="N254" s="3">
        <v>13</v>
      </c>
      <c r="O254" s="3">
        <v>8</v>
      </c>
      <c r="P254" s="3">
        <v>9</v>
      </c>
      <c r="Q254" s="3">
        <v>10</v>
      </c>
      <c r="R254" s="3">
        <v>9</v>
      </c>
      <c r="S254" s="3">
        <v>22</v>
      </c>
      <c r="T254" s="3">
        <v>30</v>
      </c>
      <c r="U254" s="3">
        <v>32</v>
      </c>
      <c r="V254" s="3">
        <v>12</v>
      </c>
      <c r="W254" s="3">
        <v>19</v>
      </c>
      <c r="X254" s="3">
        <v>9</v>
      </c>
      <c r="Y254" s="3">
        <v>44</v>
      </c>
      <c r="Z254" s="3">
        <v>28</v>
      </c>
      <c r="AA254" s="3">
        <v>14</v>
      </c>
      <c r="AB254" s="3">
        <v>5</v>
      </c>
      <c r="AC254" s="3">
        <v>4</v>
      </c>
      <c r="AD254" s="3">
        <v>1</v>
      </c>
      <c r="AE254" s="3">
        <v>29</v>
      </c>
      <c r="AF254" s="3">
        <v>38</v>
      </c>
      <c r="AG254" s="3">
        <v>25</v>
      </c>
      <c r="AH254" s="3">
        <v>42</v>
      </c>
      <c r="AI254" s="3">
        <v>19</v>
      </c>
      <c r="AJ254" s="3">
        <v>9</v>
      </c>
      <c r="AK254" s="3">
        <v>8</v>
      </c>
      <c r="AL254" s="3">
        <v>3</v>
      </c>
      <c r="AM254" s="3">
        <v>3</v>
      </c>
      <c r="AN254" s="3">
        <v>3</v>
      </c>
      <c r="AO254" s="3">
        <v>7</v>
      </c>
      <c r="AP254" s="3">
        <v>6</v>
      </c>
      <c r="AQ254" s="3">
        <v>2</v>
      </c>
      <c r="AR254" s="3">
        <v>3</v>
      </c>
      <c r="AS254" s="3">
        <v>13</v>
      </c>
      <c r="AT254" s="3">
        <v>8</v>
      </c>
      <c r="AU254" s="3">
        <v>6</v>
      </c>
      <c r="AV254" s="3">
        <v>3</v>
      </c>
      <c r="AW254" s="3">
        <v>8</v>
      </c>
      <c r="AX254" s="3">
        <v>0</v>
      </c>
      <c r="AY254" s="3">
        <v>0</v>
      </c>
      <c r="AZ254" s="3">
        <v>0</v>
      </c>
      <c r="BA254" s="3">
        <v>0</v>
      </c>
      <c r="BB254" s="3">
        <v>0</v>
      </c>
      <c r="BC254" s="3">
        <v>0</v>
      </c>
      <c r="BD254" s="3">
        <v>5</v>
      </c>
      <c r="BE254" s="3">
        <v>4</v>
      </c>
      <c r="BF254" s="3">
        <v>10</v>
      </c>
      <c r="BG254" s="3">
        <v>2</v>
      </c>
      <c r="BH254" s="3">
        <v>9</v>
      </c>
      <c r="BI254" s="3">
        <v>19</v>
      </c>
      <c r="BJ254" s="3">
        <v>41</v>
      </c>
    </row>
    <row r="255" spans="1:62" x14ac:dyDescent="0.2">
      <c r="A255" t="s">
        <v>120</v>
      </c>
      <c r="B255" s="4">
        <v>8.5800000000000001E-2</v>
      </c>
      <c r="C255" s="4">
        <v>0.10730000000000001</v>
      </c>
      <c r="D255" s="4">
        <v>6.4000000000000001E-2</v>
      </c>
      <c r="E255" s="4">
        <v>7.0900000000000005E-2</v>
      </c>
      <c r="F255" s="4">
        <v>2.4400000000000002E-2</v>
      </c>
      <c r="G255" s="4">
        <v>0.16009999999999999</v>
      </c>
      <c r="H255" s="4">
        <v>0.10970000000000001</v>
      </c>
      <c r="I255" s="4">
        <v>9.9500000000000005E-2</v>
      </c>
      <c r="J255" s="4">
        <v>6.2E-2</v>
      </c>
      <c r="K255" s="4">
        <v>8.4400000000000003E-2</v>
      </c>
      <c r="L255" s="4">
        <v>8.43E-2</v>
      </c>
      <c r="M255" s="4">
        <v>0.1246</v>
      </c>
      <c r="N255" s="4">
        <v>9.1300000000000006E-2</v>
      </c>
      <c r="O255" s="4">
        <v>6.4799999999999996E-2</v>
      </c>
      <c r="P255" s="4">
        <v>8.2000000000000003E-2</v>
      </c>
      <c r="Q255" s="4">
        <v>7.9100000000000004E-2</v>
      </c>
      <c r="R255" s="4">
        <v>7.1300000000000002E-2</v>
      </c>
      <c r="S255" s="4">
        <v>8.4500000000000006E-2</v>
      </c>
      <c r="T255" s="4">
        <v>7.9699999999999993E-2</v>
      </c>
      <c r="U255" s="4">
        <v>9.3299999999999994E-2</v>
      </c>
      <c r="V255" s="4">
        <v>6.8400000000000002E-2</v>
      </c>
      <c r="W255" s="4">
        <v>8.0699999999999994E-2</v>
      </c>
      <c r="X255" s="4">
        <v>8.1299999999999997E-2</v>
      </c>
      <c r="Y255" s="4">
        <v>9.5799999999999996E-2</v>
      </c>
      <c r="Z255" s="4">
        <v>7.9799999999999996E-2</v>
      </c>
      <c r="AA255" s="4">
        <v>7.1800000000000003E-2</v>
      </c>
      <c r="AB255" s="4">
        <v>3.61E-2</v>
      </c>
      <c r="AC255" s="4">
        <v>5.3800000000000001E-2</v>
      </c>
      <c r="AD255" s="4">
        <v>4.6800000000000001E-2</v>
      </c>
      <c r="AE255" s="4">
        <v>8.72E-2</v>
      </c>
      <c r="AF255" s="5">
        <v>0.09</v>
      </c>
      <c r="AG255" s="4">
        <v>9.1999999999999998E-2</v>
      </c>
      <c r="AH255" s="4">
        <v>8.9899999999999994E-2</v>
      </c>
      <c r="AI255" s="4">
        <v>5.57E-2</v>
      </c>
      <c r="AJ255" s="4">
        <v>5.3100000000000001E-2</v>
      </c>
      <c r="AK255" s="4">
        <v>4.8599999999999997E-2</v>
      </c>
      <c r="AL255" s="4">
        <v>5.79E-2</v>
      </c>
      <c r="AM255" s="4">
        <v>0.1726</v>
      </c>
      <c r="AN255" s="4">
        <v>1.01E-2</v>
      </c>
      <c r="AO255" s="4">
        <v>4.7699999999999999E-2</v>
      </c>
      <c r="AP255" s="4">
        <v>2.1899999999999999E-2</v>
      </c>
      <c r="AQ255" s="4">
        <v>2.1899999999999999E-2</v>
      </c>
      <c r="AR255" s="4">
        <v>3.9199999999999999E-2</v>
      </c>
      <c r="AS255" s="4">
        <v>4.4499999999999998E-2</v>
      </c>
      <c r="AT255" s="4">
        <v>4.9599999999999998E-2</v>
      </c>
      <c r="AU255" s="4">
        <v>3.85E-2</v>
      </c>
      <c r="AV255" s="4">
        <v>6.2399999999999997E-2</v>
      </c>
      <c r="AW255" s="4">
        <v>0.14169999999999999</v>
      </c>
      <c r="AX255" s="3" t="s">
        <v>46</v>
      </c>
      <c r="AY255" s="3" t="s">
        <v>46</v>
      </c>
      <c r="AZ255" s="3" t="s">
        <v>46</v>
      </c>
      <c r="BA255" s="3" t="s">
        <v>46</v>
      </c>
      <c r="BB255" s="3" t="s">
        <v>46</v>
      </c>
      <c r="BC255" s="3" t="s">
        <v>46</v>
      </c>
      <c r="BD255" s="4">
        <v>1.67E-2</v>
      </c>
      <c r="BE255" s="4">
        <v>2.6200000000000001E-2</v>
      </c>
      <c r="BF255" s="4">
        <v>3.2899999999999999E-2</v>
      </c>
      <c r="BG255" s="4">
        <v>2.3800000000000002E-2</v>
      </c>
      <c r="BH255" s="4">
        <v>0.17130000000000001</v>
      </c>
      <c r="BI255" s="4">
        <v>4.7800000000000002E-2</v>
      </c>
      <c r="BJ255" s="4">
        <v>8.7999999999999995E-2</v>
      </c>
    </row>
    <row r="256" spans="1:62" x14ac:dyDescent="0.2">
      <c r="A256" t="s">
        <v>56</v>
      </c>
      <c r="B256" s="3">
        <v>4</v>
      </c>
      <c r="C256" s="3">
        <v>4</v>
      </c>
      <c r="D256" s="3">
        <v>0</v>
      </c>
      <c r="E256" s="3">
        <v>1</v>
      </c>
      <c r="F256" s="3">
        <v>0</v>
      </c>
      <c r="G256" s="3">
        <v>0</v>
      </c>
      <c r="H256" s="3">
        <v>1</v>
      </c>
      <c r="I256" s="3">
        <v>1</v>
      </c>
      <c r="J256" s="3">
        <v>1</v>
      </c>
      <c r="K256" s="3">
        <v>0</v>
      </c>
      <c r="L256" s="3">
        <v>1</v>
      </c>
      <c r="M256" s="3">
        <v>2</v>
      </c>
      <c r="N256" s="3">
        <v>1</v>
      </c>
      <c r="O256" s="3">
        <v>0</v>
      </c>
      <c r="P256" s="3">
        <v>0</v>
      </c>
      <c r="Q256" s="3">
        <v>0</v>
      </c>
      <c r="R256" s="3">
        <v>0</v>
      </c>
      <c r="S256" s="3">
        <v>2</v>
      </c>
      <c r="T256" s="3">
        <v>1</v>
      </c>
      <c r="U256" s="3">
        <v>1</v>
      </c>
      <c r="V256" s="3">
        <v>4</v>
      </c>
      <c r="W256" s="3">
        <v>0</v>
      </c>
      <c r="X256" s="3">
        <v>0</v>
      </c>
      <c r="Y256" s="3">
        <v>0</v>
      </c>
      <c r="Z256" s="3">
        <v>0</v>
      </c>
      <c r="AA256" s="3">
        <v>0</v>
      </c>
      <c r="AB256" s="3">
        <v>1</v>
      </c>
      <c r="AC256" s="3">
        <v>0</v>
      </c>
      <c r="AD256" s="3">
        <v>0</v>
      </c>
      <c r="AE256" s="3">
        <v>0</v>
      </c>
      <c r="AF256" s="3">
        <v>1</v>
      </c>
      <c r="AG256" s="3">
        <v>0</v>
      </c>
      <c r="AH256" s="3">
        <v>2</v>
      </c>
      <c r="AI256" s="3">
        <v>0</v>
      </c>
      <c r="AJ256" s="3">
        <v>0</v>
      </c>
      <c r="AK256" s="3">
        <v>0</v>
      </c>
      <c r="AL256" s="3">
        <v>0</v>
      </c>
      <c r="AM256" s="3">
        <v>0</v>
      </c>
      <c r="AN256" s="3">
        <v>0</v>
      </c>
      <c r="AO256" s="3">
        <v>0</v>
      </c>
      <c r="AP256" s="3">
        <v>1</v>
      </c>
      <c r="AQ256" s="3">
        <v>0</v>
      </c>
      <c r="AR256" s="3">
        <v>0</v>
      </c>
      <c r="AS256" s="3">
        <v>0</v>
      </c>
      <c r="AT256" s="3">
        <v>0</v>
      </c>
      <c r="AU256" s="3">
        <v>0</v>
      </c>
      <c r="AV256" s="3">
        <v>0</v>
      </c>
      <c r="AW256" s="3">
        <v>0</v>
      </c>
      <c r="AX256" s="3">
        <v>0</v>
      </c>
      <c r="AY256" s="3">
        <v>0</v>
      </c>
      <c r="AZ256" s="3">
        <v>0</v>
      </c>
      <c r="BA256" s="3">
        <v>0</v>
      </c>
      <c r="BB256" s="3">
        <v>0</v>
      </c>
      <c r="BC256" s="3">
        <v>0</v>
      </c>
      <c r="BD256" s="3">
        <v>0</v>
      </c>
      <c r="BE256" s="3">
        <v>0</v>
      </c>
      <c r="BF256" s="3">
        <v>2</v>
      </c>
      <c r="BG256" s="3">
        <v>0</v>
      </c>
      <c r="BH256" s="3">
        <v>1</v>
      </c>
      <c r="BI256" s="3">
        <v>0</v>
      </c>
      <c r="BJ256" s="3">
        <v>1</v>
      </c>
    </row>
    <row r="257" spans="1:109" x14ac:dyDescent="0.2">
      <c r="A257" t="s">
        <v>120</v>
      </c>
      <c r="B257" s="4">
        <v>3.8999999999999998E-3</v>
      </c>
      <c r="C257" s="4">
        <v>7.7999999999999996E-3</v>
      </c>
      <c r="D257" s="3" t="s">
        <v>46</v>
      </c>
      <c r="E257" s="4">
        <v>1.17E-2</v>
      </c>
      <c r="F257" s="4">
        <v>1.1999999999999999E-3</v>
      </c>
      <c r="G257" s="3" t="s">
        <v>46</v>
      </c>
      <c r="H257" s="4">
        <v>5.5999999999999999E-3</v>
      </c>
      <c r="I257" s="4">
        <v>5.1999999999999998E-3</v>
      </c>
      <c r="J257" s="4">
        <v>2.5999999999999999E-3</v>
      </c>
      <c r="K257" s="3" t="s">
        <v>46</v>
      </c>
      <c r="L257" s="4">
        <v>9.2999999999999992E-3</v>
      </c>
      <c r="M257" s="4">
        <v>1.3100000000000001E-2</v>
      </c>
      <c r="N257" s="4">
        <v>6.4000000000000003E-3</v>
      </c>
      <c r="O257" s="3" t="s">
        <v>46</v>
      </c>
      <c r="P257" s="3" t="s">
        <v>46</v>
      </c>
      <c r="Q257" s="3" t="s">
        <v>46</v>
      </c>
      <c r="R257" s="3" t="s">
        <v>46</v>
      </c>
      <c r="S257" s="4">
        <v>7.9000000000000008E-3</v>
      </c>
      <c r="T257" s="4">
        <v>1.9E-3</v>
      </c>
      <c r="U257" s="4">
        <v>3.2000000000000002E-3</v>
      </c>
      <c r="V257" s="4">
        <v>2.1100000000000001E-2</v>
      </c>
      <c r="W257" s="3" t="s">
        <v>46</v>
      </c>
      <c r="X257" s="3" t="s">
        <v>46</v>
      </c>
      <c r="Y257" s="4">
        <v>4.0000000000000002E-4</v>
      </c>
      <c r="Z257" s="4">
        <v>5.0000000000000001E-4</v>
      </c>
      <c r="AA257" s="3" t="s">
        <v>46</v>
      </c>
      <c r="AB257" s="4">
        <v>6.3E-3</v>
      </c>
      <c r="AC257" s="3" t="s">
        <v>46</v>
      </c>
      <c r="AD257" s="3" t="s">
        <v>46</v>
      </c>
      <c r="AE257" s="3" t="s">
        <v>46</v>
      </c>
      <c r="AF257" s="4">
        <v>2.2000000000000001E-3</v>
      </c>
      <c r="AG257" s="4">
        <v>5.9999999999999995E-4</v>
      </c>
      <c r="AH257" s="4">
        <v>3.5000000000000001E-3</v>
      </c>
      <c r="AI257" s="3" t="s">
        <v>46</v>
      </c>
      <c r="AJ257" s="3" t="s">
        <v>46</v>
      </c>
      <c r="AK257" s="3" t="s">
        <v>46</v>
      </c>
      <c r="AL257" s="3" t="s">
        <v>46</v>
      </c>
      <c r="AM257" s="3" t="s">
        <v>46</v>
      </c>
      <c r="AN257" s="3" t="s">
        <v>46</v>
      </c>
      <c r="AO257" s="3" t="s">
        <v>46</v>
      </c>
      <c r="AP257" s="4">
        <v>3.2000000000000002E-3</v>
      </c>
      <c r="AQ257" s="3" t="s">
        <v>46</v>
      </c>
      <c r="AR257" s="3" t="s">
        <v>46</v>
      </c>
      <c r="AS257" s="3" t="s">
        <v>46</v>
      </c>
      <c r="AT257" s="3" t="s">
        <v>46</v>
      </c>
      <c r="AU257" s="3" t="s">
        <v>46</v>
      </c>
      <c r="AV257" s="3" t="s">
        <v>46</v>
      </c>
      <c r="AW257" s="3" t="s">
        <v>46</v>
      </c>
      <c r="AX257" s="3" t="s">
        <v>46</v>
      </c>
      <c r="AY257" s="3" t="s">
        <v>46</v>
      </c>
      <c r="AZ257" s="3" t="s">
        <v>46</v>
      </c>
      <c r="BA257" s="3" t="s">
        <v>46</v>
      </c>
      <c r="BB257" s="3" t="s">
        <v>46</v>
      </c>
      <c r="BC257" s="3" t="s">
        <v>46</v>
      </c>
      <c r="BD257" s="3" t="s">
        <v>46</v>
      </c>
      <c r="BE257" s="3" t="s">
        <v>46</v>
      </c>
      <c r="BF257" s="4">
        <v>6.7999999999999996E-3</v>
      </c>
      <c r="BG257" s="3" t="s">
        <v>46</v>
      </c>
      <c r="BH257" s="4">
        <v>1.5900000000000001E-2</v>
      </c>
      <c r="BI257" s="4">
        <v>4.0000000000000002E-4</v>
      </c>
      <c r="BJ257" s="4">
        <v>2E-3</v>
      </c>
    </row>
    <row r="258" spans="1:109" x14ac:dyDescent="0.2">
      <c r="A258" t="s">
        <v>120</v>
      </c>
    </row>
    <row r="259" spans="1:109" x14ac:dyDescent="0.2">
      <c r="A259" s="9" t="str">
        <f>HYPERLINK("#Contents!A1", "Contents")</f>
        <v>Contents</v>
      </c>
    </row>
    <row r="260" spans="1:109" x14ac:dyDescent="0.2">
      <c r="A260" s="10" t="s">
        <v>133</v>
      </c>
      <c r="DE260" s="24" t="str">
        <f>LEFT(A260, FIND(" ", A260) - 2)</f>
        <v>Table_V5</v>
      </c>
    </row>
    <row r="261" spans="1:109" x14ac:dyDescent="0.2">
      <c r="A261" t="s">
        <v>70</v>
      </c>
    </row>
    <row r="262" spans="1:109" ht="17" thickBot="1" x14ac:dyDescent="0.25">
      <c r="A262" t="s">
        <v>120</v>
      </c>
    </row>
    <row r="263" spans="1:109" ht="41" customHeight="1" x14ac:dyDescent="0.2">
      <c r="A263" t="s">
        <v>120</v>
      </c>
      <c r="B263" s="40" t="s">
        <v>14</v>
      </c>
      <c r="C263" s="37" t="s">
        <v>1</v>
      </c>
      <c r="D263" s="39"/>
      <c r="E263" s="37" t="s">
        <v>2</v>
      </c>
      <c r="F263" s="38"/>
      <c r="G263" s="38"/>
      <c r="H263" s="38"/>
      <c r="I263" s="38"/>
      <c r="J263" s="39"/>
      <c r="K263" s="37" t="s">
        <v>135</v>
      </c>
      <c r="L263" s="38"/>
      <c r="M263" s="38"/>
      <c r="N263" s="38"/>
      <c r="O263" s="38"/>
      <c r="P263" s="38"/>
      <c r="Q263" s="38"/>
      <c r="R263" s="38"/>
      <c r="S263" s="37" t="s">
        <v>3</v>
      </c>
      <c r="T263" s="38"/>
      <c r="U263" s="38"/>
      <c r="V263" s="37" t="s">
        <v>4</v>
      </c>
      <c r="W263" s="38"/>
      <c r="X263" s="38"/>
      <c r="Y263" s="38"/>
      <c r="Z263" s="37" t="s">
        <v>12</v>
      </c>
      <c r="AA263" s="38"/>
      <c r="AB263" s="38"/>
      <c r="AC263" s="38"/>
      <c r="AD263" s="38"/>
      <c r="AE263" s="37" t="s">
        <v>6</v>
      </c>
      <c r="AF263" s="38"/>
      <c r="AG263" s="37" t="s">
        <v>7</v>
      </c>
      <c r="AH263" s="38"/>
      <c r="AI263" s="37" t="s">
        <v>8</v>
      </c>
      <c r="AJ263" s="38"/>
      <c r="AK263" s="38"/>
      <c r="AL263" s="38"/>
      <c r="AM263" s="38"/>
      <c r="AN263" s="37" t="s">
        <v>9</v>
      </c>
      <c r="AO263" s="38"/>
      <c r="AP263" s="38"/>
      <c r="AQ263" s="38"/>
      <c r="AR263" s="38"/>
      <c r="AS263" s="37" t="s">
        <v>10</v>
      </c>
      <c r="AT263" s="38"/>
      <c r="AU263" s="38"/>
      <c r="AV263" s="38"/>
      <c r="AW263" s="38"/>
      <c r="AX263" s="37" t="s">
        <v>11</v>
      </c>
      <c r="AY263" s="38"/>
      <c r="AZ263" s="38"/>
      <c r="BA263" s="38"/>
      <c r="BB263" s="38"/>
      <c r="BC263" s="38"/>
      <c r="BD263" s="37" t="s">
        <v>5</v>
      </c>
      <c r="BE263" s="38"/>
      <c r="BF263" s="38"/>
      <c r="BG263" s="38"/>
      <c r="BH263" s="38"/>
      <c r="BI263" s="37" t="s">
        <v>13</v>
      </c>
      <c r="BJ263" s="39"/>
    </row>
    <row r="264" spans="1:109" ht="50" customHeight="1" thickBot="1" x14ac:dyDescent="0.25">
      <c r="A264" t="s">
        <v>120</v>
      </c>
      <c r="B264" s="41" t="s">
        <v>14</v>
      </c>
      <c r="C264" s="6" t="s">
        <v>15</v>
      </c>
      <c r="D264" s="7" t="s">
        <v>16</v>
      </c>
      <c r="E264" s="6" t="s">
        <v>17</v>
      </c>
      <c r="F264" s="6" t="s">
        <v>18</v>
      </c>
      <c r="G264" s="6" t="s">
        <v>19</v>
      </c>
      <c r="H264" s="6" t="s">
        <v>20</v>
      </c>
      <c r="I264" s="6" t="s">
        <v>21</v>
      </c>
      <c r="J264" s="8" t="s">
        <v>22</v>
      </c>
      <c r="K264" s="6" t="s">
        <v>23</v>
      </c>
      <c r="L264" s="6" t="s">
        <v>24</v>
      </c>
      <c r="M264" s="6" t="s">
        <v>25</v>
      </c>
      <c r="N264" s="6" t="s">
        <v>26</v>
      </c>
      <c r="O264" s="6" t="s">
        <v>27</v>
      </c>
      <c r="P264" s="8" t="s">
        <v>28</v>
      </c>
      <c r="Q264" s="6" t="s">
        <v>29</v>
      </c>
      <c r="R264" s="6" t="s">
        <v>30</v>
      </c>
      <c r="S264" s="6" t="s">
        <v>136</v>
      </c>
      <c r="T264" s="6" t="s">
        <v>137</v>
      </c>
      <c r="U264" s="6" t="s">
        <v>138</v>
      </c>
      <c r="V264" s="6" t="s">
        <v>139</v>
      </c>
      <c r="W264" s="6" t="s">
        <v>140</v>
      </c>
      <c r="X264" s="6" t="s">
        <v>31</v>
      </c>
      <c r="Y264" s="6" t="s">
        <v>32</v>
      </c>
      <c r="Z264" s="6" t="s">
        <v>33</v>
      </c>
      <c r="AA264" s="6" t="s">
        <v>34</v>
      </c>
      <c r="AB264" s="6" t="s">
        <v>35</v>
      </c>
      <c r="AC264" s="6" t="s">
        <v>36</v>
      </c>
      <c r="AD264" s="6" t="s">
        <v>37</v>
      </c>
      <c r="AE264" s="6" t="s">
        <v>38</v>
      </c>
      <c r="AF264" s="6" t="s">
        <v>39</v>
      </c>
      <c r="AG264" s="6" t="s">
        <v>40</v>
      </c>
      <c r="AH264" s="6" t="s">
        <v>41</v>
      </c>
      <c r="AI264" s="6" t="s">
        <v>33</v>
      </c>
      <c r="AJ264" s="6" t="s">
        <v>34</v>
      </c>
      <c r="AK264" s="6" t="s">
        <v>35</v>
      </c>
      <c r="AL264" s="6" t="s">
        <v>36</v>
      </c>
      <c r="AM264" s="6" t="s">
        <v>54</v>
      </c>
      <c r="AN264" s="6" t="s">
        <v>33</v>
      </c>
      <c r="AO264" s="6" t="s">
        <v>34</v>
      </c>
      <c r="AP264" s="6" t="s">
        <v>35</v>
      </c>
      <c r="AQ264" s="6" t="s">
        <v>36</v>
      </c>
      <c r="AR264" s="6" t="s">
        <v>37</v>
      </c>
      <c r="AS264" s="6" t="s">
        <v>33</v>
      </c>
      <c r="AT264" s="6" t="s">
        <v>34</v>
      </c>
      <c r="AU264" s="6" t="s">
        <v>35</v>
      </c>
      <c r="AV264" s="6" t="s">
        <v>36</v>
      </c>
      <c r="AW264" s="6" t="s">
        <v>37</v>
      </c>
      <c r="AX264" s="6" t="s">
        <v>33</v>
      </c>
      <c r="AY264" s="6" t="s">
        <v>34</v>
      </c>
      <c r="AZ264" s="6" t="s">
        <v>35</v>
      </c>
      <c r="BA264" s="6" t="s">
        <v>36</v>
      </c>
      <c r="BB264" s="6" t="s">
        <v>42</v>
      </c>
      <c r="BC264" s="6" t="s">
        <v>37</v>
      </c>
      <c r="BD264" s="6" t="s">
        <v>33</v>
      </c>
      <c r="BE264" s="6" t="s">
        <v>34</v>
      </c>
      <c r="BF264" s="6" t="s">
        <v>35</v>
      </c>
      <c r="BG264" s="6" t="s">
        <v>36</v>
      </c>
      <c r="BH264" s="6" t="s">
        <v>37</v>
      </c>
      <c r="BI264" s="6" t="s">
        <v>38</v>
      </c>
      <c r="BJ264" s="8" t="s">
        <v>39</v>
      </c>
    </row>
    <row r="265" spans="1:109" x14ac:dyDescent="0.2">
      <c r="A265" t="s">
        <v>43</v>
      </c>
      <c r="B265" s="3">
        <v>868</v>
      </c>
      <c r="C265" s="3">
        <v>447</v>
      </c>
      <c r="D265" s="3">
        <v>421</v>
      </c>
      <c r="E265" s="3">
        <v>93</v>
      </c>
      <c r="F265" s="3">
        <v>142</v>
      </c>
      <c r="G265" s="3">
        <v>121</v>
      </c>
      <c r="H265" s="3">
        <v>130</v>
      </c>
      <c r="I265" s="3">
        <v>155</v>
      </c>
      <c r="J265" s="3">
        <v>227</v>
      </c>
      <c r="K265" s="3">
        <v>59</v>
      </c>
      <c r="L265" s="3">
        <v>117</v>
      </c>
      <c r="M265" s="3">
        <v>123</v>
      </c>
      <c r="N265" s="3">
        <v>140</v>
      </c>
      <c r="O265" s="3">
        <v>81</v>
      </c>
      <c r="P265" s="3">
        <v>140</v>
      </c>
      <c r="Q265" s="3">
        <v>100</v>
      </c>
      <c r="R265" s="3">
        <v>108</v>
      </c>
      <c r="S265" s="3">
        <v>238</v>
      </c>
      <c r="T265" s="3">
        <v>332</v>
      </c>
      <c r="U265" s="3">
        <v>298</v>
      </c>
      <c r="V265" s="3">
        <v>165</v>
      </c>
      <c r="W265" s="3">
        <v>211</v>
      </c>
      <c r="X265" s="3">
        <v>92</v>
      </c>
      <c r="Y265" s="3">
        <v>400</v>
      </c>
      <c r="Z265" s="3">
        <v>317</v>
      </c>
      <c r="AA265" s="3">
        <v>145</v>
      </c>
      <c r="AB265" s="3">
        <v>157</v>
      </c>
      <c r="AC265" s="3">
        <v>48</v>
      </c>
      <c r="AD265" s="3">
        <v>18</v>
      </c>
      <c r="AE265" s="3">
        <v>359</v>
      </c>
      <c r="AF265" s="3">
        <v>290</v>
      </c>
      <c r="AG265" s="3">
        <v>193</v>
      </c>
      <c r="AH265" s="3">
        <v>436</v>
      </c>
      <c r="AI265" s="3">
        <v>331</v>
      </c>
      <c r="AJ265" s="3">
        <v>124</v>
      </c>
      <c r="AK265" s="3">
        <v>136</v>
      </c>
      <c r="AL265" s="3">
        <v>43</v>
      </c>
      <c r="AM265" s="3">
        <v>5</v>
      </c>
      <c r="AN265" s="3">
        <v>305</v>
      </c>
      <c r="AO265" s="3">
        <v>119</v>
      </c>
      <c r="AP265" s="3">
        <v>287</v>
      </c>
      <c r="AQ265" s="3">
        <v>70</v>
      </c>
      <c r="AR265" s="3">
        <v>75</v>
      </c>
      <c r="AS265" s="3">
        <v>275</v>
      </c>
      <c r="AT265" s="3">
        <v>121</v>
      </c>
      <c r="AU265" s="3">
        <v>141</v>
      </c>
      <c r="AV265" s="3">
        <v>44</v>
      </c>
      <c r="AW265" s="3">
        <v>47</v>
      </c>
      <c r="AX265" s="3">
        <v>265</v>
      </c>
      <c r="AY265" s="3">
        <v>107</v>
      </c>
      <c r="AZ265" s="3">
        <v>299</v>
      </c>
      <c r="BA265" s="3">
        <v>82</v>
      </c>
      <c r="BB265" s="3">
        <v>75</v>
      </c>
      <c r="BC265" s="3">
        <v>40</v>
      </c>
      <c r="BD265" s="3">
        <v>280</v>
      </c>
      <c r="BE265" s="3">
        <v>120</v>
      </c>
      <c r="BF265" s="3">
        <v>289</v>
      </c>
      <c r="BG265" s="3">
        <v>68</v>
      </c>
      <c r="BH265" s="3">
        <v>38</v>
      </c>
      <c r="BI265" s="3">
        <v>405</v>
      </c>
      <c r="BJ265" s="3">
        <v>372</v>
      </c>
    </row>
    <row r="266" spans="1:109" x14ac:dyDescent="0.2">
      <c r="A266" t="s">
        <v>44</v>
      </c>
      <c r="B266" s="3">
        <v>883</v>
      </c>
      <c r="C266" s="3">
        <v>431</v>
      </c>
      <c r="D266" s="3">
        <v>452</v>
      </c>
      <c r="E266" s="3">
        <v>92</v>
      </c>
      <c r="F266" s="3">
        <v>133</v>
      </c>
      <c r="G266" s="3">
        <v>114</v>
      </c>
      <c r="H266" s="3">
        <v>135</v>
      </c>
      <c r="I266" s="3">
        <v>160</v>
      </c>
      <c r="J266" s="3">
        <v>250</v>
      </c>
      <c r="K266" s="3">
        <v>74</v>
      </c>
      <c r="L266" s="3">
        <v>114</v>
      </c>
      <c r="M266" s="3">
        <v>113</v>
      </c>
      <c r="N266" s="3">
        <v>130</v>
      </c>
      <c r="O266" s="3">
        <v>114</v>
      </c>
      <c r="P266" s="3">
        <v>106</v>
      </c>
      <c r="Q266" s="3">
        <v>120</v>
      </c>
      <c r="R266" s="3">
        <v>113</v>
      </c>
      <c r="S266" s="3">
        <v>233</v>
      </c>
      <c r="T266" s="3">
        <v>342</v>
      </c>
      <c r="U266" s="3">
        <v>308</v>
      </c>
      <c r="V266" s="3">
        <v>157</v>
      </c>
      <c r="W266" s="3">
        <v>214</v>
      </c>
      <c r="X266" s="3">
        <v>97</v>
      </c>
      <c r="Y266" s="3">
        <v>415</v>
      </c>
      <c r="Z266" s="3">
        <v>322</v>
      </c>
      <c r="AA266" s="3">
        <v>187</v>
      </c>
      <c r="AB266" s="3">
        <v>141</v>
      </c>
      <c r="AC266" s="3">
        <v>71</v>
      </c>
      <c r="AD266" s="3">
        <v>12</v>
      </c>
      <c r="AE266" s="3">
        <v>308</v>
      </c>
      <c r="AF266" s="3">
        <v>382</v>
      </c>
      <c r="AG266" s="3">
        <v>248</v>
      </c>
      <c r="AH266" s="3">
        <v>423</v>
      </c>
      <c r="AI266" s="3">
        <v>325</v>
      </c>
      <c r="AJ266" s="3">
        <v>153</v>
      </c>
      <c r="AK266" s="3">
        <v>149</v>
      </c>
      <c r="AL266" s="3">
        <v>47</v>
      </c>
      <c r="AM266" s="3">
        <v>12</v>
      </c>
      <c r="AN266" s="3">
        <v>293</v>
      </c>
      <c r="AO266" s="3">
        <v>144</v>
      </c>
      <c r="AP266" s="3">
        <v>282</v>
      </c>
      <c r="AQ266" s="3">
        <v>80</v>
      </c>
      <c r="AR266" s="3">
        <v>75</v>
      </c>
      <c r="AS266" s="3">
        <v>277</v>
      </c>
      <c r="AT266" s="3">
        <v>154</v>
      </c>
      <c r="AU266" s="3">
        <v>150</v>
      </c>
      <c r="AV266" s="3">
        <v>49</v>
      </c>
      <c r="AW266" s="3">
        <v>46</v>
      </c>
      <c r="AX266" s="3">
        <v>257</v>
      </c>
      <c r="AY266" s="3">
        <v>134</v>
      </c>
      <c r="AZ266" s="3">
        <v>292</v>
      </c>
      <c r="BA266" s="3">
        <v>89</v>
      </c>
      <c r="BB266" s="3">
        <v>71</v>
      </c>
      <c r="BC266" s="3">
        <v>40</v>
      </c>
      <c r="BD266" s="3">
        <v>266</v>
      </c>
      <c r="BE266" s="3">
        <v>144</v>
      </c>
      <c r="BF266" s="3">
        <v>295</v>
      </c>
      <c r="BG266" s="3">
        <v>73</v>
      </c>
      <c r="BH266" s="3">
        <v>43</v>
      </c>
      <c r="BI266" s="3">
        <v>369</v>
      </c>
      <c r="BJ266" s="3">
        <v>429</v>
      </c>
    </row>
    <row r="267" spans="1:109" x14ac:dyDescent="0.2">
      <c r="A267" t="s">
        <v>50</v>
      </c>
      <c r="B267" s="3">
        <v>257</v>
      </c>
      <c r="C267" s="3">
        <v>140</v>
      </c>
      <c r="D267" s="3">
        <v>117</v>
      </c>
      <c r="E267" s="3">
        <v>34</v>
      </c>
      <c r="F267" s="3">
        <v>54</v>
      </c>
      <c r="G267" s="3">
        <v>30</v>
      </c>
      <c r="H267" s="3">
        <v>42</v>
      </c>
      <c r="I267" s="3">
        <v>45</v>
      </c>
      <c r="J267" s="3">
        <v>52</v>
      </c>
      <c r="K267" s="3">
        <v>24</v>
      </c>
      <c r="L267" s="3">
        <v>23</v>
      </c>
      <c r="M267" s="3">
        <v>40</v>
      </c>
      <c r="N267" s="3">
        <v>42</v>
      </c>
      <c r="O267" s="3">
        <v>26</v>
      </c>
      <c r="P267" s="3">
        <v>32</v>
      </c>
      <c r="Q267" s="3">
        <v>36</v>
      </c>
      <c r="R267" s="3">
        <v>32</v>
      </c>
      <c r="S267" s="3">
        <v>78</v>
      </c>
      <c r="T267" s="3">
        <v>103</v>
      </c>
      <c r="U267" s="3">
        <v>76</v>
      </c>
      <c r="V267" s="3">
        <v>53</v>
      </c>
      <c r="W267" s="3">
        <v>78</v>
      </c>
      <c r="X267" s="3">
        <v>31</v>
      </c>
      <c r="Y267" s="3">
        <v>95</v>
      </c>
      <c r="Z267" s="3">
        <v>188</v>
      </c>
      <c r="AA267" s="3">
        <v>6</v>
      </c>
      <c r="AB267" s="3">
        <v>12</v>
      </c>
      <c r="AC267" s="3">
        <v>2</v>
      </c>
      <c r="AD267" s="3">
        <v>1</v>
      </c>
      <c r="AE267" s="3">
        <v>153</v>
      </c>
      <c r="AF267" s="3">
        <v>41</v>
      </c>
      <c r="AG267" s="3">
        <v>37</v>
      </c>
      <c r="AH267" s="3">
        <v>141</v>
      </c>
      <c r="AI267" s="3">
        <v>184</v>
      </c>
      <c r="AJ267" s="3">
        <v>3</v>
      </c>
      <c r="AK267" s="3">
        <v>4</v>
      </c>
      <c r="AL267" s="3">
        <v>1</v>
      </c>
      <c r="AM267" s="3">
        <v>6</v>
      </c>
      <c r="AN267" s="3">
        <v>224</v>
      </c>
      <c r="AO267" s="3">
        <v>4</v>
      </c>
      <c r="AP267" s="3">
        <v>13</v>
      </c>
      <c r="AQ267" s="3">
        <v>2</v>
      </c>
      <c r="AR267" s="3">
        <v>11</v>
      </c>
      <c r="AS267" s="3">
        <v>173</v>
      </c>
      <c r="AT267" s="3">
        <v>2</v>
      </c>
      <c r="AU267" s="3">
        <v>12</v>
      </c>
      <c r="AV267" s="3">
        <v>1</v>
      </c>
      <c r="AW267" s="3">
        <v>9</v>
      </c>
      <c r="AX267" s="3">
        <v>257</v>
      </c>
      <c r="AY267" s="3">
        <v>0</v>
      </c>
      <c r="AZ267" s="3">
        <v>0</v>
      </c>
      <c r="BA267" s="3">
        <v>0</v>
      </c>
      <c r="BB267" s="3">
        <v>0</v>
      </c>
      <c r="BC267" s="3">
        <v>0</v>
      </c>
      <c r="BD267" s="3">
        <v>205</v>
      </c>
      <c r="BE267" s="3">
        <v>4</v>
      </c>
      <c r="BF267" s="3">
        <v>23</v>
      </c>
      <c r="BG267" s="3">
        <v>3</v>
      </c>
      <c r="BH267" s="3">
        <v>4</v>
      </c>
      <c r="BI267" s="3">
        <v>202</v>
      </c>
      <c r="BJ267" s="3">
        <v>29</v>
      </c>
    </row>
    <row r="268" spans="1:109" x14ac:dyDescent="0.2">
      <c r="B268" s="4">
        <v>0.2908</v>
      </c>
      <c r="C268" s="4">
        <v>0.32490000000000002</v>
      </c>
      <c r="D268" s="4">
        <v>0.25829999999999997</v>
      </c>
      <c r="E268" s="4">
        <v>0.37259999999999999</v>
      </c>
      <c r="F268" s="4">
        <v>0.4042</v>
      </c>
      <c r="G268" s="4">
        <v>0.26250000000000001</v>
      </c>
      <c r="H268" s="4">
        <v>0.31169999999999998</v>
      </c>
      <c r="I268" s="4">
        <v>0.28129999999999999</v>
      </c>
      <c r="J268" s="4">
        <v>0.20810000000000001</v>
      </c>
      <c r="K268" s="4">
        <v>0.33169999999999999</v>
      </c>
      <c r="L268" s="4">
        <v>0.20669999999999999</v>
      </c>
      <c r="M268" s="4">
        <v>0.35899999999999999</v>
      </c>
      <c r="N268" s="4">
        <v>0.32040000000000002</v>
      </c>
      <c r="O268" s="4">
        <v>0.23230000000000001</v>
      </c>
      <c r="P268" s="4">
        <v>0.30059999999999998</v>
      </c>
      <c r="Q268" s="4">
        <v>0.30409999999999998</v>
      </c>
      <c r="R268" s="4">
        <v>0.28179999999999999</v>
      </c>
      <c r="S268" s="4">
        <v>0.3367</v>
      </c>
      <c r="T268" s="4">
        <v>0.29980000000000001</v>
      </c>
      <c r="U268" s="4">
        <v>0.2462</v>
      </c>
      <c r="V268" s="4">
        <v>0.33679999999999999</v>
      </c>
      <c r="W268" s="4">
        <v>0.36359999999999998</v>
      </c>
      <c r="X268" s="4">
        <v>0.3216</v>
      </c>
      <c r="Y268" s="4">
        <v>0.22869999999999999</v>
      </c>
      <c r="Z268" s="4">
        <v>0.58479999999999999</v>
      </c>
      <c r="AA268" s="4">
        <v>3.1300000000000001E-2</v>
      </c>
      <c r="AB268" s="4">
        <v>8.5699999999999998E-2</v>
      </c>
      <c r="AC268" s="5">
        <v>0.03</v>
      </c>
      <c r="AD268" s="4">
        <v>8.2600000000000007E-2</v>
      </c>
      <c r="AE268" s="4">
        <v>0.498</v>
      </c>
      <c r="AF268" s="4">
        <v>0.1077</v>
      </c>
      <c r="AG268" s="4">
        <v>0.14879999999999999</v>
      </c>
      <c r="AH268" s="4">
        <v>0.3327</v>
      </c>
      <c r="AI268" s="4">
        <v>0.56659999999999999</v>
      </c>
      <c r="AJ268" s="4">
        <v>1.8700000000000001E-2</v>
      </c>
      <c r="AK268" s="4">
        <v>2.6599999999999999E-2</v>
      </c>
      <c r="AL268" s="4">
        <v>1.14E-2</v>
      </c>
      <c r="AM268" s="4">
        <v>0.47260000000000002</v>
      </c>
      <c r="AN268" s="4">
        <v>0.76539999999999997</v>
      </c>
      <c r="AO268" s="4">
        <v>2.5399999999999999E-2</v>
      </c>
      <c r="AP268" s="4">
        <v>4.6300000000000001E-2</v>
      </c>
      <c r="AQ268" s="4">
        <v>2.5000000000000001E-2</v>
      </c>
      <c r="AR268" s="4">
        <v>0.1444</v>
      </c>
      <c r="AS268" s="4">
        <v>0.62590000000000001</v>
      </c>
      <c r="AT268" s="4">
        <v>1.0200000000000001E-2</v>
      </c>
      <c r="AU268" s="4">
        <v>7.7499999999999999E-2</v>
      </c>
      <c r="AV268" s="4">
        <v>1.11E-2</v>
      </c>
      <c r="AW268" s="4">
        <v>0.1983</v>
      </c>
      <c r="AX268" s="5">
        <v>1</v>
      </c>
      <c r="AY268" s="3" t="s">
        <v>46</v>
      </c>
      <c r="AZ268" s="3" t="s">
        <v>46</v>
      </c>
      <c r="BA268" s="3" t="s">
        <v>46</v>
      </c>
      <c r="BB268" s="3" t="s">
        <v>46</v>
      </c>
      <c r="BC268" s="3" t="s">
        <v>46</v>
      </c>
      <c r="BD268" s="4">
        <v>0.77049999999999996</v>
      </c>
      <c r="BE268" s="4">
        <v>2.63E-2</v>
      </c>
      <c r="BF268" s="4">
        <v>7.8899999999999998E-2</v>
      </c>
      <c r="BG268" s="4">
        <v>3.9600000000000003E-2</v>
      </c>
      <c r="BH268" s="4">
        <v>0.10340000000000001</v>
      </c>
      <c r="BI268" s="4">
        <v>0.54730000000000001</v>
      </c>
      <c r="BJ268" s="4">
        <v>6.7799999999999999E-2</v>
      </c>
    </row>
    <row r="269" spans="1:109" x14ac:dyDescent="0.2">
      <c r="A269" t="s">
        <v>64</v>
      </c>
      <c r="B269" s="3">
        <v>134</v>
      </c>
      <c r="C269" s="3">
        <v>35</v>
      </c>
      <c r="D269" s="3">
        <v>99</v>
      </c>
      <c r="E269" s="3">
        <v>5</v>
      </c>
      <c r="F269" s="3">
        <v>8</v>
      </c>
      <c r="G269" s="3">
        <v>6</v>
      </c>
      <c r="H269" s="3">
        <v>12</v>
      </c>
      <c r="I269" s="3">
        <v>35</v>
      </c>
      <c r="J269" s="3">
        <v>68</v>
      </c>
      <c r="K269" s="3">
        <v>12</v>
      </c>
      <c r="L269" s="3">
        <v>20</v>
      </c>
      <c r="M269" s="3">
        <v>13</v>
      </c>
      <c r="N269" s="3">
        <v>22</v>
      </c>
      <c r="O269" s="3">
        <v>31</v>
      </c>
      <c r="P269" s="3">
        <v>10</v>
      </c>
      <c r="Q269" s="3">
        <v>14</v>
      </c>
      <c r="R269" s="3">
        <v>13</v>
      </c>
      <c r="S269" s="3">
        <v>23</v>
      </c>
      <c r="T269" s="3">
        <v>57</v>
      </c>
      <c r="U269" s="3">
        <v>54</v>
      </c>
      <c r="V269" s="3">
        <v>25</v>
      </c>
      <c r="W269" s="3">
        <v>28</v>
      </c>
      <c r="X269" s="3">
        <v>13</v>
      </c>
      <c r="Y269" s="3">
        <v>69</v>
      </c>
      <c r="Z269" s="3">
        <v>9</v>
      </c>
      <c r="AA269" s="3">
        <v>103</v>
      </c>
      <c r="AB269" s="3">
        <v>2</v>
      </c>
      <c r="AC269" s="3">
        <v>13</v>
      </c>
      <c r="AD269" s="3">
        <v>0</v>
      </c>
      <c r="AE269" s="3">
        <v>12</v>
      </c>
      <c r="AF269" s="3">
        <v>107</v>
      </c>
      <c r="AG269" s="3">
        <v>73</v>
      </c>
      <c r="AH269" s="3">
        <v>46</v>
      </c>
      <c r="AI269" s="3">
        <v>8</v>
      </c>
      <c r="AJ269" s="3">
        <v>95</v>
      </c>
      <c r="AK269" s="3">
        <v>10</v>
      </c>
      <c r="AL269" s="3">
        <v>5</v>
      </c>
      <c r="AM269" s="3">
        <v>0</v>
      </c>
      <c r="AN269" s="3">
        <v>6</v>
      </c>
      <c r="AO269" s="3">
        <v>110</v>
      </c>
      <c r="AP269" s="3">
        <v>8</v>
      </c>
      <c r="AQ269" s="3">
        <v>7</v>
      </c>
      <c r="AR269" s="3">
        <v>3</v>
      </c>
      <c r="AS269" s="3">
        <v>6</v>
      </c>
      <c r="AT269" s="3">
        <v>104</v>
      </c>
      <c r="AU269" s="3">
        <v>2</v>
      </c>
      <c r="AV269" s="3">
        <v>5</v>
      </c>
      <c r="AW269" s="3">
        <v>0</v>
      </c>
      <c r="AX269" s="3">
        <v>0</v>
      </c>
      <c r="AY269" s="3">
        <v>134</v>
      </c>
      <c r="AZ269" s="3">
        <v>0</v>
      </c>
      <c r="BA269" s="3">
        <v>0</v>
      </c>
      <c r="BB269" s="3">
        <v>0</v>
      </c>
      <c r="BC269" s="3">
        <v>0</v>
      </c>
      <c r="BD269" s="3">
        <v>4</v>
      </c>
      <c r="BE269" s="3">
        <v>108</v>
      </c>
      <c r="BF269" s="3">
        <v>5</v>
      </c>
      <c r="BG269" s="3">
        <v>3</v>
      </c>
      <c r="BH269" s="3">
        <v>6</v>
      </c>
      <c r="BI269" s="3">
        <v>8</v>
      </c>
      <c r="BJ269" s="3">
        <v>121</v>
      </c>
    </row>
    <row r="270" spans="1:109" x14ac:dyDescent="0.2">
      <c r="A270" t="s">
        <v>120</v>
      </c>
      <c r="B270" s="4">
        <v>0.15190000000000001</v>
      </c>
      <c r="C270" s="4">
        <v>8.0500000000000002E-2</v>
      </c>
      <c r="D270" s="5">
        <v>0.22</v>
      </c>
      <c r="E270" s="4">
        <v>5.3800000000000001E-2</v>
      </c>
      <c r="F270" s="4">
        <v>5.9200000000000003E-2</v>
      </c>
      <c r="G270" s="4">
        <v>5.3800000000000001E-2</v>
      </c>
      <c r="H270" s="4">
        <v>9.1200000000000003E-2</v>
      </c>
      <c r="I270" s="4">
        <v>0.21740000000000001</v>
      </c>
      <c r="J270" s="4">
        <v>0.27250000000000002</v>
      </c>
      <c r="K270" s="4">
        <v>0.1578</v>
      </c>
      <c r="L270" s="4">
        <v>0.17399999999999999</v>
      </c>
      <c r="M270" s="4">
        <v>0.11609999999999999</v>
      </c>
      <c r="N270" s="4">
        <v>0.16619999999999999</v>
      </c>
      <c r="O270" s="4">
        <v>0.2757</v>
      </c>
      <c r="P270" s="4">
        <v>8.9899999999999994E-2</v>
      </c>
      <c r="Q270" s="4">
        <v>0.11310000000000001</v>
      </c>
      <c r="R270" s="4">
        <v>0.1191</v>
      </c>
      <c r="S270" s="4">
        <v>9.7100000000000006E-2</v>
      </c>
      <c r="T270" s="4">
        <v>0.16700000000000001</v>
      </c>
      <c r="U270" s="4">
        <v>0.1764</v>
      </c>
      <c r="V270" s="4">
        <v>0.15939999999999999</v>
      </c>
      <c r="W270" s="4">
        <v>0.12920000000000001</v>
      </c>
      <c r="X270" s="4">
        <v>0.13020000000000001</v>
      </c>
      <c r="Y270" s="4">
        <v>0.1658</v>
      </c>
      <c r="Z270" s="4">
        <v>2.8000000000000001E-2</v>
      </c>
      <c r="AA270" s="4">
        <v>0.55200000000000005</v>
      </c>
      <c r="AB270" s="4">
        <v>1.0699999999999999E-2</v>
      </c>
      <c r="AC270" s="4">
        <v>0.17929999999999999</v>
      </c>
      <c r="AD270" s="3" t="s">
        <v>46</v>
      </c>
      <c r="AE270" s="4">
        <v>3.8600000000000002E-2</v>
      </c>
      <c r="AF270" s="4">
        <v>0.28029999999999999</v>
      </c>
      <c r="AG270" s="4">
        <v>0.29449999999999998</v>
      </c>
      <c r="AH270" s="4">
        <v>0.10970000000000001</v>
      </c>
      <c r="AI270" s="4">
        <v>2.4299999999999999E-2</v>
      </c>
      <c r="AJ270" s="4">
        <v>0.61760000000000004</v>
      </c>
      <c r="AK270" s="4">
        <v>6.88E-2</v>
      </c>
      <c r="AL270" s="4">
        <v>9.64E-2</v>
      </c>
      <c r="AM270" s="3" t="s">
        <v>46</v>
      </c>
      <c r="AN270" s="5">
        <v>0.02</v>
      </c>
      <c r="AO270" s="4">
        <v>0.76439999999999997</v>
      </c>
      <c r="AP270" s="4">
        <v>2.6700000000000002E-2</v>
      </c>
      <c r="AQ270" s="4">
        <v>9.35E-2</v>
      </c>
      <c r="AR270" s="4">
        <v>3.8899999999999997E-2</v>
      </c>
      <c r="AS270" s="5">
        <v>0.02</v>
      </c>
      <c r="AT270" s="4">
        <v>0.67290000000000005</v>
      </c>
      <c r="AU270" s="4">
        <v>1.3299999999999999E-2</v>
      </c>
      <c r="AV270" s="4">
        <v>9.69E-2</v>
      </c>
      <c r="AW270" s="3" t="s">
        <v>46</v>
      </c>
      <c r="AX270" s="3" t="s">
        <v>46</v>
      </c>
      <c r="AY270" s="5">
        <v>1</v>
      </c>
      <c r="AZ270" s="3" t="s">
        <v>46</v>
      </c>
      <c r="BA270" s="3" t="s">
        <v>46</v>
      </c>
      <c r="BB270" s="3" t="s">
        <v>46</v>
      </c>
      <c r="BC270" s="3" t="s">
        <v>46</v>
      </c>
      <c r="BD270" s="4">
        <v>1.32E-2</v>
      </c>
      <c r="BE270" s="4">
        <v>0.753</v>
      </c>
      <c r="BF270" s="4">
        <v>1.6500000000000001E-2</v>
      </c>
      <c r="BG270" s="4">
        <v>4.2099999999999999E-2</v>
      </c>
      <c r="BH270" s="4">
        <v>0.12690000000000001</v>
      </c>
      <c r="BI270" s="4">
        <v>2.1600000000000001E-2</v>
      </c>
      <c r="BJ270" s="4">
        <v>0.28339999999999999</v>
      </c>
    </row>
    <row r="271" spans="1:109" x14ac:dyDescent="0.2">
      <c r="A271" t="s">
        <v>52</v>
      </c>
      <c r="B271" s="3">
        <v>292</v>
      </c>
      <c r="C271" s="3">
        <v>164</v>
      </c>
      <c r="D271" s="3">
        <v>128</v>
      </c>
      <c r="E271" s="3">
        <v>28</v>
      </c>
      <c r="F271" s="3">
        <v>50</v>
      </c>
      <c r="G271" s="3">
        <v>45</v>
      </c>
      <c r="H271" s="3">
        <v>47</v>
      </c>
      <c r="I271" s="3">
        <v>44</v>
      </c>
      <c r="J271" s="3">
        <v>78</v>
      </c>
      <c r="K271" s="3">
        <v>15</v>
      </c>
      <c r="L271" s="3">
        <v>37</v>
      </c>
      <c r="M271" s="3">
        <v>28</v>
      </c>
      <c r="N271" s="3">
        <v>34</v>
      </c>
      <c r="O271" s="3">
        <v>38</v>
      </c>
      <c r="P271" s="3">
        <v>50</v>
      </c>
      <c r="Q271" s="3">
        <v>49</v>
      </c>
      <c r="R271" s="3">
        <v>40</v>
      </c>
      <c r="S271" s="3">
        <v>79</v>
      </c>
      <c r="T271" s="3">
        <v>117</v>
      </c>
      <c r="U271" s="3">
        <v>96</v>
      </c>
      <c r="V271" s="3">
        <v>52</v>
      </c>
      <c r="W271" s="3">
        <v>65</v>
      </c>
      <c r="X271" s="3">
        <v>33</v>
      </c>
      <c r="Y271" s="3">
        <v>141</v>
      </c>
      <c r="Z271" s="3">
        <v>54</v>
      </c>
      <c r="AA271" s="3">
        <v>43</v>
      </c>
      <c r="AB271" s="3">
        <v>111</v>
      </c>
      <c r="AC271" s="3">
        <v>18</v>
      </c>
      <c r="AD271" s="3">
        <v>5</v>
      </c>
      <c r="AE271" s="3">
        <v>66</v>
      </c>
      <c r="AF271" s="3">
        <v>152</v>
      </c>
      <c r="AG271" s="3">
        <v>83</v>
      </c>
      <c r="AH271" s="3">
        <v>134</v>
      </c>
      <c r="AI271" s="3">
        <v>64</v>
      </c>
      <c r="AJ271" s="3">
        <v>28</v>
      </c>
      <c r="AK271" s="3">
        <v>112</v>
      </c>
      <c r="AL271" s="3">
        <v>12</v>
      </c>
      <c r="AM271" s="3">
        <v>2</v>
      </c>
      <c r="AN271" s="3">
        <v>18</v>
      </c>
      <c r="AO271" s="3">
        <v>17</v>
      </c>
      <c r="AP271" s="3">
        <v>233</v>
      </c>
      <c r="AQ271" s="3">
        <v>11</v>
      </c>
      <c r="AR271" s="3">
        <v>10</v>
      </c>
      <c r="AS271" s="3">
        <v>54</v>
      </c>
      <c r="AT271" s="3">
        <v>24</v>
      </c>
      <c r="AU271" s="3">
        <v>118</v>
      </c>
      <c r="AV271" s="3">
        <v>10</v>
      </c>
      <c r="AW271" s="3">
        <v>7</v>
      </c>
      <c r="AX271" s="3">
        <v>0</v>
      </c>
      <c r="AY271" s="3">
        <v>0</v>
      </c>
      <c r="AZ271" s="3">
        <v>292</v>
      </c>
      <c r="BA271" s="3">
        <v>0</v>
      </c>
      <c r="BB271" s="3">
        <v>0</v>
      </c>
      <c r="BC271" s="3">
        <v>0</v>
      </c>
      <c r="BD271" s="3">
        <v>13</v>
      </c>
      <c r="BE271" s="3">
        <v>17</v>
      </c>
      <c r="BF271" s="3">
        <v>233</v>
      </c>
      <c r="BG271" s="3">
        <v>9</v>
      </c>
      <c r="BH271" s="3">
        <v>1</v>
      </c>
      <c r="BI271" s="3">
        <v>83</v>
      </c>
      <c r="BJ271" s="3">
        <v>177</v>
      </c>
    </row>
    <row r="272" spans="1:109" x14ac:dyDescent="0.2">
      <c r="A272" t="s">
        <v>120</v>
      </c>
      <c r="B272" s="4">
        <v>0.33050000000000002</v>
      </c>
      <c r="C272" s="5">
        <v>0.38</v>
      </c>
      <c r="D272" s="4">
        <v>0.2833</v>
      </c>
      <c r="E272" s="4">
        <v>0.30599999999999999</v>
      </c>
      <c r="F272" s="4">
        <v>0.37369999999999998</v>
      </c>
      <c r="G272" s="4">
        <v>0.39800000000000002</v>
      </c>
      <c r="H272" s="4">
        <v>0.35010000000000002</v>
      </c>
      <c r="I272" s="4">
        <v>0.27200000000000002</v>
      </c>
      <c r="J272" s="4">
        <v>0.31290000000000001</v>
      </c>
      <c r="K272" s="4">
        <v>0.20230000000000001</v>
      </c>
      <c r="L272" s="4">
        <v>0.32319999999999999</v>
      </c>
      <c r="M272" s="4">
        <v>0.25159999999999999</v>
      </c>
      <c r="N272" s="4">
        <v>0.2636</v>
      </c>
      <c r="O272" s="4">
        <v>0.3377</v>
      </c>
      <c r="P272" s="4">
        <v>0.47160000000000002</v>
      </c>
      <c r="Q272" s="4">
        <v>0.40820000000000001</v>
      </c>
      <c r="R272" s="4">
        <v>0.35589999999999999</v>
      </c>
      <c r="S272" s="4">
        <v>0.34110000000000001</v>
      </c>
      <c r="T272" s="4">
        <v>0.34060000000000001</v>
      </c>
      <c r="U272" s="4">
        <v>0.31140000000000001</v>
      </c>
      <c r="V272" s="4">
        <v>0.33100000000000002</v>
      </c>
      <c r="W272" s="4">
        <v>0.30549999999999999</v>
      </c>
      <c r="X272" s="4">
        <v>0.34470000000000001</v>
      </c>
      <c r="Y272" s="4">
        <v>0.33989999999999998</v>
      </c>
      <c r="Z272" s="4">
        <v>0.16700000000000001</v>
      </c>
      <c r="AA272" s="4">
        <v>0.23050000000000001</v>
      </c>
      <c r="AB272" s="4">
        <v>0.78459999999999996</v>
      </c>
      <c r="AC272" s="4">
        <v>0.25459999999999999</v>
      </c>
      <c r="AD272" s="4">
        <v>0.44529999999999997</v>
      </c>
      <c r="AE272" s="4">
        <v>0.21360000000000001</v>
      </c>
      <c r="AF272" s="4">
        <v>0.3987</v>
      </c>
      <c r="AG272" s="4">
        <v>0.3327</v>
      </c>
      <c r="AH272" s="4">
        <v>0.317</v>
      </c>
      <c r="AI272" s="4">
        <v>0.1968</v>
      </c>
      <c r="AJ272" s="4">
        <v>0.18260000000000001</v>
      </c>
      <c r="AK272" s="4">
        <v>0.75329999999999997</v>
      </c>
      <c r="AL272" s="4">
        <v>0.24429999999999999</v>
      </c>
      <c r="AM272" s="4">
        <v>0.20280000000000001</v>
      </c>
      <c r="AN272" s="4">
        <v>6.2E-2</v>
      </c>
      <c r="AO272" s="4">
        <v>0.1186</v>
      </c>
      <c r="AP272" s="4">
        <v>0.82479999999999998</v>
      </c>
      <c r="AQ272" s="4">
        <v>0.1396</v>
      </c>
      <c r="AR272" s="4">
        <v>0.13700000000000001</v>
      </c>
      <c r="AS272" s="4">
        <v>0.1963</v>
      </c>
      <c r="AT272" s="4">
        <v>0.15709999999999999</v>
      </c>
      <c r="AU272" s="4">
        <v>0.78620000000000001</v>
      </c>
      <c r="AV272" s="4">
        <v>0.19500000000000001</v>
      </c>
      <c r="AW272" s="4">
        <v>0.156</v>
      </c>
      <c r="AX272" s="3" t="s">
        <v>46</v>
      </c>
      <c r="AY272" s="3" t="s">
        <v>46</v>
      </c>
      <c r="AZ272" s="5">
        <v>1</v>
      </c>
      <c r="BA272" s="3" t="s">
        <v>46</v>
      </c>
      <c r="BB272" s="3" t="s">
        <v>46</v>
      </c>
      <c r="BC272" s="3" t="s">
        <v>46</v>
      </c>
      <c r="BD272" s="4">
        <v>5.04E-2</v>
      </c>
      <c r="BE272" s="4">
        <v>0.1192</v>
      </c>
      <c r="BF272" s="4">
        <v>0.78879999999999995</v>
      </c>
      <c r="BG272" s="4">
        <v>0.1195</v>
      </c>
      <c r="BH272" s="4">
        <v>2.4500000000000001E-2</v>
      </c>
      <c r="BI272" s="4">
        <v>0.22589999999999999</v>
      </c>
      <c r="BJ272" s="4">
        <v>0.41220000000000001</v>
      </c>
    </row>
    <row r="273" spans="1:109" x14ac:dyDescent="0.2">
      <c r="A273" t="s">
        <v>53</v>
      </c>
      <c r="B273" s="3">
        <v>89</v>
      </c>
      <c r="C273" s="3">
        <v>37</v>
      </c>
      <c r="D273" s="3">
        <v>51</v>
      </c>
      <c r="E273" s="3">
        <v>6</v>
      </c>
      <c r="F273" s="3">
        <v>9</v>
      </c>
      <c r="G273" s="3">
        <v>6</v>
      </c>
      <c r="H273" s="3">
        <v>14</v>
      </c>
      <c r="I273" s="3">
        <v>18</v>
      </c>
      <c r="J273" s="3">
        <v>34</v>
      </c>
      <c r="K273" s="3">
        <v>14</v>
      </c>
      <c r="L273" s="3">
        <v>12</v>
      </c>
      <c r="M273" s="3">
        <v>13</v>
      </c>
      <c r="N273" s="3">
        <v>17</v>
      </c>
      <c r="O273" s="3">
        <v>9</v>
      </c>
      <c r="P273" s="3">
        <v>5</v>
      </c>
      <c r="Q273" s="3">
        <v>11</v>
      </c>
      <c r="R273" s="3">
        <v>9</v>
      </c>
      <c r="S273" s="3">
        <v>23</v>
      </c>
      <c r="T273" s="3">
        <v>31</v>
      </c>
      <c r="U273" s="3">
        <v>35</v>
      </c>
      <c r="V273" s="3">
        <v>16</v>
      </c>
      <c r="W273" s="3">
        <v>19</v>
      </c>
      <c r="X273" s="3">
        <v>6</v>
      </c>
      <c r="Y273" s="3">
        <v>47</v>
      </c>
      <c r="Z273" s="3">
        <v>17</v>
      </c>
      <c r="AA273" s="3">
        <v>17</v>
      </c>
      <c r="AB273" s="3">
        <v>7</v>
      </c>
      <c r="AC273" s="3">
        <v>32</v>
      </c>
      <c r="AD273" s="3">
        <v>0</v>
      </c>
      <c r="AE273" s="3">
        <v>22</v>
      </c>
      <c r="AF273" s="3">
        <v>53</v>
      </c>
      <c r="AG273" s="3">
        <v>24</v>
      </c>
      <c r="AH273" s="3">
        <v>51</v>
      </c>
      <c r="AI273" s="3">
        <v>13</v>
      </c>
      <c r="AJ273" s="3">
        <v>11</v>
      </c>
      <c r="AK273" s="3">
        <v>12</v>
      </c>
      <c r="AL273" s="3">
        <v>28</v>
      </c>
      <c r="AM273" s="3">
        <v>0</v>
      </c>
      <c r="AN273" s="3">
        <v>3</v>
      </c>
      <c r="AO273" s="3">
        <v>8</v>
      </c>
      <c r="AP273" s="3">
        <v>14</v>
      </c>
      <c r="AQ273" s="3">
        <v>58</v>
      </c>
      <c r="AR273" s="3">
        <v>3</v>
      </c>
      <c r="AS273" s="3">
        <v>12</v>
      </c>
      <c r="AT273" s="3">
        <v>13</v>
      </c>
      <c r="AU273" s="3">
        <v>5</v>
      </c>
      <c r="AV273" s="3">
        <v>34</v>
      </c>
      <c r="AW273" s="3">
        <v>1</v>
      </c>
      <c r="AX273" s="3">
        <v>0</v>
      </c>
      <c r="AY273" s="3">
        <v>0</v>
      </c>
      <c r="AZ273" s="3">
        <v>0</v>
      </c>
      <c r="BA273" s="3">
        <v>89</v>
      </c>
      <c r="BB273" s="3">
        <v>0</v>
      </c>
      <c r="BC273" s="3">
        <v>0</v>
      </c>
      <c r="BD273" s="3">
        <v>3</v>
      </c>
      <c r="BE273" s="3">
        <v>7</v>
      </c>
      <c r="BF273" s="3">
        <v>14</v>
      </c>
      <c r="BG273" s="3">
        <v>56</v>
      </c>
      <c r="BH273" s="3">
        <v>2</v>
      </c>
      <c r="BI273" s="3">
        <v>14</v>
      </c>
      <c r="BJ273" s="3">
        <v>66</v>
      </c>
    </row>
    <row r="274" spans="1:109" x14ac:dyDescent="0.2">
      <c r="A274" t="s">
        <v>120</v>
      </c>
      <c r="B274" s="4">
        <v>0.1003</v>
      </c>
      <c r="C274" s="4">
        <v>8.6900000000000005E-2</v>
      </c>
      <c r="D274" s="4">
        <v>0.113</v>
      </c>
      <c r="E274" s="4">
        <v>6.6900000000000001E-2</v>
      </c>
      <c r="F274" s="4">
        <v>7.0999999999999994E-2</v>
      </c>
      <c r="G274" s="4">
        <v>5.2499999999999998E-2</v>
      </c>
      <c r="H274" s="4">
        <v>0.1065</v>
      </c>
      <c r="I274" s="4">
        <v>0.11409999999999999</v>
      </c>
      <c r="J274" s="4">
        <v>0.1376</v>
      </c>
      <c r="K274" s="4">
        <v>0.18920000000000001</v>
      </c>
      <c r="L274" s="4">
        <v>0.10299999999999999</v>
      </c>
      <c r="M274" s="4">
        <v>0.111</v>
      </c>
      <c r="N274" s="4">
        <v>0.1303</v>
      </c>
      <c r="O274" s="4">
        <v>7.5800000000000006E-2</v>
      </c>
      <c r="P274" s="4">
        <v>4.5499999999999999E-2</v>
      </c>
      <c r="Q274" s="4">
        <v>9.1600000000000001E-2</v>
      </c>
      <c r="R274" s="4">
        <v>7.9200000000000007E-2</v>
      </c>
      <c r="S274" s="4">
        <v>9.8199999999999996E-2</v>
      </c>
      <c r="T274" s="4">
        <v>9.06E-2</v>
      </c>
      <c r="U274" s="4">
        <v>0.1125</v>
      </c>
      <c r="V274" s="4">
        <v>0.1032</v>
      </c>
      <c r="W274" s="4">
        <v>8.9700000000000002E-2</v>
      </c>
      <c r="X274" s="4">
        <v>6.3500000000000001E-2</v>
      </c>
      <c r="Y274" s="4">
        <v>0.1132</v>
      </c>
      <c r="Z274" s="4">
        <v>5.1499999999999997E-2</v>
      </c>
      <c r="AA274" s="4">
        <v>9.11E-2</v>
      </c>
      <c r="AB274" s="4">
        <v>4.6800000000000001E-2</v>
      </c>
      <c r="AC274" s="4">
        <v>0.44419999999999998</v>
      </c>
      <c r="AD274" s="3" t="s">
        <v>46</v>
      </c>
      <c r="AE274" s="4">
        <v>7.1300000000000002E-2</v>
      </c>
      <c r="AF274" s="4">
        <v>0.13750000000000001</v>
      </c>
      <c r="AG274" s="4">
        <v>9.5500000000000002E-2</v>
      </c>
      <c r="AH274" s="4">
        <v>0.1216</v>
      </c>
      <c r="AI274" s="4">
        <v>3.9699999999999999E-2</v>
      </c>
      <c r="AJ274" s="4">
        <v>7.4899999999999994E-2</v>
      </c>
      <c r="AK274" s="4">
        <v>7.7600000000000002E-2</v>
      </c>
      <c r="AL274" s="4">
        <v>0.59770000000000001</v>
      </c>
      <c r="AM274" s="3" t="s">
        <v>46</v>
      </c>
      <c r="AN274" s="4">
        <v>1.1599999999999999E-2</v>
      </c>
      <c r="AO274" s="4">
        <v>5.4699999999999999E-2</v>
      </c>
      <c r="AP274" s="4">
        <v>5.1299999999999998E-2</v>
      </c>
      <c r="AQ274" s="4">
        <v>0.72970000000000002</v>
      </c>
      <c r="AR274" s="4">
        <v>4.3999999999999997E-2</v>
      </c>
      <c r="AS274" s="4">
        <v>4.3900000000000002E-2</v>
      </c>
      <c r="AT274" s="4">
        <v>8.2699999999999996E-2</v>
      </c>
      <c r="AU274" s="4">
        <v>3.0499999999999999E-2</v>
      </c>
      <c r="AV274" s="4">
        <v>0.69699999999999995</v>
      </c>
      <c r="AW274" s="4">
        <v>1.7600000000000001E-2</v>
      </c>
      <c r="AX274" s="3" t="s">
        <v>46</v>
      </c>
      <c r="AY274" s="3" t="s">
        <v>46</v>
      </c>
      <c r="AZ274" s="3" t="s">
        <v>46</v>
      </c>
      <c r="BA274" s="5">
        <v>1</v>
      </c>
      <c r="BB274" s="3" t="s">
        <v>46</v>
      </c>
      <c r="BC274" s="3" t="s">
        <v>46</v>
      </c>
      <c r="BD274" s="4">
        <v>1.18E-2</v>
      </c>
      <c r="BE274" s="4">
        <v>4.9799999999999997E-2</v>
      </c>
      <c r="BF274" s="4">
        <v>4.7899999999999998E-2</v>
      </c>
      <c r="BG274" s="4">
        <v>0.7611</v>
      </c>
      <c r="BH274" s="5">
        <v>0.04</v>
      </c>
      <c r="BI274" s="4">
        <v>3.78E-2</v>
      </c>
      <c r="BJ274" s="4">
        <v>0.15279999999999999</v>
      </c>
    </row>
    <row r="275" spans="1:109" x14ac:dyDescent="0.2">
      <c r="A275" t="s">
        <v>65</v>
      </c>
      <c r="B275" s="3">
        <v>71</v>
      </c>
      <c r="C275" s="3">
        <v>35</v>
      </c>
      <c r="D275" s="3">
        <v>37</v>
      </c>
      <c r="E275" s="3">
        <v>18</v>
      </c>
      <c r="F275" s="3">
        <v>10</v>
      </c>
      <c r="G275" s="3">
        <v>18</v>
      </c>
      <c r="H275" s="3">
        <v>13</v>
      </c>
      <c r="I275" s="3">
        <v>9</v>
      </c>
      <c r="J275" s="3">
        <v>4</v>
      </c>
      <c r="K275" s="3">
        <v>4</v>
      </c>
      <c r="L275" s="3">
        <v>10</v>
      </c>
      <c r="M275" s="3">
        <v>12</v>
      </c>
      <c r="N275" s="3">
        <v>13</v>
      </c>
      <c r="O275" s="3">
        <v>8</v>
      </c>
      <c r="P275" s="3">
        <v>6</v>
      </c>
      <c r="Q275" s="3">
        <v>4</v>
      </c>
      <c r="R275" s="3">
        <v>14</v>
      </c>
      <c r="S275" s="3">
        <v>19</v>
      </c>
      <c r="T275" s="3">
        <v>24</v>
      </c>
      <c r="U275" s="3">
        <v>29</v>
      </c>
      <c r="V275" s="3">
        <v>7</v>
      </c>
      <c r="W275" s="3">
        <v>15</v>
      </c>
      <c r="X275" s="3">
        <v>8</v>
      </c>
      <c r="Y275" s="3">
        <v>42</v>
      </c>
      <c r="Z275" s="3">
        <v>33</v>
      </c>
      <c r="AA275" s="3">
        <v>3</v>
      </c>
      <c r="AB275" s="3">
        <v>9</v>
      </c>
      <c r="AC275" s="3">
        <v>7</v>
      </c>
      <c r="AD275" s="3">
        <v>6</v>
      </c>
      <c r="AE275" s="3">
        <v>35</v>
      </c>
      <c r="AF275" s="3">
        <v>12</v>
      </c>
      <c r="AG275" s="3">
        <v>9</v>
      </c>
      <c r="AH275" s="3">
        <v>37</v>
      </c>
      <c r="AI275" s="3">
        <v>37</v>
      </c>
      <c r="AJ275" s="3">
        <v>3</v>
      </c>
      <c r="AK275" s="3">
        <v>10</v>
      </c>
      <c r="AL275" s="3">
        <v>2</v>
      </c>
      <c r="AM275" s="3">
        <v>4</v>
      </c>
      <c r="AN275" s="3">
        <v>28</v>
      </c>
      <c r="AO275" s="3">
        <v>1</v>
      </c>
      <c r="AP275" s="3">
        <v>12</v>
      </c>
      <c r="AQ275" s="3">
        <v>1</v>
      </c>
      <c r="AR275" s="3">
        <v>29</v>
      </c>
      <c r="AS275" s="3">
        <v>20</v>
      </c>
      <c r="AT275" s="3">
        <v>3</v>
      </c>
      <c r="AU275" s="3">
        <v>13</v>
      </c>
      <c r="AV275" s="3">
        <v>0</v>
      </c>
      <c r="AW275" s="3">
        <v>19</v>
      </c>
      <c r="AX275" s="3">
        <v>0</v>
      </c>
      <c r="AY275" s="3">
        <v>0</v>
      </c>
      <c r="AZ275" s="3">
        <v>0</v>
      </c>
      <c r="BA275" s="3">
        <v>0</v>
      </c>
      <c r="BB275" s="3">
        <v>71</v>
      </c>
      <c r="BC275" s="3">
        <v>0</v>
      </c>
      <c r="BD275" s="3">
        <v>33</v>
      </c>
      <c r="BE275" s="3">
        <v>2</v>
      </c>
      <c r="BF275" s="3">
        <v>17</v>
      </c>
      <c r="BG275" s="3">
        <v>3</v>
      </c>
      <c r="BH275" s="3">
        <v>13</v>
      </c>
      <c r="BI275" s="3">
        <v>48</v>
      </c>
      <c r="BJ275" s="3">
        <v>14</v>
      </c>
    </row>
    <row r="276" spans="1:109" x14ac:dyDescent="0.2">
      <c r="A276" t="s">
        <v>120</v>
      </c>
      <c r="B276" s="4">
        <v>8.1000000000000003E-2</v>
      </c>
      <c r="C276" s="4">
        <v>8.09E-2</v>
      </c>
      <c r="D276" s="4">
        <v>8.1000000000000003E-2</v>
      </c>
      <c r="E276" s="4">
        <v>0.192</v>
      </c>
      <c r="F276" s="4">
        <v>7.85E-2</v>
      </c>
      <c r="G276" s="4">
        <v>0.1588</v>
      </c>
      <c r="H276" s="4">
        <v>9.8400000000000001E-2</v>
      </c>
      <c r="I276" s="4">
        <v>5.3800000000000001E-2</v>
      </c>
      <c r="J276" s="4">
        <v>1.41E-2</v>
      </c>
      <c r="K276" s="4">
        <v>5.8599999999999999E-2</v>
      </c>
      <c r="L276" s="4">
        <v>8.7800000000000003E-2</v>
      </c>
      <c r="M276" s="4">
        <v>0.1048</v>
      </c>
      <c r="N276" s="4">
        <v>0.10349999999999999</v>
      </c>
      <c r="O276" s="4">
        <v>6.6299999999999998E-2</v>
      </c>
      <c r="P276" s="4">
        <v>5.6300000000000003E-2</v>
      </c>
      <c r="Q276" s="4">
        <v>3.4299999999999997E-2</v>
      </c>
      <c r="R276" s="4">
        <v>0.1263</v>
      </c>
      <c r="S276" s="4">
        <v>8.1799999999999998E-2</v>
      </c>
      <c r="T276" s="4">
        <v>6.9599999999999995E-2</v>
      </c>
      <c r="U276" s="4">
        <v>9.2899999999999996E-2</v>
      </c>
      <c r="V276" s="4">
        <v>4.5199999999999997E-2</v>
      </c>
      <c r="W276" s="4">
        <v>6.9800000000000001E-2</v>
      </c>
      <c r="X276" s="4">
        <v>7.85E-2</v>
      </c>
      <c r="Y276" s="4">
        <v>0.1008</v>
      </c>
      <c r="Z276" s="4">
        <v>0.1023</v>
      </c>
      <c r="AA276" s="4">
        <v>1.8100000000000002E-2</v>
      </c>
      <c r="AB276" s="4">
        <v>6.3700000000000007E-2</v>
      </c>
      <c r="AC276" s="4">
        <v>9.1899999999999996E-2</v>
      </c>
      <c r="AD276" s="4">
        <v>0.47210000000000002</v>
      </c>
      <c r="AE276" s="4">
        <v>0.11219999999999999</v>
      </c>
      <c r="AF276" s="4">
        <v>3.1399999999999997E-2</v>
      </c>
      <c r="AG276" s="4">
        <v>3.4599999999999999E-2</v>
      </c>
      <c r="AH276" s="4">
        <v>8.8499999999999995E-2</v>
      </c>
      <c r="AI276" s="4">
        <v>0.114</v>
      </c>
      <c r="AJ276" s="4">
        <v>2.2100000000000002E-2</v>
      </c>
      <c r="AK276" s="4">
        <v>6.5699999999999995E-2</v>
      </c>
      <c r="AL276" s="4">
        <v>5.0099999999999999E-2</v>
      </c>
      <c r="AM276" s="4">
        <v>0.3246</v>
      </c>
      <c r="AN276" s="4">
        <v>9.7000000000000003E-2</v>
      </c>
      <c r="AO276" s="4">
        <v>9.1999999999999998E-3</v>
      </c>
      <c r="AP276" s="4">
        <v>4.1099999999999998E-2</v>
      </c>
      <c r="AQ276" s="4">
        <v>1.23E-2</v>
      </c>
      <c r="AR276" s="4">
        <v>0.38940000000000002</v>
      </c>
      <c r="AS276" s="4">
        <v>7.0999999999999994E-2</v>
      </c>
      <c r="AT276" s="4">
        <v>2.1999999999999999E-2</v>
      </c>
      <c r="AU276" s="4">
        <v>8.6099999999999996E-2</v>
      </c>
      <c r="AV276" s="3" t="s">
        <v>46</v>
      </c>
      <c r="AW276" s="4">
        <v>0.41260000000000002</v>
      </c>
      <c r="AX276" s="3" t="s">
        <v>46</v>
      </c>
      <c r="AY276" s="3" t="s">
        <v>46</v>
      </c>
      <c r="AZ276" s="3" t="s">
        <v>46</v>
      </c>
      <c r="BA276" s="3" t="s">
        <v>46</v>
      </c>
      <c r="BB276" s="5">
        <v>1</v>
      </c>
      <c r="BC276" s="3" t="s">
        <v>46</v>
      </c>
      <c r="BD276" s="4">
        <v>0.12570000000000001</v>
      </c>
      <c r="BE276" s="4">
        <v>1.7000000000000001E-2</v>
      </c>
      <c r="BF276" s="4">
        <v>5.7599999999999998E-2</v>
      </c>
      <c r="BG276" s="4">
        <v>3.78E-2</v>
      </c>
      <c r="BH276" s="4">
        <v>0.29399999999999998</v>
      </c>
      <c r="BI276" s="4">
        <v>0.1305</v>
      </c>
      <c r="BJ276" s="4">
        <v>3.3599999999999998E-2</v>
      </c>
    </row>
    <row r="277" spans="1:109" x14ac:dyDescent="0.2">
      <c r="A277" t="s">
        <v>66</v>
      </c>
      <c r="B277" s="3">
        <v>26</v>
      </c>
      <c r="C277" s="3">
        <v>18</v>
      </c>
      <c r="D277" s="3">
        <v>8</v>
      </c>
      <c r="E277" s="3">
        <v>1</v>
      </c>
      <c r="F277" s="3">
        <v>2</v>
      </c>
      <c r="G277" s="3">
        <v>8</v>
      </c>
      <c r="H277" s="3">
        <v>5</v>
      </c>
      <c r="I277" s="3">
        <v>6</v>
      </c>
      <c r="J277" s="3">
        <v>4</v>
      </c>
      <c r="K277" s="3">
        <v>4</v>
      </c>
      <c r="L277" s="3">
        <v>6</v>
      </c>
      <c r="M277" s="3">
        <v>3</v>
      </c>
      <c r="N277" s="3">
        <v>1</v>
      </c>
      <c r="O277" s="3">
        <v>1</v>
      </c>
      <c r="P277" s="3">
        <v>4</v>
      </c>
      <c r="Q277" s="3">
        <v>5</v>
      </c>
      <c r="R277" s="3">
        <v>2</v>
      </c>
      <c r="S277" s="3">
        <v>8</v>
      </c>
      <c r="T277" s="3">
        <v>4</v>
      </c>
      <c r="U277" s="3">
        <v>14</v>
      </c>
      <c r="V277" s="3">
        <v>4</v>
      </c>
      <c r="W277" s="3">
        <v>4</v>
      </c>
      <c r="X277" s="3">
        <v>1</v>
      </c>
      <c r="Y277" s="3">
        <v>17</v>
      </c>
      <c r="Z277" s="3">
        <v>18</v>
      </c>
      <c r="AA277" s="3">
        <v>6</v>
      </c>
      <c r="AB277" s="3">
        <v>0</v>
      </c>
      <c r="AC277" s="3">
        <v>0</v>
      </c>
      <c r="AD277" s="3">
        <v>0</v>
      </c>
      <c r="AE277" s="3">
        <v>17</v>
      </c>
      <c r="AF277" s="3">
        <v>6</v>
      </c>
      <c r="AG277" s="3">
        <v>12</v>
      </c>
      <c r="AH277" s="3">
        <v>12</v>
      </c>
      <c r="AI277" s="3">
        <v>16</v>
      </c>
      <c r="AJ277" s="3">
        <v>4</v>
      </c>
      <c r="AK277" s="3">
        <v>0</v>
      </c>
      <c r="AL277" s="3">
        <v>0</v>
      </c>
      <c r="AM277" s="3">
        <v>0</v>
      </c>
      <c r="AN277" s="3">
        <v>13</v>
      </c>
      <c r="AO277" s="3">
        <v>4</v>
      </c>
      <c r="AP277" s="3">
        <v>1</v>
      </c>
      <c r="AQ277" s="3">
        <v>0</v>
      </c>
      <c r="AR277" s="3">
        <v>8</v>
      </c>
      <c r="AS277" s="3">
        <v>8</v>
      </c>
      <c r="AT277" s="3">
        <v>2</v>
      </c>
      <c r="AU277" s="3">
        <v>1</v>
      </c>
      <c r="AV277" s="3">
        <v>0</v>
      </c>
      <c r="AW277" s="3">
        <v>6</v>
      </c>
      <c r="AX277" s="3">
        <v>0</v>
      </c>
      <c r="AY277" s="3">
        <v>0</v>
      </c>
      <c r="AZ277" s="3">
        <v>0</v>
      </c>
      <c r="BA277" s="3">
        <v>0</v>
      </c>
      <c r="BB277" s="3">
        <v>0</v>
      </c>
      <c r="BC277" s="3">
        <v>26</v>
      </c>
      <c r="BD277" s="3">
        <v>8</v>
      </c>
      <c r="BE277" s="3">
        <v>5</v>
      </c>
      <c r="BF277" s="3">
        <v>2</v>
      </c>
      <c r="BG277" s="3">
        <v>0</v>
      </c>
      <c r="BH277" s="3">
        <v>7</v>
      </c>
      <c r="BI277" s="3">
        <v>14</v>
      </c>
      <c r="BJ277" s="3">
        <v>7</v>
      </c>
    </row>
    <row r="278" spans="1:109" x14ac:dyDescent="0.2">
      <c r="A278" t="s">
        <v>120</v>
      </c>
      <c r="B278" s="4">
        <v>2.92E-2</v>
      </c>
      <c r="C278" s="4">
        <v>4.1399999999999999E-2</v>
      </c>
      <c r="D278" s="4">
        <v>1.77E-2</v>
      </c>
      <c r="E278" s="4">
        <v>8.6999999999999994E-3</v>
      </c>
      <c r="F278" s="4">
        <v>1.35E-2</v>
      </c>
      <c r="G278" s="4">
        <v>7.4399999999999994E-2</v>
      </c>
      <c r="H278" s="4">
        <v>3.3399999999999999E-2</v>
      </c>
      <c r="I278" s="4">
        <v>3.6900000000000002E-2</v>
      </c>
      <c r="J278" s="4">
        <v>1.7399999999999999E-2</v>
      </c>
      <c r="K278" s="4">
        <v>6.0400000000000002E-2</v>
      </c>
      <c r="L278" s="4">
        <v>5.0900000000000001E-2</v>
      </c>
      <c r="M278" s="4">
        <v>2.6800000000000001E-2</v>
      </c>
      <c r="N278" s="4">
        <v>6.1000000000000004E-3</v>
      </c>
      <c r="O278" s="4">
        <v>1.21E-2</v>
      </c>
      <c r="P278" s="4">
        <v>3.61E-2</v>
      </c>
      <c r="Q278" s="4">
        <v>3.8899999999999997E-2</v>
      </c>
      <c r="R278" s="4">
        <v>1.6799999999999999E-2</v>
      </c>
      <c r="S278" s="4">
        <v>3.4000000000000002E-2</v>
      </c>
      <c r="T278" s="4">
        <v>1.17E-2</v>
      </c>
      <c r="U278" s="4">
        <v>4.4999999999999998E-2</v>
      </c>
      <c r="V278" s="4">
        <v>2.4400000000000002E-2</v>
      </c>
      <c r="W278" s="4">
        <v>1.7899999999999999E-2</v>
      </c>
      <c r="X278" s="4">
        <v>9.9000000000000008E-3</v>
      </c>
      <c r="Y278" s="4">
        <v>4.1399999999999999E-2</v>
      </c>
      <c r="Z278" s="4">
        <v>5.5500000000000001E-2</v>
      </c>
      <c r="AA278" s="4">
        <v>2.9700000000000001E-2</v>
      </c>
      <c r="AB278" s="4">
        <v>2E-3</v>
      </c>
      <c r="AC278" s="3" t="s">
        <v>46</v>
      </c>
      <c r="AD278" s="3" t="s">
        <v>46</v>
      </c>
      <c r="AE278" s="4">
        <v>5.4899999999999997E-2</v>
      </c>
      <c r="AF278" s="4">
        <v>1.5900000000000001E-2</v>
      </c>
      <c r="AG278" s="4">
        <v>4.82E-2</v>
      </c>
      <c r="AH278" s="4">
        <v>2.8299999999999999E-2</v>
      </c>
      <c r="AI278" s="4">
        <v>4.7899999999999998E-2</v>
      </c>
      <c r="AJ278" s="4">
        <v>2.63E-2</v>
      </c>
      <c r="AK278" s="4">
        <v>1.9E-3</v>
      </c>
      <c r="AL278" s="3" t="s">
        <v>46</v>
      </c>
      <c r="AM278" s="3" t="s">
        <v>46</v>
      </c>
      <c r="AN278" s="4">
        <v>4.3999999999999997E-2</v>
      </c>
      <c r="AO278" s="4">
        <v>2.7900000000000001E-2</v>
      </c>
      <c r="AP278" s="4">
        <v>1.9E-3</v>
      </c>
      <c r="AQ278" s="3" t="s">
        <v>46</v>
      </c>
      <c r="AR278" s="4">
        <v>0.1009</v>
      </c>
      <c r="AS278" s="4">
        <v>3.0300000000000001E-2</v>
      </c>
      <c r="AT278" s="4">
        <v>1.4800000000000001E-2</v>
      </c>
      <c r="AU278" s="4">
        <v>6.4000000000000003E-3</v>
      </c>
      <c r="AV278" s="3" t="s">
        <v>46</v>
      </c>
      <c r="AW278" s="4">
        <v>0.1376</v>
      </c>
      <c r="AX278" s="3" t="s">
        <v>46</v>
      </c>
      <c r="AY278" s="3" t="s">
        <v>46</v>
      </c>
      <c r="AZ278" s="3" t="s">
        <v>46</v>
      </c>
      <c r="BA278" s="3" t="s">
        <v>46</v>
      </c>
      <c r="BB278" s="3" t="s">
        <v>46</v>
      </c>
      <c r="BC278" s="4">
        <v>0.64100000000000001</v>
      </c>
      <c r="BD278" s="4">
        <v>2.8299999999999999E-2</v>
      </c>
      <c r="BE278" s="4">
        <v>3.4700000000000002E-2</v>
      </c>
      <c r="BF278" s="4">
        <v>7.4000000000000003E-3</v>
      </c>
      <c r="BG278" s="3" t="s">
        <v>46</v>
      </c>
      <c r="BH278" s="4">
        <v>0.1598</v>
      </c>
      <c r="BI278" s="4">
        <v>3.6799999999999999E-2</v>
      </c>
      <c r="BJ278" s="4">
        <v>1.6400000000000001E-2</v>
      </c>
    </row>
    <row r="279" spans="1:109" x14ac:dyDescent="0.2">
      <c r="A279" t="s">
        <v>54</v>
      </c>
      <c r="B279" s="3">
        <v>14</v>
      </c>
      <c r="C279" s="3">
        <v>2</v>
      </c>
      <c r="D279" s="3">
        <v>12</v>
      </c>
      <c r="E279" s="3">
        <v>0</v>
      </c>
      <c r="F279" s="3">
        <v>0</v>
      </c>
      <c r="G279" s="3">
        <v>0</v>
      </c>
      <c r="H279" s="3">
        <v>1</v>
      </c>
      <c r="I279" s="3">
        <v>4</v>
      </c>
      <c r="J279" s="3">
        <v>9</v>
      </c>
      <c r="K279" s="3">
        <v>0</v>
      </c>
      <c r="L279" s="3">
        <v>6</v>
      </c>
      <c r="M279" s="3">
        <v>3</v>
      </c>
      <c r="N279" s="3">
        <v>1</v>
      </c>
      <c r="O279" s="3">
        <v>0</v>
      </c>
      <c r="P279" s="3">
        <v>0</v>
      </c>
      <c r="Q279" s="3">
        <v>1</v>
      </c>
      <c r="R279" s="3">
        <v>2</v>
      </c>
      <c r="S279" s="3">
        <v>3</v>
      </c>
      <c r="T279" s="3">
        <v>7</v>
      </c>
      <c r="U279" s="3">
        <v>5</v>
      </c>
      <c r="V279" s="3">
        <v>0</v>
      </c>
      <c r="W279" s="3">
        <v>5</v>
      </c>
      <c r="X279" s="3">
        <v>5</v>
      </c>
      <c r="Y279" s="3">
        <v>4</v>
      </c>
      <c r="Z279" s="3">
        <v>4</v>
      </c>
      <c r="AA279" s="3">
        <v>9</v>
      </c>
      <c r="AB279" s="3">
        <v>1</v>
      </c>
      <c r="AC279" s="3">
        <v>0</v>
      </c>
      <c r="AD279" s="3">
        <v>0</v>
      </c>
      <c r="AE279" s="3">
        <v>4</v>
      </c>
      <c r="AF279" s="3">
        <v>11</v>
      </c>
      <c r="AG279" s="3">
        <v>11</v>
      </c>
      <c r="AH279" s="3">
        <v>1</v>
      </c>
      <c r="AI279" s="3">
        <v>4</v>
      </c>
      <c r="AJ279" s="3">
        <v>9</v>
      </c>
      <c r="AK279" s="3">
        <v>1</v>
      </c>
      <c r="AL279" s="3">
        <v>0</v>
      </c>
      <c r="AM279" s="3">
        <v>0</v>
      </c>
      <c r="AN279" s="3">
        <v>0</v>
      </c>
      <c r="AO279" s="3">
        <v>0</v>
      </c>
      <c r="AP279" s="3">
        <v>2</v>
      </c>
      <c r="AQ279" s="3">
        <v>0</v>
      </c>
      <c r="AR279" s="3">
        <v>11</v>
      </c>
      <c r="AS279" s="3">
        <v>4</v>
      </c>
      <c r="AT279" s="3">
        <v>6</v>
      </c>
      <c r="AU279" s="3">
        <v>0</v>
      </c>
      <c r="AV279" s="3">
        <v>0</v>
      </c>
      <c r="AW279" s="3">
        <v>4</v>
      </c>
      <c r="AX279" s="3">
        <v>0</v>
      </c>
      <c r="AY279" s="3">
        <v>0</v>
      </c>
      <c r="AZ279" s="3">
        <v>0</v>
      </c>
      <c r="BA279" s="3">
        <v>0</v>
      </c>
      <c r="BB279" s="3">
        <v>0</v>
      </c>
      <c r="BC279" s="3">
        <v>14</v>
      </c>
      <c r="BD279" s="3">
        <v>0</v>
      </c>
      <c r="BE279" s="3">
        <v>0</v>
      </c>
      <c r="BF279" s="3">
        <v>1</v>
      </c>
      <c r="BG279" s="3">
        <v>0</v>
      </c>
      <c r="BH279" s="3">
        <v>11</v>
      </c>
      <c r="BI279" s="3">
        <v>0</v>
      </c>
      <c r="BJ279" s="3">
        <v>14</v>
      </c>
    </row>
    <row r="280" spans="1:109" x14ac:dyDescent="0.2">
      <c r="A280" t="s">
        <v>120</v>
      </c>
      <c r="B280" s="4">
        <v>1.6400000000000001E-2</v>
      </c>
      <c r="C280" s="4">
        <v>5.4999999999999997E-3</v>
      </c>
      <c r="D280" s="4">
        <v>2.6800000000000001E-2</v>
      </c>
      <c r="E280" s="3" t="s">
        <v>46</v>
      </c>
      <c r="F280" s="3" t="s">
        <v>46</v>
      </c>
      <c r="G280" s="3" t="s">
        <v>46</v>
      </c>
      <c r="H280" s="4">
        <v>8.6999999999999994E-3</v>
      </c>
      <c r="I280" s="4">
        <v>2.46E-2</v>
      </c>
      <c r="J280" s="4">
        <v>3.7400000000000003E-2</v>
      </c>
      <c r="K280" s="3" t="s">
        <v>46</v>
      </c>
      <c r="L280" s="4">
        <v>5.4199999999999998E-2</v>
      </c>
      <c r="M280" s="4">
        <v>3.0700000000000002E-2</v>
      </c>
      <c r="N280" s="4">
        <v>9.9000000000000008E-3</v>
      </c>
      <c r="O280" s="3" t="s">
        <v>46</v>
      </c>
      <c r="P280" s="3" t="s">
        <v>46</v>
      </c>
      <c r="Q280" s="4">
        <v>9.7999999999999997E-3</v>
      </c>
      <c r="R280" s="4">
        <v>2.0899999999999998E-2</v>
      </c>
      <c r="S280" s="4">
        <v>1.0999999999999999E-2</v>
      </c>
      <c r="T280" s="4">
        <v>2.06E-2</v>
      </c>
      <c r="U280" s="4">
        <v>1.5699999999999999E-2</v>
      </c>
      <c r="V280" s="3" t="s">
        <v>46</v>
      </c>
      <c r="W280" s="4">
        <v>2.4299999999999999E-2</v>
      </c>
      <c r="X280" s="4">
        <v>5.16E-2</v>
      </c>
      <c r="Y280" s="4">
        <v>1.03E-2</v>
      </c>
      <c r="Z280" s="4">
        <v>1.09E-2</v>
      </c>
      <c r="AA280" s="4">
        <v>4.7300000000000002E-2</v>
      </c>
      <c r="AB280" s="4">
        <v>6.4000000000000003E-3</v>
      </c>
      <c r="AC280" s="3" t="s">
        <v>46</v>
      </c>
      <c r="AD280" s="3" t="s">
        <v>46</v>
      </c>
      <c r="AE280" s="4">
        <v>1.14E-2</v>
      </c>
      <c r="AF280" s="4">
        <v>2.86E-2</v>
      </c>
      <c r="AG280" s="4">
        <v>4.5699999999999998E-2</v>
      </c>
      <c r="AH280" s="4">
        <v>2.0999999999999999E-3</v>
      </c>
      <c r="AI280" s="4">
        <v>1.0800000000000001E-2</v>
      </c>
      <c r="AJ280" s="4">
        <v>5.7799999999999997E-2</v>
      </c>
      <c r="AK280" s="4">
        <v>6.1000000000000004E-3</v>
      </c>
      <c r="AL280" s="3" t="s">
        <v>46</v>
      </c>
      <c r="AM280" s="3" t="s">
        <v>46</v>
      </c>
      <c r="AN280" s="3" t="s">
        <v>46</v>
      </c>
      <c r="AO280" s="3" t="s">
        <v>46</v>
      </c>
      <c r="AP280" s="4">
        <v>7.9000000000000008E-3</v>
      </c>
      <c r="AQ280" s="3" t="s">
        <v>46</v>
      </c>
      <c r="AR280" s="4">
        <v>0.1454</v>
      </c>
      <c r="AS280" s="4">
        <v>1.2699999999999999E-2</v>
      </c>
      <c r="AT280" s="4">
        <v>4.0300000000000002E-2</v>
      </c>
      <c r="AU280" s="3" t="s">
        <v>46</v>
      </c>
      <c r="AV280" s="3" t="s">
        <v>46</v>
      </c>
      <c r="AW280" s="4">
        <v>7.7799999999999994E-2</v>
      </c>
      <c r="AX280" s="3" t="s">
        <v>46</v>
      </c>
      <c r="AY280" s="3" t="s">
        <v>46</v>
      </c>
      <c r="AZ280" s="3" t="s">
        <v>46</v>
      </c>
      <c r="BA280" s="3" t="s">
        <v>46</v>
      </c>
      <c r="BB280" s="3" t="s">
        <v>46</v>
      </c>
      <c r="BC280" s="4">
        <v>0.35899999999999999</v>
      </c>
      <c r="BD280" s="3" t="s">
        <v>46</v>
      </c>
      <c r="BE280" s="3" t="s">
        <v>46</v>
      </c>
      <c r="BF280" s="4">
        <v>3.0999999999999999E-3</v>
      </c>
      <c r="BG280" s="3" t="s">
        <v>46</v>
      </c>
      <c r="BH280" s="4">
        <v>0.25140000000000001</v>
      </c>
      <c r="BI280" s="3" t="s">
        <v>46</v>
      </c>
      <c r="BJ280" s="4">
        <v>3.3700000000000001E-2</v>
      </c>
    </row>
    <row r="281" spans="1:109" x14ac:dyDescent="0.2">
      <c r="A281" t="s">
        <v>120</v>
      </c>
      <c r="B281" s="4">
        <f>SUM(B278,B280)</f>
        <v>4.5600000000000002E-2</v>
      </c>
    </row>
    <row r="282" spans="1:109" x14ac:dyDescent="0.2">
      <c r="A282" s="9" t="str">
        <f>HYPERLINK("#Contents!A1", "Contents")</f>
        <v>Contents</v>
      </c>
    </row>
    <row r="283" spans="1:109" x14ac:dyDescent="0.2">
      <c r="A283" s="10" t="s">
        <v>134</v>
      </c>
      <c r="DE283" s="24" t="str">
        <f>LEFT(A283, FIND(" ", A283) - 2)</f>
        <v>Table_V6</v>
      </c>
    </row>
    <row r="284" spans="1:109" x14ac:dyDescent="0.2">
      <c r="A284" t="s">
        <v>61</v>
      </c>
    </row>
    <row r="285" spans="1:109" ht="17" thickBot="1" x14ac:dyDescent="0.25">
      <c r="A285" t="s">
        <v>120</v>
      </c>
    </row>
    <row r="286" spans="1:109" ht="41" customHeight="1" x14ac:dyDescent="0.2">
      <c r="A286" t="s">
        <v>120</v>
      </c>
      <c r="B286" s="40" t="s">
        <v>14</v>
      </c>
      <c r="C286" s="37" t="s">
        <v>1</v>
      </c>
      <c r="D286" s="39"/>
      <c r="E286" s="37" t="s">
        <v>2</v>
      </c>
      <c r="F286" s="38"/>
      <c r="G286" s="38"/>
      <c r="H286" s="38"/>
      <c r="I286" s="38"/>
      <c r="J286" s="39"/>
      <c r="K286" s="37" t="s">
        <v>135</v>
      </c>
      <c r="L286" s="38"/>
      <c r="M286" s="38"/>
      <c r="N286" s="38"/>
      <c r="O286" s="38"/>
      <c r="P286" s="38"/>
      <c r="Q286" s="38"/>
      <c r="R286" s="38"/>
      <c r="S286" s="37" t="s">
        <v>3</v>
      </c>
      <c r="T286" s="38"/>
      <c r="U286" s="38"/>
      <c r="V286" s="37" t="s">
        <v>4</v>
      </c>
      <c r="W286" s="38"/>
      <c r="X286" s="38"/>
      <c r="Y286" s="38"/>
      <c r="Z286" s="37" t="s">
        <v>12</v>
      </c>
      <c r="AA286" s="38"/>
      <c r="AB286" s="38"/>
      <c r="AC286" s="38"/>
      <c r="AD286" s="38"/>
      <c r="AE286" s="37" t="s">
        <v>6</v>
      </c>
      <c r="AF286" s="38"/>
      <c r="AG286" s="37" t="s">
        <v>7</v>
      </c>
      <c r="AH286" s="38"/>
      <c r="AI286" s="37" t="s">
        <v>8</v>
      </c>
      <c r="AJ286" s="38"/>
      <c r="AK286" s="38"/>
      <c r="AL286" s="38"/>
      <c r="AM286" s="38"/>
      <c r="AN286" s="37" t="s">
        <v>9</v>
      </c>
      <c r="AO286" s="38"/>
      <c r="AP286" s="38"/>
      <c r="AQ286" s="38"/>
      <c r="AR286" s="38"/>
      <c r="AS286" s="37" t="s">
        <v>10</v>
      </c>
      <c r="AT286" s="38"/>
      <c r="AU286" s="38"/>
      <c r="AV286" s="38"/>
      <c r="AW286" s="38"/>
      <c r="AX286" s="37" t="s">
        <v>11</v>
      </c>
      <c r="AY286" s="38"/>
      <c r="AZ286" s="38"/>
      <c r="BA286" s="38"/>
      <c r="BB286" s="38"/>
      <c r="BC286" s="38"/>
      <c r="BD286" s="37" t="s">
        <v>5</v>
      </c>
      <c r="BE286" s="38"/>
      <c r="BF286" s="38"/>
      <c r="BG286" s="38"/>
      <c r="BH286" s="38"/>
      <c r="BI286" s="37" t="s">
        <v>13</v>
      </c>
      <c r="BJ286" s="39"/>
    </row>
    <row r="287" spans="1:109" ht="50" customHeight="1" thickBot="1" x14ac:dyDescent="0.25">
      <c r="A287" t="s">
        <v>120</v>
      </c>
      <c r="B287" s="41" t="s">
        <v>14</v>
      </c>
      <c r="C287" s="6" t="s">
        <v>15</v>
      </c>
      <c r="D287" s="7" t="s">
        <v>16</v>
      </c>
      <c r="E287" s="6" t="s">
        <v>17</v>
      </c>
      <c r="F287" s="6" t="s">
        <v>18</v>
      </c>
      <c r="G287" s="6" t="s">
        <v>19</v>
      </c>
      <c r="H287" s="6" t="s">
        <v>20</v>
      </c>
      <c r="I287" s="6" t="s">
        <v>21</v>
      </c>
      <c r="J287" s="8" t="s">
        <v>22</v>
      </c>
      <c r="K287" s="6" t="s">
        <v>23</v>
      </c>
      <c r="L287" s="6" t="s">
        <v>24</v>
      </c>
      <c r="M287" s="6" t="s">
        <v>25</v>
      </c>
      <c r="N287" s="6" t="s">
        <v>26</v>
      </c>
      <c r="O287" s="6" t="s">
        <v>27</v>
      </c>
      <c r="P287" s="8" t="s">
        <v>28</v>
      </c>
      <c r="Q287" s="6" t="s">
        <v>29</v>
      </c>
      <c r="R287" s="6" t="s">
        <v>30</v>
      </c>
      <c r="S287" s="6" t="s">
        <v>136</v>
      </c>
      <c r="T287" s="6" t="s">
        <v>137</v>
      </c>
      <c r="U287" s="6" t="s">
        <v>138</v>
      </c>
      <c r="V287" s="6" t="s">
        <v>139</v>
      </c>
      <c r="W287" s="6" t="s">
        <v>140</v>
      </c>
      <c r="X287" s="6" t="s">
        <v>31</v>
      </c>
      <c r="Y287" s="6" t="s">
        <v>32</v>
      </c>
      <c r="Z287" s="6" t="s">
        <v>33</v>
      </c>
      <c r="AA287" s="6" t="s">
        <v>34</v>
      </c>
      <c r="AB287" s="6" t="s">
        <v>35</v>
      </c>
      <c r="AC287" s="6" t="s">
        <v>36</v>
      </c>
      <c r="AD287" s="6" t="s">
        <v>37</v>
      </c>
      <c r="AE287" s="6" t="s">
        <v>38</v>
      </c>
      <c r="AF287" s="6" t="s">
        <v>39</v>
      </c>
      <c r="AG287" s="6" t="s">
        <v>40</v>
      </c>
      <c r="AH287" s="6" t="s">
        <v>41</v>
      </c>
      <c r="AI287" s="6" t="s">
        <v>33</v>
      </c>
      <c r="AJ287" s="6" t="s">
        <v>34</v>
      </c>
      <c r="AK287" s="6" t="s">
        <v>35</v>
      </c>
      <c r="AL287" s="6" t="s">
        <v>36</v>
      </c>
      <c r="AM287" s="6" t="s">
        <v>54</v>
      </c>
      <c r="AN287" s="6" t="s">
        <v>33</v>
      </c>
      <c r="AO287" s="6" t="s">
        <v>34</v>
      </c>
      <c r="AP287" s="6" t="s">
        <v>35</v>
      </c>
      <c r="AQ287" s="6" t="s">
        <v>36</v>
      </c>
      <c r="AR287" s="6" t="s">
        <v>37</v>
      </c>
      <c r="AS287" s="6" t="s">
        <v>33</v>
      </c>
      <c r="AT287" s="6" t="s">
        <v>34</v>
      </c>
      <c r="AU287" s="6" t="s">
        <v>35</v>
      </c>
      <c r="AV287" s="6" t="s">
        <v>36</v>
      </c>
      <c r="AW287" s="6" t="s">
        <v>37</v>
      </c>
      <c r="AX287" s="6" t="s">
        <v>33</v>
      </c>
      <c r="AY287" s="6" t="s">
        <v>34</v>
      </c>
      <c r="AZ287" s="6" t="s">
        <v>35</v>
      </c>
      <c r="BA287" s="6" t="s">
        <v>36</v>
      </c>
      <c r="BB287" s="6" t="s">
        <v>42</v>
      </c>
      <c r="BC287" s="6" t="s">
        <v>37</v>
      </c>
      <c r="BD287" s="6" t="s">
        <v>33</v>
      </c>
      <c r="BE287" s="6" t="s">
        <v>34</v>
      </c>
      <c r="BF287" s="6" t="s">
        <v>35</v>
      </c>
      <c r="BG287" s="6" t="s">
        <v>36</v>
      </c>
      <c r="BH287" s="6" t="s">
        <v>37</v>
      </c>
      <c r="BI287" s="6" t="s">
        <v>38</v>
      </c>
      <c r="BJ287" s="8" t="s">
        <v>39</v>
      </c>
    </row>
    <row r="288" spans="1:109" x14ac:dyDescent="0.2">
      <c r="A288" t="s">
        <v>43</v>
      </c>
      <c r="B288" s="3">
        <v>1026</v>
      </c>
      <c r="C288" s="3">
        <v>550</v>
      </c>
      <c r="D288" s="3">
        <v>476</v>
      </c>
      <c r="E288" s="3">
        <v>111</v>
      </c>
      <c r="F288" s="3">
        <v>160</v>
      </c>
      <c r="G288" s="3">
        <v>158</v>
      </c>
      <c r="H288" s="3">
        <v>166</v>
      </c>
      <c r="I288" s="3">
        <v>180</v>
      </c>
      <c r="J288" s="3">
        <v>251</v>
      </c>
      <c r="K288" s="3">
        <v>69</v>
      </c>
      <c r="L288" s="3">
        <v>136</v>
      </c>
      <c r="M288" s="3">
        <v>154</v>
      </c>
      <c r="N288" s="3">
        <v>165</v>
      </c>
      <c r="O288" s="3">
        <v>96</v>
      </c>
      <c r="P288" s="3">
        <v>168</v>
      </c>
      <c r="Q288" s="3">
        <v>114</v>
      </c>
      <c r="R288" s="3">
        <v>124</v>
      </c>
      <c r="S288" s="3">
        <v>289</v>
      </c>
      <c r="T288" s="3">
        <v>392</v>
      </c>
      <c r="U288" s="3">
        <v>345</v>
      </c>
      <c r="V288" s="3">
        <v>212</v>
      </c>
      <c r="W288" s="3">
        <v>245</v>
      </c>
      <c r="X288" s="3">
        <v>106</v>
      </c>
      <c r="Y288" s="3">
        <v>463</v>
      </c>
      <c r="Z288" s="3">
        <v>353</v>
      </c>
      <c r="AA288" s="3">
        <v>159</v>
      </c>
      <c r="AB288" s="3">
        <v>164</v>
      </c>
      <c r="AC288" s="3">
        <v>51</v>
      </c>
      <c r="AD288" s="3">
        <v>22</v>
      </c>
      <c r="AE288" s="3">
        <v>406</v>
      </c>
      <c r="AF288" s="3">
        <v>328</v>
      </c>
      <c r="AG288" s="3">
        <v>226</v>
      </c>
      <c r="AH288" s="3">
        <v>491</v>
      </c>
      <c r="AI288" s="3">
        <v>355</v>
      </c>
      <c r="AJ288" s="3">
        <v>133</v>
      </c>
      <c r="AK288" s="3">
        <v>145</v>
      </c>
      <c r="AL288" s="3">
        <v>47</v>
      </c>
      <c r="AM288" s="3">
        <v>6</v>
      </c>
      <c r="AN288" s="3">
        <v>309</v>
      </c>
      <c r="AO288" s="3">
        <v>124</v>
      </c>
      <c r="AP288" s="3">
        <v>295</v>
      </c>
      <c r="AQ288" s="3">
        <v>71</v>
      </c>
      <c r="AR288" s="3">
        <v>79</v>
      </c>
      <c r="AS288" s="3">
        <v>291</v>
      </c>
      <c r="AT288" s="3">
        <v>131</v>
      </c>
      <c r="AU288" s="3">
        <v>148</v>
      </c>
      <c r="AV288" s="3">
        <v>47</v>
      </c>
      <c r="AW288" s="3">
        <v>56</v>
      </c>
      <c r="AX288" s="3">
        <v>265</v>
      </c>
      <c r="AY288" s="3">
        <v>107</v>
      </c>
      <c r="AZ288" s="3">
        <v>299</v>
      </c>
      <c r="BA288" s="3">
        <v>82</v>
      </c>
      <c r="BB288" s="3">
        <v>75</v>
      </c>
      <c r="BC288" s="3">
        <v>40</v>
      </c>
      <c r="BD288" s="3">
        <v>285</v>
      </c>
      <c r="BE288" s="3">
        <v>124</v>
      </c>
      <c r="BF288" s="3">
        <v>305</v>
      </c>
      <c r="BG288" s="3">
        <v>70</v>
      </c>
      <c r="BH288" s="3">
        <v>49</v>
      </c>
      <c r="BI288" s="3">
        <v>438</v>
      </c>
      <c r="BJ288" s="3">
        <v>418</v>
      </c>
    </row>
    <row r="289" spans="1:62" x14ac:dyDescent="0.2">
      <c r="A289" t="s">
        <v>44</v>
      </c>
      <c r="B289" s="3">
        <v>1026</v>
      </c>
      <c r="C289" s="3">
        <v>533</v>
      </c>
      <c r="D289" s="3">
        <v>493</v>
      </c>
      <c r="E289" s="3">
        <v>131</v>
      </c>
      <c r="F289" s="3">
        <v>157</v>
      </c>
      <c r="G289" s="3">
        <v>154</v>
      </c>
      <c r="H289" s="3">
        <v>162</v>
      </c>
      <c r="I289" s="3">
        <v>176</v>
      </c>
      <c r="J289" s="3">
        <v>246</v>
      </c>
      <c r="K289" s="3">
        <v>85</v>
      </c>
      <c r="L289" s="3">
        <v>126</v>
      </c>
      <c r="M289" s="3">
        <v>144</v>
      </c>
      <c r="N289" s="3">
        <v>149</v>
      </c>
      <c r="O289" s="3">
        <v>130</v>
      </c>
      <c r="P289" s="3">
        <v>134</v>
      </c>
      <c r="Q289" s="3">
        <v>134</v>
      </c>
      <c r="R289" s="3">
        <v>125</v>
      </c>
      <c r="S289" s="3">
        <v>291</v>
      </c>
      <c r="T289" s="3">
        <v>395</v>
      </c>
      <c r="U289" s="3">
        <v>340</v>
      </c>
      <c r="V289" s="3">
        <v>211</v>
      </c>
      <c r="W289" s="3">
        <v>248</v>
      </c>
      <c r="X289" s="3">
        <v>111</v>
      </c>
      <c r="Y289" s="3">
        <v>456</v>
      </c>
      <c r="Z289" s="3">
        <v>337</v>
      </c>
      <c r="AA289" s="3">
        <v>188</v>
      </c>
      <c r="AB289" s="3">
        <v>139</v>
      </c>
      <c r="AC289" s="3">
        <v>72</v>
      </c>
      <c r="AD289" s="3">
        <v>13</v>
      </c>
      <c r="AE289" s="3">
        <v>328</v>
      </c>
      <c r="AF289" s="3">
        <v>406</v>
      </c>
      <c r="AG289" s="3">
        <v>272</v>
      </c>
      <c r="AH289" s="3">
        <v>445</v>
      </c>
      <c r="AI289" s="3">
        <v>327</v>
      </c>
      <c r="AJ289" s="3">
        <v>150</v>
      </c>
      <c r="AK289" s="3">
        <v>148</v>
      </c>
      <c r="AL289" s="3">
        <v>47</v>
      </c>
      <c r="AM289" s="3">
        <v>13</v>
      </c>
      <c r="AN289" s="3">
        <v>295</v>
      </c>
      <c r="AO289" s="3">
        <v>145</v>
      </c>
      <c r="AP289" s="3">
        <v>283</v>
      </c>
      <c r="AQ289" s="3">
        <v>80</v>
      </c>
      <c r="AR289" s="3">
        <v>82</v>
      </c>
      <c r="AS289" s="3">
        <v>277</v>
      </c>
      <c r="AT289" s="3">
        <v>150</v>
      </c>
      <c r="AU289" s="3">
        <v>150</v>
      </c>
      <c r="AV289" s="3">
        <v>49</v>
      </c>
      <c r="AW289" s="3">
        <v>48</v>
      </c>
      <c r="AX289" s="3">
        <v>254</v>
      </c>
      <c r="AY289" s="3">
        <v>126</v>
      </c>
      <c r="AZ289" s="3">
        <v>290</v>
      </c>
      <c r="BA289" s="3">
        <v>88</v>
      </c>
      <c r="BB289" s="3">
        <v>74</v>
      </c>
      <c r="BC289" s="3">
        <v>40</v>
      </c>
      <c r="BD289" s="3">
        <v>266</v>
      </c>
      <c r="BE289" s="3">
        <v>142</v>
      </c>
      <c r="BF289" s="3">
        <v>299</v>
      </c>
      <c r="BG289" s="3">
        <v>75</v>
      </c>
      <c r="BH289" s="3">
        <v>52</v>
      </c>
      <c r="BI289" s="3">
        <v>391</v>
      </c>
      <c r="BJ289" s="3">
        <v>467</v>
      </c>
    </row>
    <row r="290" spans="1:62" x14ac:dyDescent="0.2">
      <c r="A290" t="s">
        <v>45</v>
      </c>
      <c r="B290" s="3">
        <v>707</v>
      </c>
      <c r="C290" s="3">
        <v>349</v>
      </c>
      <c r="D290" s="3">
        <v>358</v>
      </c>
      <c r="E290" s="3">
        <v>46</v>
      </c>
      <c r="F290" s="3">
        <v>94</v>
      </c>
      <c r="G290" s="3">
        <v>92</v>
      </c>
      <c r="H290" s="3">
        <v>121</v>
      </c>
      <c r="I290" s="3">
        <v>135</v>
      </c>
      <c r="J290" s="3">
        <v>220</v>
      </c>
      <c r="K290" s="3">
        <v>61</v>
      </c>
      <c r="L290" s="3">
        <v>94</v>
      </c>
      <c r="M290" s="3">
        <v>92</v>
      </c>
      <c r="N290" s="3">
        <v>109</v>
      </c>
      <c r="O290" s="3">
        <v>85</v>
      </c>
      <c r="P290" s="3">
        <v>74</v>
      </c>
      <c r="Q290" s="3">
        <v>101</v>
      </c>
      <c r="R290" s="3">
        <v>91</v>
      </c>
      <c r="S290" s="3">
        <v>178</v>
      </c>
      <c r="T290" s="3">
        <v>263</v>
      </c>
      <c r="U290" s="3">
        <v>265</v>
      </c>
      <c r="V290" s="3">
        <v>125</v>
      </c>
      <c r="W290" s="3">
        <v>167</v>
      </c>
      <c r="X290" s="3">
        <v>76</v>
      </c>
      <c r="Y290" s="3">
        <v>339</v>
      </c>
      <c r="Z290" s="3">
        <v>269</v>
      </c>
      <c r="AA290" s="3">
        <v>161</v>
      </c>
      <c r="AB290" s="3">
        <v>111</v>
      </c>
      <c r="AC290" s="3">
        <v>55</v>
      </c>
      <c r="AD290" s="3">
        <v>9</v>
      </c>
      <c r="AE290" s="3">
        <v>260</v>
      </c>
      <c r="AF290" s="3">
        <v>338</v>
      </c>
      <c r="AG290" s="3">
        <v>220</v>
      </c>
      <c r="AH290" s="3">
        <v>365</v>
      </c>
      <c r="AI290" s="3">
        <v>268</v>
      </c>
      <c r="AJ290" s="3">
        <v>131</v>
      </c>
      <c r="AK290" s="3">
        <v>118</v>
      </c>
      <c r="AL290" s="3">
        <v>37</v>
      </c>
      <c r="AM290" s="3">
        <v>13</v>
      </c>
      <c r="AN290" s="3">
        <v>211</v>
      </c>
      <c r="AO290" s="3">
        <v>118</v>
      </c>
      <c r="AP290" s="3">
        <v>213</v>
      </c>
      <c r="AQ290" s="3">
        <v>57</v>
      </c>
      <c r="AR290" s="3">
        <v>55</v>
      </c>
      <c r="AS290" s="3">
        <v>225</v>
      </c>
      <c r="AT290" s="3">
        <v>134</v>
      </c>
      <c r="AU290" s="3">
        <v>110</v>
      </c>
      <c r="AV290" s="3">
        <v>41</v>
      </c>
      <c r="AW290" s="3">
        <v>45</v>
      </c>
      <c r="AX290" s="3">
        <v>181</v>
      </c>
      <c r="AY290" s="3">
        <v>109</v>
      </c>
      <c r="AZ290" s="3">
        <v>212</v>
      </c>
      <c r="BA290" s="3">
        <v>60</v>
      </c>
      <c r="BB290" s="3">
        <v>49</v>
      </c>
      <c r="BC290" s="3">
        <v>32</v>
      </c>
      <c r="BD290" s="3">
        <v>195</v>
      </c>
      <c r="BE290" s="3">
        <v>113</v>
      </c>
      <c r="BF290" s="3">
        <v>227</v>
      </c>
      <c r="BG290" s="3">
        <v>52</v>
      </c>
      <c r="BH290" s="3">
        <v>42</v>
      </c>
      <c r="BI290" s="3">
        <v>282</v>
      </c>
      <c r="BJ290" s="3">
        <v>369</v>
      </c>
    </row>
    <row r="291" spans="1:62" x14ac:dyDescent="0.2">
      <c r="A291" t="s">
        <v>120</v>
      </c>
      <c r="B291" s="4">
        <v>0.68920000000000003</v>
      </c>
      <c r="C291" s="4">
        <v>0.65500000000000003</v>
      </c>
      <c r="D291" s="4">
        <v>0.72619999999999996</v>
      </c>
      <c r="E291" s="4">
        <v>0.3503</v>
      </c>
      <c r="F291" s="4">
        <v>0.59719999999999995</v>
      </c>
      <c r="G291" s="4">
        <v>0.59789999999999999</v>
      </c>
      <c r="H291" s="4">
        <v>0.74519999999999997</v>
      </c>
      <c r="I291" s="4">
        <v>0.76659999999999995</v>
      </c>
      <c r="J291" s="4">
        <v>0.89329999999999998</v>
      </c>
      <c r="K291" s="4">
        <v>0.72240000000000004</v>
      </c>
      <c r="L291" s="4">
        <v>0.74550000000000005</v>
      </c>
      <c r="M291" s="4">
        <v>0.63890000000000002</v>
      </c>
      <c r="N291" s="4">
        <v>0.73129999999999995</v>
      </c>
      <c r="O291" s="4">
        <v>0.65190000000000003</v>
      </c>
      <c r="P291" s="4">
        <v>0.55369999999999997</v>
      </c>
      <c r="Q291" s="4">
        <v>0.753</v>
      </c>
      <c r="R291" s="4">
        <v>0.73280000000000001</v>
      </c>
      <c r="S291" s="4">
        <v>0.61250000000000004</v>
      </c>
      <c r="T291" s="4">
        <v>0.66669999999999996</v>
      </c>
      <c r="U291" s="4">
        <v>0.78110000000000002</v>
      </c>
      <c r="V291" s="4">
        <v>0.59219999999999995</v>
      </c>
      <c r="W291" s="4">
        <v>0.67300000000000004</v>
      </c>
      <c r="X291" s="4">
        <v>0.68300000000000005</v>
      </c>
      <c r="Y291" s="4">
        <v>0.74439999999999995</v>
      </c>
      <c r="Z291" s="4">
        <v>0.79900000000000004</v>
      </c>
      <c r="AA291" s="4">
        <v>0.85619999999999996</v>
      </c>
      <c r="AB291" s="4">
        <v>0.79569999999999996</v>
      </c>
      <c r="AC291" s="4">
        <v>0.76659999999999995</v>
      </c>
      <c r="AD291" s="4">
        <v>0.71489999999999998</v>
      </c>
      <c r="AE291" s="4">
        <v>0.79110000000000003</v>
      </c>
      <c r="AF291" s="4">
        <v>0.83299999999999996</v>
      </c>
      <c r="AG291" s="4">
        <v>0.80879999999999996</v>
      </c>
      <c r="AH291" s="4">
        <v>0.82130000000000003</v>
      </c>
      <c r="AI291" s="4">
        <v>0.81810000000000005</v>
      </c>
      <c r="AJ291" s="4">
        <v>0.87319999999999998</v>
      </c>
      <c r="AK291" s="4">
        <v>0.79359999999999997</v>
      </c>
      <c r="AL291" s="4">
        <v>0.7823</v>
      </c>
      <c r="AM291" s="5">
        <v>1</v>
      </c>
      <c r="AN291" s="4">
        <v>0.71460000000000001</v>
      </c>
      <c r="AO291" s="4">
        <v>0.81640000000000001</v>
      </c>
      <c r="AP291" s="4">
        <v>0.75349999999999995</v>
      </c>
      <c r="AQ291" s="4">
        <v>0.71260000000000001</v>
      </c>
      <c r="AR291" s="4">
        <v>0.67010000000000003</v>
      </c>
      <c r="AS291" s="4">
        <v>0.8135</v>
      </c>
      <c r="AT291" s="4">
        <v>0.89039999999999997</v>
      </c>
      <c r="AU291" s="4">
        <v>0.73240000000000005</v>
      </c>
      <c r="AV291" s="4">
        <v>0.84309999999999996</v>
      </c>
      <c r="AW291" s="4">
        <v>0.94540000000000002</v>
      </c>
      <c r="AX291" s="4">
        <v>0.71289999999999998</v>
      </c>
      <c r="AY291" s="4">
        <v>0.86619999999999997</v>
      </c>
      <c r="AZ291" s="4">
        <v>0.72860000000000003</v>
      </c>
      <c r="BA291" s="4">
        <v>0.68840000000000001</v>
      </c>
      <c r="BB291" s="4">
        <v>0.66739999999999999</v>
      </c>
      <c r="BC291" s="4">
        <v>0.80779999999999996</v>
      </c>
      <c r="BD291" s="4">
        <v>0.73370000000000002</v>
      </c>
      <c r="BE291" s="4">
        <v>0.79600000000000004</v>
      </c>
      <c r="BF291" s="4">
        <v>0.75980000000000003</v>
      </c>
      <c r="BG291" s="4">
        <v>0.69430000000000003</v>
      </c>
      <c r="BH291" s="4">
        <v>0.81189999999999996</v>
      </c>
      <c r="BI291" s="4">
        <v>0.72270000000000001</v>
      </c>
      <c r="BJ291" s="4">
        <v>0.79069999999999996</v>
      </c>
    </row>
    <row r="292" spans="1:62" x14ac:dyDescent="0.2">
      <c r="A292" t="s">
        <v>121</v>
      </c>
      <c r="B292" s="3">
        <v>68</v>
      </c>
      <c r="C292" s="3">
        <v>28</v>
      </c>
      <c r="D292" s="3">
        <v>40</v>
      </c>
      <c r="E292" s="3">
        <v>14</v>
      </c>
      <c r="F292" s="3">
        <v>14</v>
      </c>
      <c r="G292" s="3">
        <v>6</v>
      </c>
      <c r="H292" s="3">
        <v>7</v>
      </c>
      <c r="I292" s="3">
        <v>14</v>
      </c>
      <c r="J292" s="3">
        <v>13</v>
      </c>
      <c r="K292" s="3">
        <v>8</v>
      </c>
      <c r="L292" s="3">
        <v>6</v>
      </c>
      <c r="M292" s="3">
        <v>13</v>
      </c>
      <c r="N292" s="3">
        <v>5</v>
      </c>
      <c r="O292" s="3">
        <v>12</v>
      </c>
      <c r="P292" s="3">
        <v>11</v>
      </c>
      <c r="Q292" s="3">
        <v>10</v>
      </c>
      <c r="R292" s="3">
        <v>4</v>
      </c>
      <c r="S292" s="3">
        <v>23</v>
      </c>
      <c r="T292" s="3">
        <v>29</v>
      </c>
      <c r="U292" s="3">
        <v>17</v>
      </c>
      <c r="V292" s="3">
        <v>16</v>
      </c>
      <c r="W292" s="3">
        <v>19</v>
      </c>
      <c r="X292" s="3">
        <v>9</v>
      </c>
      <c r="Y292" s="3">
        <v>24</v>
      </c>
      <c r="Z292" s="3">
        <v>26</v>
      </c>
      <c r="AA292" s="3">
        <v>11</v>
      </c>
      <c r="AB292" s="3">
        <v>7</v>
      </c>
      <c r="AC292" s="3">
        <v>4</v>
      </c>
      <c r="AD292" s="3">
        <v>1</v>
      </c>
      <c r="AE292" s="3">
        <v>24</v>
      </c>
      <c r="AF292" s="3">
        <v>21</v>
      </c>
      <c r="AG292" s="3">
        <v>16</v>
      </c>
      <c r="AH292" s="3">
        <v>27</v>
      </c>
      <c r="AI292" s="3">
        <v>23</v>
      </c>
      <c r="AJ292" s="3">
        <v>7</v>
      </c>
      <c r="AK292" s="3">
        <v>7</v>
      </c>
      <c r="AL292" s="3">
        <v>4</v>
      </c>
      <c r="AM292" s="3">
        <v>0</v>
      </c>
      <c r="AN292" s="3">
        <v>23</v>
      </c>
      <c r="AO292" s="3">
        <v>9</v>
      </c>
      <c r="AP292" s="3">
        <v>18</v>
      </c>
      <c r="AQ292" s="3">
        <v>6</v>
      </c>
      <c r="AR292" s="3">
        <v>3</v>
      </c>
      <c r="AS292" s="3">
        <v>18</v>
      </c>
      <c r="AT292" s="3">
        <v>6</v>
      </c>
      <c r="AU292" s="3">
        <v>14</v>
      </c>
      <c r="AV292" s="3">
        <v>3</v>
      </c>
      <c r="AW292" s="3">
        <v>3</v>
      </c>
      <c r="AX292" s="3">
        <v>23</v>
      </c>
      <c r="AY292" s="3">
        <v>5</v>
      </c>
      <c r="AZ292" s="3">
        <v>18</v>
      </c>
      <c r="BA292" s="3">
        <v>8</v>
      </c>
      <c r="BB292" s="3">
        <v>5</v>
      </c>
      <c r="BC292" s="3">
        <v>1</v>
      </c>
      <c r="BD292" s="3">
        <v>22</v>
      </c>
      <c r="BE292" s="3">
        <v>9</v>
      </c>
      <c r="BF292" s="3">
        <v>19</v>
      </c>
      <c r="BG292" s="3">
        <v>6</v>
      </c>
      <c r="BH292" s="3">
        <v>1</v>
      </c>
      <c r="BI292" s="3">
        <v>36</v>
      </c>
      <c r="BJ292" s="3">
        <v>29</v>
      </c>
    </row>
    <row r="293" spans="1:62" x14ac:dyDescent="0.2">
      <c r="A293" t="s">
        <v>120</v>
      </c>
      <c r="B293" s="4">
        <v>6.6600000000000006E-2</v>
      </c>
      <c r="C293" s="4">
        <v>5.3199999999999997E-2</v>
      </c>
      <c r="D293" s="4">
        <v>8.1100000000000005E-2</v>
      </c>
      <c r="E293" s="4">
        <v>0.1066</v>
      </c>
      <c r="F293" s="4">
        <v>8.8800000000000004E-2</v>
      </c>
      <c r="G293" s="4">
        <v>4.0500000000000001E-2</v>
      </c>
      <c r="H293" s="4">
        <v>4.5999999999999999E-2</v>
      </c>
      <c r="I293" s="4">
        <v>7.9500000000000001E-2</v>
      </c>
      <c r="J293" s="4">
        <v>5.1900000000000002E-2</v>
      </c>
      <c r="K293" s="4">
        <v>9.9599999999999994E-2</v>
      </c>
      <c r="L293" s="4">
        <v>4.58E-2</v>
      </c>
      <c r="M293" s="4">
        <v>8.7499999999999994E-2</v>
      </c>
      <c r="N293" s="4">
        <v>3.1800000000000002E-2</v>
      </c>
      <c r="O293" s="4">
        <v>8.9899999999999994E-2</v>
      </c>
      <c r="P293" s="4">
        <v>8.0699999999999994E-2</v>
      </c>
      <c r="Q293" s="4">
        <v>7.5600000000000001E-2</v>
      </c>
      <c r="R293" s="4">
        <v>3.3700000000000001E-2</v>
      </c>
      <c r="S293" s="4">
        <v>7.7299999999999994E-2</v>
      </c>
      <c r="T293" s="4">
        <v>7.3999999999999996E-2</v>
      </c>
      <c r="U293" s="4">
        <v>4.9000000000000002E-2</v>
      </c>
      <c r="V293" s="4">
        <v>7.3899999999999993E-2</v>
      </c>
      <c r="W293" s="4">
        <v>7.8299999999999995E-2</v>
      </c>
      <c r="X293" s="4">
        <v>7.9600000000000004E-2</v>
      </c>
      <c r="Y293" s="4">
        <v>5.3699999999999998E-2</v>
      </c>
      <c r="Z293" s="4">
        <v>7.7499999999999999E-2</v>
      </c>
      <c r="AA293" s="4">
        <v>5.6899999999999999E-2</v>
      </c>
      <c r="AB293" s="4">
        <v>5.04E-2</v>
      </c>
      <c r="AC293" s="4">
        <v>6.2799999999999995E-2</v>
      </c>
      <c r="AD293" s="4">
        <v>0.113</v>
      </c>
      <c r="AE293" s="4">
        <v>7.4200000000000002E-2</v>
      </c>
      <c r="AF293" s="4">
        <v>5.2299999999999999E-2</v>
      </c>
      <c r="AG293" s="4">
        <v>5.9700000000000003E-2</v>
      </c>
      <c r="AH293" s="4">
        <v>6.0400000000000002E-2</v>
      </c>
      <c r="AI293" s="4">
        <v>7.0499999999999993E-2</v>
      </c>
      <c r="AJ293" s="4">
        <v>4.8399999999999999E-2</v>
      </c>
      <c r="AK293" s="4">
        <v>4.87E-2</v>
      </c>
      <c r="AL293" s="4">
        <v>9.4799999999999995E-2</v>
      </c>
      <c r="AM293" s="3" t="s">
        <v>46</v>
      </c>
      <c r="AN293" s="4">
        <v>7.9600000000000004E-2</v>
      </c>
      <c r="AO293" s="4">
        <v>6.4299999999999996E-2</v>
      </c>
      <c r="AP293" s="4">
        <v>6.4500000000000002E-2</v>
      </c>
      <c r="AQ293" s="4">
        <v>7.7799999999999994E-2</v>
      </c>
      <c r="AR293" s="4">
        <v>3.32E-2</v>
      </c>
      <c r="AS293" s="4">
        <v>6.3799999999999996E-2</v>
      </c>
      <c r="AT293" s="4">
        <v>3.73E-2</v>
      </c>
      <c r="AU293" s="4">
        <v>9.1899999999999996E-2</v>
      </c>
      <c r="AV293" s="4">
        <v>6.2E-2</v>
      </c>
      <c r="AW293" s="4">
        <v>5.4600000000000003E-2</v>
      </c>
      <c r="AX293" s="4">
        <v>8.8800000000000004E-2</v>
      </c>
      <c r="AY293" s="4">
        <v>3.9E-2</v>
      </c>
      <c r="AZ293" s="4">
        <v>6.0999999999999999E-2</v>
      </c>
      <c r="BA293" s="4">
        <v>9.2399999999999996E-2</v>
      </c>
      <c r="BB293" s="4">
        <v>7.2999999999999995E-2</v>
      </c>
      <c r="BC293" s="4">
        <v>3.7100000000000001E-2</v>
      </c>
      <c r="BD293" s="4">
        <v>8.2000000000000003E-2</v>
      </c>
      <c r="BE293" s="4">
        <v>6.5500000000000003E-2</v>
      </c>
      <c r="BF293" s="4">
        <v>6.3299999999999995E-2</v>
      </c>
      <c r="BG293" s="4">
        <v>7.4999999999999997E-2</v>
      </c>
      <c r="BH293" s="4">
        <v>1.3899999999999999E-2</v>
      </c>
      <c r="BI293" s="4">
        <v>9.2600000000000002E-2</v>
      </c>
      <c r="BJ293" s="4">
        <v>6.1199999999999997E-2</v>
      </c>
    </row>
    <row r="294" spans="1:62" x14ac:dyDescent="0.2">
      <c r="A294" t="s">
        <v>122</v>
      </c>
      <c r="B294" s="3">
        <v>37</v>
      </c>
      <c r="C294" s="3">
        <v>23</v>
      </c>
      <c r="D294" s="3">
        <v>14</v>
      </c>
      <c r="E294" s="3">
        <v>7</v>
      </c>
      <c r="F294" s="3">
        <v>9</v>
      </c>
      <c r="G294" s="3">
        <v>11</v>
      </c>
      <c r="H294" s="3">
        <v>4</v>
      </c>
      <c r="I294" s="3">
        <v>5</v>
      </c>
      <c r="J294" s="3">
        <v>2</v>
      </c>
      <c r="K294" s="3">
        <v>2</v>
      </c>
      <c r="L294" s="3">
        <v>2</v>
      </c>
      <c r="M294" s="3">
        <v>9</v>
      </c>
      <c r="N294" s="3">
        <v>6</v>
      </c>
      <c r="O294" s="3">
        <v>1</v>
      </c>
      <c r="P294" s="3">
        <v>13</v>
      </c>
      <c r="Q294" s="3">
        <v>3</v>
      </c>
      <c r="R294" s="3">
        <v>2</v>
      </c>
      <c r="S294" s="3">
        <v>6</v>
      </c>
      <c r="T294" s="3">
        <v>18</v>
      </c>
      <c r="U294" s="3">
        <v>12</v>
      </c>
      <c r="V294" s="3">
        <v>5</v>
      </c>
      <c r="W294" s="3">
        <v>11</v>
      </c>
      <c r="X294" s="3">
        <v>1</v>
      </c>
      <c r="Y294" s="3">
        <v>20</v>
      </c>
      <c r="Z294" s="3">
        <v>8</v>
      </c>
      <c r="AA294" s="3">
        <v>5</v>
      </c>
      <c r="AB294" s="3">
        <v>5</v>
      </c>
      <c r="AC294" s="3">
        <v>2</v>
      </c>
      <c r="AD294" s="3">
        <v>1</v>
      </c>
      <c r="AE294" s="3">
        <v>9</v>
      </c>
      <c r="AF294" s="3">
        <v>9</v>
      </c>
      <c r="AG294" s="3">
        <v>6</v>
      </c>
      <c r="AH294" s="3">
        <v>10</v>
      </c>
      <c r="AI294" s="3">
        <v>5</v>
      </c>
      <c r="AJ294" s="3">
        <v>3</v>
      </c>
      <c r="AK294" s="3">
        <v>3</v>
      </c>
      <c r="AL294" s="3">
        <v>2</v>
      </c>
      <c r="AM294" s="3">
        <v>0</v>
      </c>
      <c r="AN294" s="3">
        <v>8</v>
      </c>
      <c r="AO294" s="3">
        <v>5</v>
      </c>
      <c r="AP294" s="3">
        <v>8</v>
      </c>
      <c r="AQ294" s="3">
        <v>6</v>
      </c>
      <c r="AR294" s="3">
        <v>3</v>
      </c>
      <c r="AS294" s="3">
        <v>5</v>
      </c>
      <c r="AT294" s="3">
        <v>4</v>
      </c>
      <c r="AU294" s="3">
        <v>3</v>
      </c>
      <c r="AV294" s="3">
        <v>1</v>
      </c>
      <c r="AW294" s="3">
        <v>0</v>
      </c>
      <c r="AX294" s="3">
        <v>7</v>
      </c>
      <c r="AY294" s="3">
        <v>5</v>
      </c>
      <c r="AZ294" s="3">
        <v>8</v>
      </c>
      <c r="BA294" s="3">
        <v>5</v>
      </c>
      <c r="BB294" s="3">
        <v>3</v>
      </c>
      <c r="BC294" s="3">
        <v>2</v>
      </c>
      <c r="BD294" s="3">
        <v>4</v>
      </c>
      <c r="BE294" s="3">
        <v>4</v>
      </c>
      <c r="BF294" s="3">
        <v>12</v>
      </c>
      <c r="BG294" s="3">
        <v>5</v>
      </c>
      <c r="BH294" s="3">
        <v>2</v>
      </c>
      <c r="BI294" s="3">
        <v>19</v>
      </c>
      <c r="BJ294" s="3">
        <v>11</v>
      </c>
    </row>
    <row r="295" spans="1:62" x14ac:dyDescent="0.2">
      <c r="A295" t="s">
        <v>120</v>
      </c>
      <c r="B295" s="4">
        <v>3.61E-2</v>
      </c>
      <c r="C295" s="4">
        <v>4.3700000000000003E-2</v>
      </c>
      <c r="D295" s="4">
        <v>2.7799999999999998E-2</v>
      </c>
      <c r="E295" s="4">
        <v>5.3199999999999997E-2</v>
      </c>
      <c r="F295" s="4">
        <v>5.8099999999999999E-2</v>
      </c>
      <c r="G295" s="4">
        <v>6.93E-2</v>
      </c>
      <c r="H295" s="4">
        <v>2.2499999999999999E-2</v>
      </c>
      <c r="I295" s="4">
        <v>2.69E-2</v>
      </c>
      <c r="J295" s="4">
        <v>7.6E-3</v>
      </c>
      <c r="K295" s="4">
        <v>2.1899999999999999E-2</v>
      </c>
      <c r="L295" s="4">
        <v>1.6500000000000001E-2</v>
      </c>
      <c r="M295" s="4">
        <v>6.2899999999999998E-2</v>
      </c>
      <c r="N295" s="4">
        <v>3.9199999999999999E-2</v>
      </c>
      <c r="O295" s="4">
        <v>8.0999999999999996E-3</v>
      </c>
      <c r="P295" s="4">
        <v>9.5799999999999996E-2</v>
      </c>
      <c r="Q295" s="4">
        <v>1.9800000000000002E-2</v>
      </c>
      <c r="R295" s="4">
        <v>1.35E-2</v>
      </c>
      <c r="S295" s="4">
        <v>2.2100000000000002E-2</v>
      </c>
      <c r="T295" s="4">
        <v>4.58E-2</v>
      </c>
      <c r="U295" s="4">
        <v>3.6700000000000003E-2</v>
      </c>
      <c r="V295" s="4">
        <v>2.5600000000000001E-2</v>
      </c>
      <c r="W295" s="4">
        <v>4.2700000000000002E-2</v>
      </c>
      <c r="X295" s="4">
        <v>7.1999999999999998E-3</v>
      </c>
      <c r="Y295" s="4">
        <v>4.4400000000000002E-2</v>
      </c>
      <c r="Z295" s="4">
        <v>2.5100000000000001E-2</v>
      </c>
      <c r="AA295" s="4">
        <v>2.7900000000000001E-2</v>
      </c>
      <c r="AB295" s="4">
        <v>3.5999999999999997E-2</v>
      </c>
      <c r="AC295" s="5">
        <v>0.03</v>
      </c>
      <c r="AD295" s="4">
        <v>5.2299999999999999E-2</v>
      </c>
      <c r="AE295" s="4">
        <v>2.6700000000000002E-2</v>
      </c>
      <c r="AF295" s="4">
        <v>2.3400000000000001E-2</v>
      </c>
      <c r="AG295" s="4">
        <v>2.3599999999999999E-2</v>
      </c>
      <c r="AH295" s="4">
        <v>2.2499999999999999E-2</v>
      </c>
      <c r="AI295" s="4">
        <v>1.6E-2</v>
      </c>
      <c r="AJ295" s="4">
        <v>2.0799999999999999E-2</v>
      </c>
      <c r="AK295" s="4">
        <v>1.89E-2</v>
      </c>
      <c r="AL295" s="4">
        <v>4.6699999999999998E-2</v>
      </c>
      <c r="AM295" s="3" t="s">
        <v>46</v>
      </c>
      <c r="AN295" s="4">
        <v>2.7799999999999998E-2</v>
      </c>
      <c r="AO295" s="4">
        <v>3.73E-2</v>
      </c>
      <c r="AP295" s="4">
        <v>2.7799999999999998E-2</v>
      </c>
      <c r="AQ295" s="4">
        <v>7.1099999999999997E-2</v>
      </c>
      <c r="AR295" s="4">
        <v>3.5099999999999999E-2</v>
      </c>
      <c r="AS295" s="4">
        <v>1.9E-2</v>
      </c>
      <c r="AT295" s="4">
        <v>2.58E-2</v>
      </c>
      <c r="AU295" s="4">
        <v>1.8800000000000001E-2</v>
      </c>
      <c r="AV295" s="4">
        <v>3.0200000000000001E-2</v>
      </c>
      <c r="AW295" s="3" t="s">
        <v>46</v>
      </c>
      <c r="AX295" s="4">
        <v>2.7400000000000001E-2</v>
      </c>
      <c r="AY295" s="4">
        <v>4.3099999999999999E-2</v>
      </c>
      <c r="AZ295" s="4">
        <v>2.81E-2</v>
      </c>
      <c r="BA295" s="4">
        <v>5.2299999999999999E-2</v>
      </c>
      <c r="BB295" s="4">
        <v>4.5699999999999998E-2</v>
      </c>
      <c r="BC295" s="4">
        <v>5.8900000000000001E-2</v>
      </c>
      <c r="BD295" s="4">
        <v>1.4999999999999999E-2</v>
      </c>
      <c r="BE295" s="4">
        <v>3.0700000000000002E-2</v>
      </c>
      <c r="BF295" s="4">
        <v>3.95E-2</v>
      </c>
      <c r="BG295" s="4">
        <v>7.1199999999999999E-2</v>
      </c>
      <c r="BH295" s="4">
        <v>3.9600000000000003E-2</v>
      </c>
      <c r="BI295" s="4">
        <v>4.7500000000000001E-2</v>
      </c>
      <c r="BJ295" s="4">
        <v>2.46E-2</v>
      </c>
    </row>
    <row r="296" spans="1:62" x14ac:dyDescent="0.2">
      <c r="A296" t="s">
        <v>123</v>
      </c>
      <c r="B296" s="3">
        <v>32</v>
      </c>
      <c r="C296" s="3">
        <v>13</v>
      </c>
      <c r="D296" s="3">
        <v>19</v>
      </c>
      <c r="E296" s="3">
        <v>11</v>
      </c>
      <c r="F296" s="3">
        <v>9</v>
      </c>
      <c r="G296" s="3">
        <v>4</v>
      </c>
      <c r="H296" s="3">
        <v>4</v>
      </c>
      <c r="I296" s="3">
        <v>3</v>
      </c>
      <c r="J296" s="3">
        <v>2</v>
      </c>
      <c r="K296" s="3">
        <v>0</v>
      </c>
      <c r="L296" s="3">
        <v>3</v>
      </c>
      <c r="M296" s="3">
        <v>3</v>
      </c>
      <c r="N296" s="3">
        <v>6</v>
      </c>
      <c r="O296" s="3">
        <v>7</v>
      </c>
      <c r="P296" s="3">
        <v>8</v>
      </c>
      <c r="Q296" s="3">
        <v>4</v>
      </c>
      <c r="R296" s="3">
        <v>1</v>
      </c>
      <c r="S296" s="3">
        <v>10</v>
      </c>
      <c r="T296" s="3">
        <v>11</v>
      </c>
      <c r="U296" s="3">
        <v>11</v>
      </c>
      <c r="V296" s="3">
        <v>8</v>
      </c>
      <c r="W296" s="3">
        <v>6</v>
      </c>
      <c r="X296" s="3">
        <v>4</v>
      </c>
      <c r="Y296" s="3">
        <v>14</v>
      </c>
      <c r="Z296" s="3">
        <v>7</v>
      </c>
      <c r="AA296" s="3">
        <v>2</v>
      </c>
      <c r="AB296" s="3">
        <v>7</v>
      </c>
      <c r="AC296" s="3">
        <v>2</v>
      </c>
      <c r="AD296" s="3">
        <v>0</v>
      </c>
      <c r="AE296" s="3">
        <v>6</v>
      </c>
      <c r="AF296" s="3">
        <v>10</v>
      </c>
      <c r="AG296" s="3">
        <v>5</v>
      </c>
      <c r="AH296" s="3">
        <v>10</v>
      </c>
      <c r="AI296" s="3">
        <v>8</v>
      </c>
      <c r="AJ296" s="3">
        <v>2</v>
      </c>
      <c r="AK296" s="3">
        <v>3</v>
      </c>
      <c r="AL296" s="3">
        <v>1</v>
      </c>
      <c r="AM296" s="3">
        <v>0</v>
      </c>
      <c r="AN296" s="3">
        <v>15</v>
      </c>
      <c r="AO296" s="3">
        <v>2</v>
      </c>
      <c r="AP296" s="3">
        <v>7</v>
      </c>
      <c r="AQ296" s="3">
        <v>4</v>
      </c>
      <c r="AR296" s="3">
        <v>1</v>
      </c>
      <c r="AS296" s="3">
        <v>9</v>
      </c>
      <c r="AT296" s="3">
        <v>2</v>
      </c>
      <c r="AU296" s="3">
        <v>1</v>
      </c>
      <c r="AV296" s="3">
        <v>1</v>
      </c>
      <c r="AW296" s="3">
        <v>0</v>
      </c>
      <c r="AX296" s="3">
        <v>12</v>
      </c>
      <c r="AY296" s="3">
        <v>3</v>
      </c>
      <c r="AZ296" s="3">
        <v>10</v>
      </c>
      <c r="BA296" s="3">
        <v>3</v>
      </c>
      <c r="BB296" s="3">
        <v>0</v>
      </c>
      <c r="BC296" s="3">
        <v>0</v>
      </c>
      <c r="BD296" s="3">
        <v>13</v>
      </c>
      <c r="BE296" s="3">
        <v>3</v>
      </c>
      <c r="BF296" s="3">
        <v>9</v>
      </c>
      <c r="BG296" s="3">
        <v>3</v>
      </c>
      <c r="BH296" s="3">
        <v>0</v>
      </c>
      <c r="BI296" s="3">
        <v>13</v>
      </c>
      <c r="BJ296" s="3">
        <v>12</v>
      </c>
    </row>
    <row r="297" spans="1:62" x14ac:dyDescent="0.2">
      <c r="A297" t="s">
        <v>120</v>
      </c>
      <c r="B297" s="4">
        <v>3.1099999999999999E-2</v>
      </c>
      <c r="C297" s="4">
        <v>2.3599999999999999E-2</v>
      </c>
      <c r="D297" s="4">
        <v>3.9199999999999999E-2</v>
      </c>
      <c r="E297" s="4">
        <v>8.0299999999999996E-2</v>
      </c>
      <c r="F297" s="4">
        <v>5.4899999999999997E-2</v>
      </c>
      <c r="G297" s="4">
        <v>2.8899999999999999E-2</v>
      </c>
      <c r="H297" s="4">
        <v>2.4799999999999999E-2</v>
      </c>
      <c r="I297" s="4">
        <v>1.5699999999999999E-2</v>
      </c>
      <c r="J297" s="4">
        <v>6.4000000000000003E-3</v>
      </c>
      <c r="K297" s="3" t="s">
        <v>46</v>
      </c>
      <c r="L297" s="4">
        <v>2.6700000000000002E-2</v>
      </c>
      <c r="M297" s="4">
        <v>1.8100000000000002E-2</v>
      </c>
      <c r="N297" s="5">
        <v>0.04</v>
      </c>
      <c r="O297" s="4">
        <v>5.5599999999999997E-2</v>
      </c>
      <c r="P297" s="4">
        <v>5.9900000000000002E-2</v>
      </c>
      <c r="Q297" s="4">
        <v>2.75E-2</v>
      </c>
      <c r="R297" s="4">
        <v>8.8000000000000005E-3</v>
      </c>
      <c r="S297" s="4">
        <v>3.5499999999999997E-2</v>
      </c>
      <c r="T297" s="4">
        <v>2.7799999999999998E-2</v>
      </c>
      <c r="U297" s="4">
        <v>3.1199999999999999E-2</v>
      </c>
      <c r="V297" s="4">
        <v>3.56E-2</v>
      </c>
      <c r="W297" s="4">
        <v>2.5600000000000001E-2</v>
      </c>
      <c r="X297" s="4">
        <v>3.73E-2</v>
      </c>
      <c r="Y297" s="4">
        <v>3.0499999999999999E-2</v>
      </c>
      <c r="Z297" s="4">
        <v>2.1899999999999999E-2</v>
      </c>
      <c r="AA297" s="4">
        <v>9.4999999999999998E-3</v>
      </c>
      <c r="AB297" s="4">
        <v>4.7500000000000001E-2</v>
      </c>
      <c r="AC297" s="4">
        <v>3.2800000000000003E-2</v>
      </c>
      <c r="AD297" s="3" t="s">
        <v>46</v>
      </c>
      <c r="AE297" s="4">
        <v>1.7299999999999999E-2</v>
      </c>
      <c r="AF297" s="4">
        <v>2.5100000000000001E-2</v>
      </c>
      <c r="AG297" s="4">
        <v>1.7600000000000001E-2</v>
      </c>
      <c r="AH297" s="4">
        <v>2.3400000000000001E-2</v>
      </c>
      <c r="AI297" s="4">
        <v>2.52E-2</v>
      </c>
      <c r="AJ297" s="4">
        <v>1.5599999999999999E-2</v>
      </c>
      <c r="AK297" s="4">
        <v>1.9199999999999998E-2</v>
      </c>
      <c r="AL297" s="4">
        <v>1.0699999999999999E-2</v>
      </c>
      <c r="AM297" s="3" t="s">
        <v>46</v>
      </c>
      <c r="AN297" s="4">
        <v>4.9399999999999999E-2</v>
      </c>
      <c r="AO297" s="4">
        <v>1.6199999999999999E-2</v>
      </c>
      <c r="AP297" s="4">
        <v>2.41E-2</v>
      </c>
      <c r="AQ297" s="4">
        <v>5.3699999999999998E-2</v>
      </c>
      <c r="AR297" s="4">
        <v>6.3E-3</v>
      </c>
      <c r="AS297" s="4">
        <v>3.32E-2</v>
      </c>
      <c r="AT297" s="4">
        <v>1.5599999999999999E-2</v>
      </c>
      <c r="AU297" s="4">
        <v>9.4999999999999998E-3</v>
      </c>
      <c r="AV297" s="4">
        <v>2.1100000000000001E-2</v>
      </c>
      <c r="AW297" s="3" t="s">
        <v>46</v>
      </c>
      <c r="AX297" s="4">
        <v>4.7699999999999999E-2</v>
      </c>
      <c r="AY297" s="4">
        <v>2.2800000000000001E-2</v>
      </c>
      <c r="AZ297" s="4">
        <v>3.3799999999999997E-2</v>
      </c>
      <c r="BA297" s="4">
        <v>3.5900000000000001E-2</v>
      </c>
      <c r="BB297" s="3" t="s">
        <v>46</v>
      </c>
      <c r="BC297" s="3" t="s">
        <v>46</v>
      </c>
      <c r="BD297" s="4">
        <v>5.0099999999999999E-2</v>
      </c>
      <c r="BE297" s="4">
        <v>2.29E-2</v>
      </c>
      <c r="BF297" s="4">
        <v>2.9499999999999998E-2</v>
      </c>
      <c r="BG297" s="4">
        <v>3.8899999999999997E-2</v>
      </c>
      <c r="BH297" s="3" t="s">
        <v>46</v>
      </c>
      <c r="BI297" s="4">
        <v>3.32E-2</v>
      </c>
      <c r="BJ297" s="4">
        <v>2.5100000000000001E-2</v>
      </c>
    </row>
    <row r="298" spans="1:62" x14ac:dyDescent="0.2">
      <c r="A298" t="s">
        <v>124</v>
      </c>
      <c r="B298" s="3">
        <v>33</v>
      </c>
      <c r="C298" s="3">
        <v>18</v>
      </c>
      <c r="D298" s="3">
        <v>15</v>
      </c>
      <c r="E298" s="3">
        <v>8</v>
      </c>
      <c r="F298" s="3">
        <v>4</v>
      </c>
      <c r="G298" s="3">
        <v>7</v>
      </c>
      <c r="H298" s="3">
        <v>7</v>
      </c>
      <c r="I298" s="3">
        <v>4</v>
      </c>
      <c r="J298" s="3">
        <v>3</v>
      </c>
      <c r="K298" s="3">
        <v>1</v>
      </c>
      <c r="L298" s="3">
        <v>3</v>
      </c>
      <c r="M298" s="3">
        <v>3</v>
      </c>
      <c r="N298" s="3">
        <v>6</v>
      </c>
      <c r="O298" s="3">
        <v>8</v>
      </c>
      <c r="P298" s="3">
        <v>5</v>
      </c>
      <c r="Q298" s="3">
        <v>3</v>
      </c>
      <c r="R298" s="3">
        <v>4</v>
      </c>
      <c r="S298" s="3">
        <v>14</v>
      </c>
      <c r="T298" s="3">
        <v>14</v>
      </c>
      <c r="U298" s="3">
        <v>4</v>
      </c>
      <c r="V298" s="3">
        <v>7</v>
      </c>
      <c r="W298" s="3">
        <v>9</v>
      </c>
      <c r="X298" s="3">
        <v>3</v>
      </c>
      <c r="Y298" s="3">
        <v>14</v>
      </c>
      <c r="Z298" s="3">
        <v>8</v>
      </c>
      <c r="AA298" s="3">
        <v>3</v>
      </c>
      <c r="AB298" s="3">
        <v>4</v>
      </c>
      <c r="AC298" s="3">
        <v>5</v>
      </c>
      <c r="AD298" s="3">
        <v>0</v>
      </c>
      <c r="AE298" s="3">
        <v>8</v>
      </c>
      <c r="AF298" s="3">
        <v>7</v>
      </c>
      <c r="AG298" s="3">
        <v>4</v>
      </c>
      <c r="AH298" s="3">
        <v>10</v>
      </c>
      <c r="AI298" s="3">
        <v>6</v>
      </c>
      <c r="AJ298" s="3">
        <v>3</v>
      </c>
      <c r="AK298" s="3">
        <v>9</v>
      </c>
      <c r="AL298" s="3">
        <v>1</v>
      </c>
      <c r="AM298" s="3">
        <v>0</v>
      </c>
      <c r="AN298" s="3">
        <v>9</v>
      </c>
      <c r="AO298" s="3">
        <v>3</v>
      </c>
      <c r="AP298" s="3">
        <v>10</v>
      </c>
      <c r="AQ298" s="3">
        <v>1</v>
      </c>
      <c r="AR298" s="3">
        <v>6</v>
      </c>
      <c r="AS298" s="3">
        <v>4</v>
      </c>
      <c r="AT298" s="3">
        <v>3</v>
      </c>
      <c r="AU298" s="3">
        <v>9</v>
      </c>
      <c r="AV298" s="3">
        <v>0</v>
      </c>
      <c r="AW298" s="3">
        <v>0</v>
      </c>
      <c r="AX298" s="3">
        <v>8</v>
      </c>
      <c r="AY298" s="3">
        <v>3</v>
      </c>
      <c r="AZ298" s="3">
        <v>10</v>
      </c>
      <c r="BA298" s="3">
        <v>1</v>
      </c>
      <c r="BB298" s="3">
        <v>7</v>
      </c>
      <c r="BC298" s="3">
        <v>0</v>
      </c>
      <c r="BD298" s="3">
        <v>12</v>
      </c>
      <c r="BE298" s="3">
        <v>3</v>
      </c>
      <c r="BF298" s="3">
        <v>11</v>
      </c>
      <c r="BG298" s="3">
        <v>1</v>
      </c>
      <c r="BH298" s="3">
        <v>1</v>
      </c>
      <c r="BI298" s="3">
        <v>12</v>
      </c>
      <c r="BJ298" s="3">
        <v>15</v>
      </c>
    </row>
    <row r="299" spans="1:62" x14ac:dyDescent="0.2">
      <c r="A299" t="s">
        <v>120</v>
      </c>
      <c r="B299" s="4">
        <v>3.1800000000000002E-2</v>
      </c>
      <c r="C299" s="4">
        <v>3.3700000000000001E-2</v>
      </c>
      <c r="D299" s="4">
        <v>2.98E-2</v>
      </c>
      <c r="E299" s="4">
        <v>6.0199999999999997E-2</v>
      </c>
      <c r="F299" s="4">
        <v>2.5000000000000001E-2</v>
      </c>
      <c r="G299" s="4">
        <v>4.8000000000000001E-2</v>
      </c>
      <c r="H299" s="4">
        <v>4.1399999999999999E-2</v>
      </c>
      <c r="I299" s="4">
        <v>2.3800000000000002E-2</v>
      </c>
      <c r="J299" s="4">
        <v>1.03E-2</v>
      </c>
      <c r="K299" s="4">
        <v>1.6799999999999999E-2</v>
      </c>
      <c r="L299" s="4">
        <v>2.6800000000000001E-2</v>
      </c>
      <c r="M299" s="4">
        <v>1.78E-2</v>
      </c>
      <c r="N299" s="4">
        <v>3.85E-2</v>
      </c>
      <c r="O299" s="4">
        <v>6.1100000000000002E-2</v>
      </c>
      <c r="P299" s="4">
        <v>3.5499999999999997E-2</v>
      </c>
      <c r="Q299" s="4">
        <v>2.12E-2</v>
      </c>
      <c r="R299" s="4">
        <v>3.2300000000000002E-2</v>
      </c>
      <c r="S299" s="4">
        <v>4.7699999999999999E-2</v>
      </c>
      <c r="T299" s="4">
        <v>3.6400000000000002E-2</v>
      </c>
      <c r="U299" s="4">
        <v>1.29E-2</v>
      </c>
      <c r="V299" s="4">
        <v>3.2399999999999998E-2</v>
      </c>
      <c r="W299" s="4">
        <v>3.5200000000000002E-2</v>
      </c>
      <c r="X299" s="4">
        <v>2.4400000000000002E-2</v>
      </c>
      <c r="Y299" s="4">
        <v>3.15E-2</v>
      </c>
      <c r="Z299" s="4">
        <v>2.47E-2</v>
      </c>
      <c r="AA299" s="4">
        <v>1.35E-2</v>
      </c>
      <c r="AB299" s="4">
        <v>3.0499999999999999E-2</v>
      </c>
      <c r="AC299" s="4">
        <v>6.5199999999999994E-2</v>
      </c>
      <c r="AD299" s="3" t="s">
        <v>46</v>
      </c>
      <c r="AE299" s="4">
        <v>2.5000000000000001E-2</v>
      </c>
      <c r="AF299" s="4">
        <v>1.78E-2</v>
      </c>
      <c r="AG299" s="4">
        <v>1.6E-2</v>
      </c>
      <c r="AH299" s="4">
        <v>2.24E-2</v>
      </c>
      <c r="AI299" s="4">
        <v>1.7100000000000001E-2</v>
      </c>
      <c r="AJ299" s="4">
        <v>1.6899999999999998E-2</v>
      </c>
      <c r="AK299" s="4">
        <v>6.25E-2</v>
      </c>
      <c r="AL299" s="4">
        <v>1.8599999999999998E-2</v>
      </c>
      <c r="AM299" s="3" t="s">
        <v>46</v>
      </c>
      <c r="AN299" s="4">
        <v>3.1E-2</v>
      </c>
      <c r="AO299" s="4">
        <v>1.7500000000000002E-2</v>
      </c>
      <c r="AP299" s="4">
        <v>3.39E-2</v>
      </c>
      <c r="AQ299" s="4">
        <v>9.1999999999999998E-3</v>
      </c>
      <c r="AR299" s="4">
        <v>7.5700000000000003E-2</v>
      </c>
      <c r="AS299" s="4">
        <v>1.5900000000000001E-2</v>
      </c>
      <c r="AT299" s="4">
        <v>1.6899999999999998E-2</v>
      </c>
      <c r="AU299" s="4">
        <v>6.1899999999999997E-2</v>
      </c>
      <c r="AV299" s="3" t="s">
        <v>46</v>
      </c>
      <c r="AW299" s="3" t="s">
        <v>46</v>
      </c>
      <c r="AX299" s="4">
        <v>3.1199999999999999E-2</v>
      </c>
      <c r="AY299" s="4">
        <v>2.0199999999999999E-2</v>
      </c>
      <c r="AZ299" s="4">
        <v>3.4500000000000003E-2</v>
      </c>
      <c r="BA299" s="4">
        <v>8.3999999999999995E-3</v>
      </c>
      <c r="BB299" s="4">
        <v>9.4899999999999998E-2</v>
      </c>
      <c r="BC299" s="3" t="s">
        <v>46</v>
      </c>
      <c r="BD299" s="4">
        <v>4.5999999999999999E-2</v>
      </c>
      <c r="BE299" s="4">
        <v>1.78E-2</v>
      </c>
      <c r="BF299" s="4">
        <v>3.6999999999999998E-2</v>
      </c>
      <c r="BG299" s="4">
        <v>1.89E-2</v>
      </c>
      <c r="BH299" s="4">
        <v>1.6899999999999998E-2</v>
      </c>
      <c r="BI299" s="4">
        <v>3.0099999999999998E-2</v>
      </c>
      <c r="BJ299" s="4">
        <v>3.3000000000000002E-2</v>
      </c>
    </row>
    <row r="300" spans="1:62" x14ac:dyDescent="0.2">
      <c r="A300" t="s">
        <v>125</v>
      </c>
      <c r="B300" s="3">
        <v>53</v>
      </c>
      <c r="C300" s="3">
        <v>39</v>
      </c>
      <c r="D300" s="3">
        <v>14</v>
      </c>
      <c r="E300" s="3">
        <v>20</v>
      </c>
      <c r="F300" s="3">
        <v>5</v>
      </c>
      <c r="G300" s="3">
        <v>13</v>
      </c>
      <c r="H300" s="3">
        <v>7</v>
      </c>
      <c r="I300" s="3">
        <v>4</v>
      </c>
      <c r="J300" s="3">
        <v>3</v>
      </c>
      <c r="K300" s="3">
        <v>1</v>
      </c>
      <c r="L300" s="3">
        <v>7</v>
      </c>
      <c r="M300" s="3">
        <v>9</v>
      </c>
      <c r="N300" s="3">
        <v>10</v>
      </c>
      <c r="O300" s="3">
        <v>7</v>
      </c>
      <c r="P300" s="3">
        <v>6</v>
      </c>
      <c r="Q300" s="3">
        <v>5</v>
      </c>
      <c r="R300" s="3">
        <v>7</v>
      </c>
      <c r="S300" s="3">
        <v>18</v>
      </c>
      <c r="T300" s="3">
        <v>23</v>
      </c>
      <c r="U300" s="3">
        <v>12</v>
      </c>
      <c r="V300" s="3">
        <v>10</v>
      </c>
      <c r="W300" s="3">
        <v>13</v>
      </c>
      <c r="X300" s="3">
        <v>5</v>
      </c>
      <c r="Y300" s="3">
        <v>25</v>
      </c>
      <c r="Z300" s="3">
        <v>10</v>
      </c>
      <c r="AA300" s="3">
        <v>3</v>
      </c>
      <c r="AB300" s="3">
        <v>3</v>
      </c>
      <c r="AC300" s="3">
        <v>2</v>
      </c>
      <c r="AD300" s="3">
        <v>0</v>
      </c>
      <c r="AE300" s="3">
        <v>10</v>
      </c>
      <c r="AF300" s="3">
        <v>8</v>
      </c>
      <c r="AG300" s="3">
        <v>5</v>
      </c>
      <c r="AH300" s="3">
        <v>12</v>
      </c>
      <c r="AI300" s="3">
        <v>11</v>
      </c>
      <c r="AJ300" s="3">
        <v>1</v>
      </c>
      <c r="AK300" s="3">
        <v>5</v>
      </c>
      <c r="AL300" s="3">
        <v>1</v>
      </c>
      <c r="AM300" s="3">
        <v>0</v>
      </c>
      <c r="AN300" s="3">
        <v>17</v>
      </c>
      <c r="AO300" s="3">
        <v>1</v>
      </c>
      <c r="AP300" s="3">
        <v>13</v>
      </c>
      <c r="AQ300" s="3">
        <v>2</v>
      </c>
      <c r="AR300" s="3">
        <v>5</v>
      </c>
      <c r="AS300" s="3">
        <v>9</v>
      </c>
      <c r="AT300" s="3">
        <v>0</v>
      </c>
      <c r="AU300" s="3">
        <v>7</v>
      </c>
      <c r="AV300" s="3">
        <v>1</v>
      </c>
      <c r="AW300" s="3">
        <v>0</v>
      </c>
      <c r="AX300" s="3">
        <v>10</v>
      </c>
      <c r="AY300" s="3">
        <v>0</v>
      </c>
      <c r="AZ300" s="3">
        <v>13</v>
      </c>
      <c r="BA300" s="3">
        <v>6</v>
      </c>
      <c r="BB300" s="3">
        <v>5</v>
      </c>
      <c r="BC300" s="3">
        <v>0</v>
      </c>
      <c r="BD300" s="3">
        <v>10</v>
      </c>
      <c r="BE300" s="3">
        <v>2</v>
      </c>
      <c r="BF300" s="3">
        <v>12</v>
      </c>
      <c r="BG300" s="3">
        <v>1</v>
      </c>
      <c r="BH300" s="3">
        <v>5</v>
      </c>
      <c r="BI300" s="3">
        <v>15</v>
      </c>
      <c r="BJ300" s="3">
        <v>15</v>
      </c>
    </row>
    <row r="301" spans="1:62" x14ac:dyDescent="0.2">
      <c r="A301" t="s">
        <v>120</v>
      </c>
      <c r="B301" s="4">
        <v>5.1799999999999999E-2</v>
      </c>
      <c r="C301" s="4">
        <v>7.2599999999999998E-2</v>
      </c>
      <c r="D301" s="4">
        <v>2.93E-2</v>
      </c>
      <c r="E301" s="4">
        <v>0.15190000000000001</v>
      </c>
      <c r="F301" s="4">
        <v>3.5000000000000003E-2</v>
      </c>
      <c r="G301" s="4">
        <v>8.3599999999999994E-2</v>
      </c>
      <c r="H301" s="4">
        <v>4.6100000000000002E-2</v>
      </c>
      <c r="I301" s="4">
        <v>2.52E-2</v>
      </c>
      <c r="J301" s="4">
        <v>1.21E-2</v>
      </c>
      <c r="K301" s="4">
        <v>1.6899999999999998E-2</v>
      </c>
      <c r="L301" s="4">
        <v>5.8500000000000003E-2</v>
      </c>
      <c r="M301" s="4">
        <v>5.9299999999999999E-2</v>
      </c>
      <c r="N301" s="4">
        <v>6.9699999999999998E-2</v>
      </c>
      <c r="O301" s="4">
        <v>5.0799999999999998E-2</v>
      </c>
      <c r="P301" s="4">
        <v>4.7300000000000002E-2</v>
      </c>
      <c r="Q301" s="4">
        <v>3.8800000000000001E-2</v>
      </c>
      <c r="R301" s="4">
        <v>5.8599999999999999E-2</v>
      </c>
      <c r="S301" s="4">
        <v>6.2300000000000001E-2</v>
      </c>
      <c r="T301" s="4">
        <v>5.9299999999999999E-2</v>
      </c>
      <c r="U301" s="4">
        <v>3.4200000000000001E-2</v>
      </c>
      <c r="V301" s="4">
        <v>4.9500000000000002E-2</v>
      </c>
      <c r="W301" s="4">
        <v>5.0900000000000001E-2</v>
      </c>
      <c r="X301" s="4">
        <v>4.3999999999999997E-2</v>
      </c>
      <c r="Y301" s="4">
        <v>5.5300000000000002E-2</v>
      </c>
      <c r="Z301" s="4">
        <v>2.8500000000000001E-2</v>
      </c>
      <c r="AA301" s="4">
        <v>1.43E-2</v>
      </c>
      <c r="AB301" s="4">
        <v>1.8800000000000001E-2</v>
      </c>
      <c r="AC301" s="4">
        <v>2.12E-2</v>
      </c>
      <c r="AD301" s="4">
        <v>3.61E-2</v>
      </c>
      <c r="AE301" s="4">
        <v>3.04E-2</v>
      </c>
      <c r="AF301" s="4">
        <v>2.0400000000000001E-2</v>
      </c>
      <c r="AG301" s="4">
        <v>1.6799999999999999E-2</v>
      </c>
      <c r="AH301" s="4">
        <v>2.64E-2</v>
      </c>
      <c r="AI301" s="4">
        <v>3.3700000000000001E-2</v>
      </c>
      <c r="AJ301" s="4">
        <v>7.4999999999999997E-3</v>
      </c>
      <c r="AK301" s="4">
        <v>3.5900000000000001E-2</v>
      </c>
      <c r="AL301" s="4">
        <v>1.6899999999999998E-2</v>
      </c>
      <c r="AM301" s="3" t="s">
        <v>46</v>
      </c>
      <c r="AN301" s="4">
        <v>5.7500000000000002E-2</v>
      </c>
      <c r="AO301" s="4">
        <v>5.4999999999999997E-3</v>
      </c>
      <c r="AP301" s="4">
        <v>4.5600000000000002E-2</v>
      </c>
      <c r="AQ301" s="4">
        <v>2.6100000000000002E-2</v>
      </c>
      <c r="AR301" s="4">
        <v>6.2E-2</v>
      </c>
      <c r="AS301" s="4">
        <v>3.2099999999999997E-2</v>
      </c>
      <c r="AT301" s="3" t="s">
        <v>46</v>
      </c>
      <c r="AU301" s="4">
        <v>4.99E-2</v>
      </c>
      <c r="AV301" s="4">
        <v>1.6500000000000001E-2</v>
      </c>
      <c r="AW301" s="3" t="s">
        <v>46</v>
      </c>
      <c r="AX301" s="4">
        <v>3.9199999999999999E-2</v>
      </c>
      <c r="AY301" s="3" t="s">
        <v>46</v>
      </c>
      <c r="AZ301" s="4">
        <v>4.5900000000000003E-2</v>
      </c>
      <c r="BA301" s="4">
        <v>6.6900000000000001E-2</v>
      </c>
      <c r="BB301" s="4">
        <v>7.0599999999999996E-2</v>
      </c>
      <c r="BC301" s="3" t="s">
        <v>46</v>
      </c>
      <c r="BD301" s="4">
        <v>3.9300000000000002E-2</v>
      </c>
      <c r="BE301" s="4">
        <v>1.61E-2</v>
      </c>
      <c r="BF301" s="4">
        <v>3.9899999999999998E-2</v>
      </c>
      <c r="BG301" s="4">
        <v>1.84E-2</v>
      </c>
      <c r="BH301" s="4">
        <v>8.8099999999999998E-2</v>
      </c>
      <c r="BI301" s="4">
        <v>3.8800000000000001E-2</v>
      </c>
      <c r="BJ301" s="4">
        <v>3.2000000000000001E-2</v>
      </c>
    </row>
    <row r="302" spans="1:62" x14ac:dyDescent="0.2">
      <c r="A302" t="s">
        <v>126</v>
      </c>
      <c r="B302" s="3">
        <v>19</v>
      </c>
      <c r="C302" s="3">
        <v>14</v>
      </c>
      <c r="D302" s="3">
        <v>5</v>
      </c>
      <c r="E302" s="3">
        <v>7</v>
      </c>
      <c r="F302" s="3">
        <v>4</v>
      </c>
      <c r="G302" s="3">
        <v>5</v>
      </c>
      <c r="H302" s="3">
        <v>0</v>
      </c>
      <c r="I302" s="3">
        <v>2</v>
      </c>
      <c r="J302" s="3">
        <v>0</v>
      </c>
      <c r="K302" s="3">
        <v>2</v>
      </c>
      <c r="L302" s="3">
        <v>1</v>
      </c>
      <c r="M302" s="3">
        <v>4</v>
      </c>
      <c r="N302" s="3">
        <v>1</v>
      </c>
      <c r="O302" s="3">
        <v>4</v>
      </c>
      <c r="P302" s="3">
        <v>1</v>
      </c>
      <c r="Q302" s="3">
        <v>1</v>
      </c>
      <c r="R302" s="3">
        <v>5</v>
      </c>
      <c r="S302" s="3">
        <v>10</v>
      </c>
      <c r="T302" s="3">
        <v>5</v>
      </c>
      <c r="U302" s="3">
        <v>4</v>
      </c>
      <c r="V302" s="3">
        <v>3</v>
      </c>
      <c r="W302" s="3">
        <v>7</v>
      </c>
      <c r="X302" s="3">
        <v>4</v>
      </c>
      <c r="Y302" s="3">
        <v>4</v>
      </c>
      <c r="Z302" s="3">
        <v>3</v>
      </c>
      <c r="AA302" s="3">
        <v>0</v>
      </c>
      <c r="AB302" s="3">
        <v>1</v>
      </c>
      <c r="AC302" s="3">
        <v>0</v>
      </c>
      <c r="AD302" s="3">
        <v>0</v>
      </c>
      <c r="AE302" s="3">
        <v>4</v>
      </c>
      <c r="AF302" s="3">
        <v>2</v>
      </c>
      <c r="AG302" s="3">
        <v>2</v>
      </c>
      <c r="AH302" s="3">
        <v>2</v>
      </c>
      <c r="AI302" s="3">
        <v>0</v>
      </c>
      <c r="AJ302" s="3">
        <v>0</v>
      </c>
      <c r="AK302" s="3">
        <v>1</v>
      </c>
      <c r="AL302" s="3">
        <v>1</v>
      </c>
      <c r="AM302" s="3">
        <v>0</v>
      </c>
      <c r="AN302" s="3">
        <v>3</v>
      </c>
      <c r="AO302" s="3">
        <v>4</v>
      </c>
      <c r="AP302" s="3">
        <v>3</v>
      </c>
      <c r="AQ302" s="3">
        <v>1</v>
      </c>
      <c r="AR302" s="3">
        <v>3</v>
      </c>
      <c r="AS302" s="3">
        <v>1</v>
      </c>
      <c r="AT302" s="3">
        <v>0</v>
      </c>
      <c r="AU302" s="3">
        <v>1</v>
      </c>
      <c r="AV302" s="3">
        <v>0</v>
      </c>
      <c r="AW302" s="3">
        <v>0</v>
      </c>
      <c r="AX302" s="3">
        <v>7</v>
      </c>
      <c r="AY302" s="3">
        <v>0</v>
      </c>
      <c r="AZ302" s="3">
        <v>5</v>
      </c>
      <c r="BA302" s="3">
        <v>1</v>
      </c>
      <c r="BB302" s="3">
        <v>1</v>
      </c>
      <c r="BC302" s="3">
        <v>1</v>
      </c>
      <c r="BD302" s="3">
        <v>3</v>
      </c>
      <c r="BE302" s="3">
        <v>2</v>
      </c>
      <c r="BF302" s="3">
        <v>2</v>
      </c>
      <c r="BG302" s="3">
        <v>2</v>
      </c>
      <c r="BH302" s="3">
        <v>1</v>
      </c>
      <c r="BI302" s="3">
        <v>6</v>
      </c>
      <c r="BJ302" s="3">
        <v>4</v>
      </c>
    </row>
    <row r="303" spans="1:62" x14ac:dyDescent="0.2">
      <c r="A303" t="s">
        <v>120</v>
      </c>
      <c r="B303" s="4">
        <v>1.8599999999999998E-2</v>
      </c>
      <c r="C303" s="4">
        <v>2.63E-2</v>
      </c>
      <c r="D303" s="4">
        <v>1.03E-2</v>
      </c>
      <c r="E303" s="4">
        <v>5.6300000000000003E-2</v>
      </c>
      <c r="F303" s="4">
        <v>2.75E-2</v>
      </c>
      <c r="G303" s="4">
        <v>3.4200000000000001E-2</v>
      </c>
      <c r="H303" s="3" t="s">
        <v>46</v>
      </c>
      <c r="I303" s="4">
        <v>1.2200000000000001E-2</v>
      </c>
      <c r="J303" s="3" t="s">
        <v>46</v>
      </c>
      <c r="K303" s="4">
        <v>2.24E-2</v>
      </c>
      <c r="L303" s="4">
        <v>8.8000000000000005E-3</v>
      </c>
      <c r="M303" s="4">
        <v>3.0300000000000001E-2</v>
      </c>
      <c r="N303" s="4">
        <v>7.4999999999999997E-3</v>
      </c>
      <c r="O303" s="4">
        <v>3.1800000000000002E-2</v>
      </c>
      <c r="P303" s="4">
        <v>4.0000000000000001E-3</v>
      </c>
      <c r="Q303" s="4">
        <v>7.6E-3</v>
      </c>
      <c r="R303" s="4">
        <v>3.9399999999999998E-2</v>
      </c>
      <c r="S303" s="4">
        <v>3.5099999999999999E-2</v>
      </c>
      <c r="T303" s="4">
        <v>1.2200000000000001E-2</v>
      </c>
      <c r="U303" s="4">
        <v>1.2E-2</v>
      </c>
      <c r="V303" s="4">
        <v>1.6299999999999999E-2</v>
      </c>
      <c r="W303" s="4">
        <v>2.98E-2</v>
      </c>
      <c r="X303" s="4">
        <v>3.6999999999999998E-2</v>
      </c>
      <c r="Y303" s="4">
        <v>9.1000000000000004E-3</v>
      </c>
      <c r="Z303" s="4">
        <v>7.7000000000000002E-3</v>
      </c>
      <c r="AA303" s="3" t="s">
        <v>46</v>
      </c>
      <c r="AB303" s="4">
        <v>1.04E-2</v>
      </c>
      <c r="AC303" s="3" t="s">
        <v>46</v>
      </c>
      <c r="AD303" s="3" t="s">
        <v>46</v>
      </c>
      <c r="AE303" s="4">
        <v>1.2E-2</v>
      </c>
      <c r="AF303" s="4">
        <v>4.0000000000000001E-3</v>
      </c>
      <c r="AG303" s="4">
        <v>7.4000000000000003E-3</v>
      </c>
      <c r="AH303" s="4">
        <v>4.4000000000000003E-3</v>
      </c>
      <c r="AI303" s="3" t="s">
        <v>46</v>
      </c>
      <c r="AJ303" s="3" t="s">
        <v>46</v>
      </c>
      <c r="AK303" s="4">
        <v>9.7000000000000003E-3</v>
      </c>
      <c r="AL303" s="4">
        <v>1.83E-2</v>
      </c>
      <c r="AM303" s="3" t="s">
        <v>46</v>
      </c>
      <c r="AN303" s="4">
        <v>1.14E-2</v>
      </c>
      <c r="AO303" s="4">
        <v>2.7900000000000001E-2</v>
      </c>
      <c r="AP303" s="4">
        <v>1.1599999999999999E-2</v>
      </c>
      <c r="AQ303" s="4">
        <v>1.1599999999999999E-2</v>
      </c>
      <c r="AR303" s="4">
        <v>3.4700000000000002E-2</v>
      </c>
      <c r="AS303" s="4">
        <v>3.0999999999999999E-3</v>
      </c>
      <c r="AT303" s="3" t="s">
        <v>46</v>
      </c>
      <c r="AU303" s="4">
        <v>9.7000000000000003E-3</v>
      </c>
      <c r="AV303" s="3" t="s">
        <v>46</v>
      </c>
      <c r="AW303" s="3" t="s">
        <v>46</v>
      </c>
      <c r="AX303" s="4">
        <v>2.7799999999999998E-2</v>
      </c>
      <c r="AY303" s="3" t="s">
        <v>46</v>
      </c>
      <c r="AZ303" s="4">
        <v>1.72E-2</v>
      </c>
      <c r="BA303" s="4">
        <v>1.41E-2</v>
      </c>
      <c r="BB303" s="4">
        <v>1.17E-2</v>
      </c>
      <c r="BC303" s="4">
        <v>2.1399999999999999E-2</v>
      </c>
      <c r="BD303" s="4">
        <v>1.17E-2</v>
      </c>
      <c r="BE303" s="4">
        <v>1.2200000000000001E-2</v>
      </c>
      <c r="BF303" s="4">
        <v>8.2000000000000007E-3</v>
      </c>
      <c r="BG303" s="4">
        <v>3.0300000000000001E-2</v>
      </c>
      <c r="BH303" s="4">
        <v>2.2499999999999999E-2</v>
      </c>
      <c r="BI303" s="4">
        <v>1.4800000000000001E-2</v>
      </c>
      <c r="BJ303" s="4">
        <v>7.4999999999999997E-3</v>
      </c>
    </row>
    <row r="304" spans="1:62" x14ac:dyDescent="0.2">
      <c r="A304" t="s">
        <v>127</v>
      </c>
      <c r="B304" s="3">
        <v>13</v>
      </c>
      <c r="C304" s="3">
        <v>11</v>
      </c>
      <c r="D304" s="3">
        <v>2</v>
      </c>
      <c r="E304" s="3">
        <v>7</v>
      </c>
      <c r="F304" s="3">
        <v>1</v>
      </c>
      <c r="G304" s="3">
        <v>3</v>
      </c>
      <c r="H304" s="3">
        <v>2</v>
      </c>
      <c r="I304" s="3">
        <v>0</v>
      </c>
      <c r="J304" s="3">
        <v>0</v>
      </c>
      <c r="K304" s="3">
        <v>0</v>
      </c>
      <c r="L304" s="3">
        <v>2</v>
      </c>
      <c r="M304" s="3">
        <v>5</v>
      </c>
      <c r="N304" s="3">
        <v>1</v>
      </c>
      <c r="O304" s="3">
        <v>0</v>
      </c>
      <c r="P304" s="3">
        <v>2</v>
      </c>
      <c r="Q304" s="3">
        <v>3</v>
      </c>
      <c r="R304" s="3">
        <v>1</v>
      </c>
      <c r="S304" s="3">
        <v>5</v>
      </c>
      <c r="T304" s="3">
        <v>6</v>
      </c>
      <c r="U304" s="3">
        <v>2</v>
      </c>
      <c r="V304" s="3">
        <v>8</v>
      </c>
      <c r="W304" s="3">
        <v>2</v>
      </c>
      <c r="X304" s="3">
        <v>2</v>
      </c>
      <c r="Y304" s="3">
        <v>1</v>
      </c>
      <c r="Z304" s="3">
        <v>0</v>
      </c>
      <c r="AA304" s="3">
        <v>0</v>
      </c>
      <c r="AB304" s="3">
        <v>0</v>
      </c>
      <c r="AC304" s="3">
        <v>0</v>
      </c>
      <c r="AD304" s="3">
        <v>0</v>
      </c>
      <c r="AE304" s="3">
        <v>0</v>
      </c>
      <c r="AF304" s="3">
        <v>2</v>
      </c>
      <c r="AG304" s="3">
        <v>1</v>
      </c>
      <c r="AH304" s="3">
        <v>2</v>
      </c>
      <c r="AI304" s="3">
        <v>1</v>
      </c>
      <c r="AJ304" s="3">
        <v>0</v>
      </c>
      <c r="AK304" s="3">
        <v>0</v>
      </c>
      <c r="AL304" s="3">
        <v>0</v>
      </c>
      <c r="AM304" s="3">
        <v>0</v>
      </c>
      <c r="AN304" s="3">
        <v>4</v>
      </c>
      <c r="AO304" s="3">
        <v>0</v>
      </c>
      <c r="AP304" s="3">
        <v>3</v>
      </c>
      <c r="AQ304" s="3">
        <v>0</v>
      </c>
      <c r="AR304" s="3">
        <v>2</v>
      </c>
      <c r="AS304" s="3">
        <v>1</v>
      </c>
      <c r="AT304" s="3">
        <v>0</v>
      </c>
      <c r="AU304" s="3">
        <v>0</v>
      </c>
      <c r="AV304" s="3">
        <v>0</v>
      </c>
      <c r="AW304" s="3">
        <v>0</v>
      </c>
      <c r="AX304" s="3">
        <v>3</v>
      </c>
      <c r="AY304" s="3">
        <v>0</v>
      </c>
      <c r="AZ304" s="3">
        <v>3</v>
      </c>
      <c r="BA304" s="3">
        <v>1</v>
      </c>
      <c r="BB304" s="3">
        <v>2</v>
      </c>
      <c r="BC304" s="3">
        <v>0</v>
      </c>
      <c r="BD304" s="3">
        <v>2</v>
      </c>
      <c r="BE304" s="3">
        <v>2</v>
      </c>
      <c r="BF304" s="3">
        <v>1</v>
      </c>
      <c r="BG304" s="3">
        <v>0</v>
      </c>
      <c r="BH304" s="3">
        <v>0</v>
      </c>
      <c r="BI304" s="3">
        <v>3</v>
      </c>
      <c r="BJ304" s="3">
        <v>4</v>
      </c>
    </row>
    <row r="305" spans="1:109" x14ac:dyDescent="0.2">
      <c r="A305" t="s">
        <v>120</v>
      </c>
      <c r="B305" s="4">
        <v>1.24E-2</v>
      </c>
      <c r="C305" s="4">
        <v>1.9699999999999999E-2</v>
      </c>
      <c r="D305" s="4">
        <v>4.4999999999999997E-3</v>
      </c>
      <c r="E305" s="4">
        <v>5.5199999999999999E-2</v>
      </c>
      <c r="F305" s="4">
        <v>5.4000000000000003E-3</v>
      </c>
      <c r="G305" s="4">
        <v>1.7899999999999999E-2</v>
      </c>
      <c r="H305" s="4">
        <v>1.17E-2</v>
      </c>
      <c r="I305" s="3" t="s">
        <v>46</v>
      </c>
      <c r="J305" s="3" t="s">
        <v>46</v>
      </c>
      <c r="K305" s="3" t="s">
        <v>46</v>
      </c>
      <c r="L305" s="4">
        <v>1.49E-2</v>
      </c>
      <c r="M305" s="4">
        <v>3.2599999999999997E-2</v>
      </c>
      <c r="N305" s="4">
        <v>4.7999999999999996E-3</v>
      </c>
      <c r="O305" s="3" t="s">
        <v>46</v>
      </c>
      <c r="P305" s="4">
        <v>1.17E-2</v>
      </c>
      <c r="Q305" s="4">
        <v>1.8700000000000001E-2</v>
      </c>
      <c r="R305" s="4">
        <v>1.11E-2</v>
      </c>
      <c r="S305" s="4">
        <v>1.7399999999999999E-2</v>
      </c>
      <c r="T305" s="4">
        <v>1.44E-2</v>
      </c>
      <c r="U305" s="4">
        <v>5.8999999999999999E-3</v>
      </c>
      <c r="V305" s="4">
        <v>3.6799999999999999E-2</v>
      </c>
      <c r="W305" s="4">
        <v>8.3000000000000001E-3</v>
      </c>
      <c r="X305" s="4">
        <v>2.01E-2</v>
      </c>
      <c r="Y305" s="4">
        <v>1.5E-3</v>
      </c>
      <c r="Z305" s="3" t="s">
        <v>46</v>
      </c>
      <c r="AA305" s="3" t="s">
        <v>46</v>
      </c>
      <c r="AB305" s="3" t="s">
        <v>46</v>
      </c>
      <c r="AC305" s="3" t="s">
        <v>46</v>
      </c>
      <c r="AD305" s="3" t="s">
        <v>46</v>
      </c>
      <c r="AE305" s="3" t="s">
        <v>46</v>
      </c>
      <c r="AF305" s="4">
        <v>5.7999999999999996E-3</v>
      </c>
      <c r="AG305" s="4">
        <v>3.3E-3</v>
      </c>
      <c r="AH305" s="4">
        <v>4.1999999999999997E-3</v>
      </c>
      <c r="AI305" s="4">
        <v>4.1999999999999997E-3</v>
      </c>
      <c r="AJ305" s="3" t="s">
        <v>46</v>
      </c>
      <c r="AK305" s="3" t="s">
        <v>46</v>
      </c>
      <c r="AL305" s="3" t="s">
        <v>46</v>
      </c>
      <c r="AM305" s="3" t="s">
        <v>46</v>
      </c>
      <c r="AN305" s="4">
        <v>1.44E-2</v>
      </c>
      <c r="AO305" s="3" t="s">
        <v>46</v>
      </c>
      <c r="AP305" s="4">
        <v>1.14E-2</v>
      </c>
      <c r="AQ305" s="3" t="s">
        <v>46</v>
      </c>
      <c r="AR305" s="4">
        <v>2.86E-2</v>
      </c>
      <c r="AS305" s="4">
        <v>5.0000000000000001E-3</v>
      </c>
      <c r="AT305" s="3" t="s">
        <v>46</v>
      </c>
      <c r="AU305" s="3" t="s">
        <v>46</v>
      </c>
      <c r="AV305" s="3" t="s">
        <v>46</v>
      </c>
      <c r="AW305" s="3" t="s">
        <v>46</v>
      </c>
      <c r="AX305" s="4">
        <v>1.12E-2</v>
      </c>
      <c r="AY305" s="3" t="s">
        <v>46</v>
      </c>
      <c r="AZ305" s="4">
        <v>1.1900000000000001E-2</v>
      </c>
      <c r="BA305" s="4">
        <v>1.3299999999999999E-2</v>
      </c>
      <c r="BB305" s="4">
        <v>3.1600000000000003E-2</v>
      </c>
      <c r="BC305" s="3" t="s">
        <v>46</v>
      </c>
      <c r="BD305" s="4">
        <v>7.7000000000000002E-3</v>
      </c>
      <c r="BE305" s="4">
        <v>1.6400000000000001E-2</v>
      </c>
      <c r="BF305" s="4">
        <v>3.8999999999999998E-3</v>
      </c>
      <c r="BG305" s="3" t="s">
        <v>46</v>
      </c>
      <c r="BH305" s="3" t="s">
        <v>46</v>
      </c>
      <c r="BI305" s="4">
        <v>7.7999999999999996E-3</v>
      </c>
      <c r="BJ305" s="4">
        <v>8.6999999999999994E-3</v>
      </c>
    </row>
    <row r="306" spans="1:109" x14ac:dyDescent="0.2">
      <c r="A306" t="s">
        <v>128</v>
      </c>
      <c r="B306" s="3">
        <v>8</v>
      </c>
      <c r="C306" s="3">
        <v>4</v>
      </c>
      <c r="D306" s="3">
        <v>4</v>
      </c>
      <c r="E306" s="3">
        <v>1</v>
      </c>
      <c r="F306" s="3">
        <v>3</v>
      </c>
      <c r="G306" s="3">
        <v>1</v>
      </c>
      <c r="H306" s="3">
        <v>2</v>
      </c>
      <c r="I306" s="3">
        <v>2</v>
      </c>
      <c r="J306" s="3">
        <v>0</v>
      </c>
      <c r="K306" s="3">
        <v>1</v>
      </c>
      <c r="L306" s="3">
        <v>1</v>
      </c>
      <c r="M306" s="3">
        <v>0</v>
      </c>
      <c r="N306" s="3">
        <v>0</v>
      </c>
      <c r="O306" s="3">
        <v>0</v>
      </c>
      <c r="P306" s="3">
        <v>2</v>
      </c>
      <c r="Q306" s="3">
        <v>1</v>
      </c>
      <c r="R306" s="3">
        <v>3</v>
      </c>
      <c r="S306" s="3">
        <v>3</v>
      </c>
      <c r="T306" s="3">
        <v>3</v>
      </c>
      <c r="U306" s="3">
        <v>3</v>
      </c>
      <c r="V306" s="3">
        <v>0</v>
      </c>
      <c r="W306" s="3">
        <v>3</v>
      </c>
      <c r="X306" s="3">
        <v>1</v>
      </c>
      <c r="Y306" s="3">
        <v>4</v>
      </c>
      <c r="Z306" s="3">
        <v>0</v>
      </c>
      <c r="AA306" s="3">
        <v>0</v>
      </c>
      <c r="AB306" s="3">
        <v>1</v>
      </c>
      <c r="AC306" s="3">
        <v>2</v>
      </c>
      <c r="AD306" s="3">
        <v>0</v>
      </c>
      <c r="AE306" s="3">
        <v>2</v>
      </c>
      <c r="AF306" s="3">
        <v>2</v>
      </c>
      <c r="AG306" s="3">
        <v>2</v>
      </c>
      <c r="AH306" s="3">
        <v>2</v>
      </c>
      <c r="AI306" s="3">
        <v>3</v>
      </c>
      <c r="AJ306" s="3">
        <v>2</v>
      </c>
      <c r="AK306" s="3">
        <v>2</v>
      </c>
      <c r="AL306" s="3">
        <v>0</v>
      </c>
      <c r="AM306" s="3">
        <v>0</v>
      </c>
      <c r="AN306" s="3">
        <v>1</v>
      </c>
      <c r="AO306" s="3">
        <v>0</v>
      </c>
      <c r="AP306" s="3">
        <v>5</v>
      </c>
      <c r="AQ306" s="3">
        <v>2</v>
      </c>
      <c r="AR306" s="3">
        <v>0</v>
      </c>
      <c r="AS306" s="3">
        <v>1</v>
      </c>
      <c r="AT306" s="3">
        <v>2</v>
      </c>
      <c r="AU306" s="3">
        <v>3</v>
      </c>
      <c r="AV306" s="3">
        <v>1</v>
      </c>
      <c r="AW306" s="3">
        <v>0</v>
      </c>
      <c r="AX306" s="3">
        <v>2</v>
      </c>
      <c r="AY306" s="3">
        <v>0</v>
      </c>
      <c r="AZ306" s="3">
        <v>6</v>
      </c>
      <c r="BA306" s="3">
        <v>0</v>
      </c>
      <c r="BB306" s="3">
        <v>0</v>
      </c>
      <c r="BC306" s="3">
        <v>0</v>
      </c>
      <c r="BD306" s="3">
        <v>3</v>
      </c>
      <c r="BE306" s="3">
        <v>0</v>
      </c>
      <c r="BF306" s="3">
        <v>3</v>
      </c>
      <c r="BG306" s="3">
        <v>1</v>
      </c>
      <c r="BH306" s="3">
        <v>0</v>
      </c>
      <c r="BI306" s="3">
        <v>3</v>
      </c>
      <c r="BJ306" s="3">
        <v>3</v>
      </c>
    </row>
    <row r="307" spans="1:109" x14ac:dyDescent="0.2">
      <c r="A307" t="s">
        <v>120</v>
      </c>
      <c r="B307" s="4">
        <v>7.9000000000000008E-3</v>
      </c>
      <c r="C307" s="4">
        <v>7.1999999999999998E-3</v>
      </c>
      <c r="D307" s="4">
        <v>8.8000000000000005E-3</v>
      </c>
      <c r="E307" s="5">
        <v>0.01</v>
      </c>
      <c r="F307" s="4">
        <v>1.67E-2</v>
      </c>
      <c r="G307" s="4">
        <v>4.4999999999999997E-3</v>
      </c>
      <c r="H307" s="4">
        <v>9.5999999999999992E-3</v>
      </c>
      <c r="I307" s="4">
        <v>1.11E-2</v>
      </c>
      <c r="J307" s="3" t="s">
        <v>46</v>
      </c>
      <c r="K307" s="4">
        <v>1.15E-2</v>
      </c>
      <c r="L307" s="4">
        <v>5.7999999999999996E-3</v>
      </c>
      <c r="M307" s="3" t="s">
        <v>46</v>
      </c>
      <c r="N307" s="3" t="s">
        <v>46</v>
      </c>
      <c r="O307" s="3" t="s">
        <v>46</v>
      </c>
      <c r="P307" s="4">
        <v>1.3299999999999999E-2</v>
      </c>
      <c r="Q307" s="4">
        <v>9.7999999999999997E-3</v>
      </c>
      <c r="R307" s="4">
        <v>2.6800000000000001E-2</v>
      </c>
      <c r="S307" s="4">
        <v>9.7999999999999997E-3</v>
      </c>
      <c r="T307" s="4">
        <v>6.4000000000000003E-3</v>
      </c>
      <c r="U307" s="4">
        <v>8.0999999999999996E-3</v>
      </c>
      <c r="V307" s="3" t="s">
        <v>46</v>
      </c>
      <c r="W307" s="4">
        <v>1.2500000000000001E-2</v>
      </c>
      <c r="X307" s="4">
        <v>8.8000000000000005E-3</v>
      </c>
      <c r="Y307" s="4">
        <v>8.8999999999999999E-3</v>
      </c>
      <c r="Z307" s="3" t="s">
        <v>46</v>
      </c>
      <c r="AA307" s="3" t="s">
        <v>46</v>
      </c>
      <c r="AB307" s="4">
        <v>7.0000000000000001E-3</v>
      </c>
      <c r="AC307" s="4">
        <v>2.1499999999999998E-2</v>
      </c>
      <c r="AD307" s="3" t="s">
        <v>46</v>
      </c>
      <c r="AE307" s="4">
        <v>4.7000000000000002E-3</v>
      </c>
      <c r="AF307" s="4">
        <v>5.1000000000000004E-3</v>
      </c>
      <c r="AG307" s="4">
        <v>5.5999999999999999E-3</v>
      </c>
      <c r="AH307" s="4">
        <v>4.5999999999999999E-3</v>
      </c>
      <c r="AI307" s="4">
        <v>9.4000000000000004E-3</v>
      </c>
      <c r="AJ307" s="4">
        <v>1.0200000000000001E-2</v>
      </c>
      <c r="AK307" s="4">
        <v>1.15E-2</v>
      </c>
      <c r="AL307" s="3" t="s">
        <v>46</v>
      </c>
      <c r="AM307" s="3" t="s">
        <v>46</v>
      </c>
      <c r="AN307" s="4">
        <v>2.3E-3</v>
      </c>
      <c r="AO307" s="3" t="s">
        <v>46</v>
      </c>
      <c r="AP307" s="4">
        <v>1.6500000000000001E-2</v>
      </c>
      <c r="AQ307" s="4">
        <v>2.58E-2</v>
      </c>
      <c r="AR307" s="3" t="s">
        <v>46</v>
      </c>
      <c r="AS307" s="4">
        <v>2.5000000000000001E-3</v>
      </c>
      <c r="AT307" s="4">
        <v>1.0200000000000001E-2</v>
      </c>
      <c r="AU307" s="4">
        <v>1.8599999999999998E-2</v>
      </c>
      <c r="AV307" s="4">
        <v>2.7199999999999998E-2</v>
      </c>
      <c r="AW307" s="3" t="s">
        <v>46</v>
      </c>
      <c r="AX307" s="4">
        <v>7.0000000000000001E-3</v>
      </c>
      <c r="AY307" s="3" t="s">
        <v>46</v>
      </c>
      <c r="AZ307" s="4">
        <v>1.9400000000000001E-2</v>
      </c>
      <c r="BA307" s="3" t="s">
        <v>46</v>
      </c>
      <c r="BB307" s="3" t="s">
        <v>46</v>
      </c>
      <c r="BC307" s="3" t="s">
        <v>46</v>
      </c>
      <c r="BD307" s="4">
        <v>1.1599999999999999E-2</v>
      </c>
      <c r="BE307" s="3" t="s">
        <v>46</v>
      </c>
      <c r="BF307" s="4">
        <v>1.0800000000000001E-2</v>
      </c>
      <c r="BG307" s="4">
        <v>1.2999999999999999E-2</v>
      </c>
      <c r="BH307" s="3" t="s">
        <v>46</v>
      </c>
      <c r="BI307" s="4">
        <v>8.8999999999999999E-3</v>
      </c>
      <c r="BJ307" s="4">
        <v>6.4999999999999997E-3</v>
      </c>
    </row>
    <row r="308" spans="1:109" x14ac:dyDescent="0.2">
      <c r="A308" t="s">
        <v>129</v>
      </c>
      <c r="B308" s="3">
        <v>8</v>
      </c>
      <c r="C308" s="3">
        <v>6</v>
      </c>
      <c r="D308" s="3">
        <v>2</v>
      </c>
      <c r="E308" s="3">
        <v>2</v>
      </c>
      <c r="F308" s="3">
        <v>5</v>
      </c>
      <c r="G308" s="3">
        <v>0</v>
      </c>
      <c r="H308" s="3">
        <v>1</v>
      </c>
      <c r="I308" s="3">
        <v>0</v>
      </c>
      <c r="J308" s="3">
        <v>0</v>
      </c>
      <c r="K308" s="3">
        <v>0</v>
      </c>
      <c r="L308" s="3">
        <v>0</v>
      </c>
      <c r="M308" s="3">
        <v>0</v>
      </c>
      <c r="N308" s="3">
        <v>0</v>
      </c>
      <c r="O308" s="3">
        <v>2</v>
      </c>
      <c r="P308" s="3">
        <v>5</v>
      </c>
      <c r="Q308" s="3">
        <v>1</v>
      </c>
      <c r="R308" s="3">
        <v>0</v>
      </c>
      <c r="S308" s="3">
        <v>4</v>
      </c>
      <c r="T308" s="3">
        <v>3</v>
      </c>
      <c r="U308" s="3">
        <v>0</v>
      </c>
      <c r="V308" s="3">
        <v>2</v>
      </c>
      <c r="W308" s="3">
        <v>2</v>
      </c>
      <c r="X308" s="3">
        <v>2</v>
      </c>
      <c r="Y308" s="3">
        <v>2</v>
      </c>
      <c r="Z308" s="3">
        <v>0</v>
      </c>
      <c r="AA308" s="3">
        <v>1</v>
      </c>
      <c r="AB308" s="3">
        <v>1</v>
      </c>
      <c r="AC308" s="3">
        <v>0</v>
      </c>
      <c r="AD308" s="3">
        <v>0</v>
      </c>
      <c r="AE308" s="3">
        <v>2</v>
      </c>
      <c r="AF308" s="3">
        <v>3</v>
      </c>
      <c r="AG308" s="3">
        <v>4</v>
      </c>
      <c r="AH308" s="3">
        <v>1</v>
      </c>
      <c r="AI308" s="3">
        <v>0</v>
      </c>
      <c r="AJ308" s="3">
        <v>0</v>
      </c>
      <c r="AK308" s="3">
        <v>0</v>
      </c>
      <c r="AL308" s="3">
        <v>0</v>
      </c>
      <c r="AM308" s="3">
        <v>0</v>
      </c>
      <c r="AN308" s="3">
        <v>0</v>
      </c>
      <c r="AO308" s="3">
        <v>0</v>
      </c>
      <c r="AP308" s="3">
        <v>2</v>
      </c>
      <c r="AQ308" s="3">
        <v>0</v>
      </c>
      <c r="AR308" s="3">
        <v>3</v>
      </c>
      <c r="AS308" s="3">
        <v>0</v>
      </c>
      <c r="AT308" s="3">
        <v>0</v>
      </c>
      <c r="AU308" s="3">
        <v>0</v>
      </c>
      <c r="AV308" s="3">
        <v>0</v>
      </c>
      <c r="AW308" s="3">
        <v>0</v>
      </c>
      <c r="AX308" s="3">
        <v>0</v>
      </c>
      <c r="AY308" s="3">
        <v>0</v>
      </c>
      <c r="AZ308" s="3">
        <v>4</v>
      </c>
      <c r="BA308" s="3">
        <v>2</v>
      </c>
      <c r="BB308" s="3">
        <v>0</v>
      </c>
      <c r="BC308" s="3">
        <v>0</v>
      </c>
      <c r="BD308" s="3">
        <v>0</v>
      </c>
      <c r="BE308" s="3">
        <v>1</v>
      </c>
      <c r="BF308" s="3">
        <v>1</v>
      </c>
      <c r="BG308" s="3">
        <v>2</v>
      </c>
      <c r="BH308" s="3">
        <v>0</v>
      </c>
      <c r="BI308" s="3">
        <v>2</v>
      </c>
      <c r="BJ308" s="3">
        <v>5</v>
      </c>
    </row>
    <row r="309" spans="1:109" x14ac:dyDescent="0.2">
      <c r="A309" t="s">
        <v>120</v>
      </c>
      <c r="B309" s="4">
        <v>7.4000000000000003E-3</v>
      </c>
      <c r="C309" s="4">
        <v>1.0500000000000001E-2</v>
      </c>
      <c r="D309" s="4">
        <v>4.0000000000000001E-3</v>
      </c>
      <c r="E309" s="4">
        <v>1.32E-2</v>
      </c>
      <c r="F309" s="5">
        <v>0.03</v>
      </c>
      <c r="G309" s="3" t="s">
        <v>46</v>
      </c>
      <c r="H309" s="4">
        <v>7.0000000000000001E-3</v>
      </c>
      <c r="I309" s="3" t="s">
        <v>46</v>
      </c>
      <c r="J309" s="3" t="s">
        <v>46</v>
      </c>
      <c r="K309" s="3" t="s">
        <v>46</v>
      </c>
      <c r="L309" s="3" t="s">
        <v>46</v>
      </c>
      <c r="M309" s="3" t="s">
        <v>46</v>
      </c>
      <c r="N309" s="3" t="s">
        <v>46</v>
      </c>
      <c r="O309" s="4">
        <v>1.3299999999999999E-2</v>
      </c>
      <c r="P309" s="4">
        <v>3.61E-2</v>
      </c>
      <c r="Q309" s="4">
        <v>7.6E-3</v>
      </c>
      <c r="R309" s="3" t="s">
        <v>46</v>
      </c>
      <c r="S309" s="4">
        <v>1.4999999999999999E-2</v>
      </c>
      <c r="T309" s="4">
        <v>8.0999999999999996E-3</v>
      </c>
      <c r="U309" s="3" t="s">
        <v>46</v>
      </c>
      <c r="V309" s="4">
        <v>1.15E-2</v>
      </c>
      <c r="W309" s="4">
        <v>6.6E-3</v>
      </c>
      <c r="X309" s="4">
        <v>1.5599999999999999E-2</v>
      </c>
      <c r="Y309" s="4">
        <v>3.8E-3</v>
      </c>
      <c r="Z309" s="3" t="s">
        <v>46</v>
      </c>
      <c r="AA309" s="4">
        <v>5.3E-3</v>
      </c>
      <c r="AB309" s="4">
        <v>3.7000000000000002E-3</v>
      </c>
      <c r="AC309" s="3" t="s">
        <v>46</v>
      </c>
      <c r="AD309" s="3" t="s">
        <v>46</v>
      </c>
      <c r="AE309" s="4">
        <v>4.5999999999999999E-3</v>
      </c>
      <c r="AF309" s="4">
        <v>6.3E-3</v>
      </c>
      <c r="AG309" s="4">
        <v>1.3100000000000001E-2</v>
      </c>
      <c r="AH309" s="4">
        <v>1.1000000000000001E-3</v>
      </c>
      <c r="AI309" s="3" t="s">
        <v>46</v>
      </c>
      <c r="AJ309" s="3" t="s">
        <v>46</v>
      </c>
      <c r="AK309" s="3" t="s">
        <v>46</v>
      </c>
      <c r="AL309" s="3" t="s">
        <v>46</v>
      </c>
      <c r="AM309" s="3" t="s">
        <v>46</v>
      </c>
      <c r="AN309" s="3" t="s">
        <v>46</v>
      </c>
      <c r="AO309" s="3" t="s">
        <v>46</v>
      </c>
      <c r="AP309" s="4">
        <v>6.1000000000000004E-3</v>
      </c>
      <c r="AQ309" s="3" t="s">
        <v>46</v>
      </c>
      <c r="AR309" s="4">
        <v>3.61E-2</v>
      </c>
      <c r="AS309" s="3" t="s">
        <v>46</v>
      </c>
      <c r="AT309" s="3" t="s">
        <v>46</v>
      </c>
      <c r="AU309" s="3" t="s">
        <v>46</v>
      </c>
      <c r="AV309" s="3" t="s">
        <v>46</v>
      </c>
      <c r="AW309" s="3" t="s">
        <v>46</v>
      </c>
      <c r="AX309" s="3" t="s">
        <v>46</v>
      </c>
      <c r="AY309" s="3" t="s">
        <v>46</v>
      </c>
      <c r="AZ309" s="4">
        <v>1.4800000000000001E-2</v>
      </c>
      <c r="BA309" s="4">
        <v>1.72E-2</v>
      </c>
      <c r="BB309" s="3" t="s">
        <v>46</v>
      </c>
      <c r="BC309" s="3" t="s">
        <v>46</v>
      </c>
      <c r="BD309" s="3" t="s">
        <v>46</v>
      </c>
      <c r="BE309" s="4">
        <v>7.0000000000000001E-3</v>
      </c>
      <c r="BF309" s="4">
        <v>3.3999999999999998E-3</v>
      </c>
      <c r="BG309" s="4">
        <v>2.6100000000000002E-2</v>
      </c>
      <c r="BH309" s="3" t="s">
        <v>46</v>
      </c>
      <c r="BI309" s="4">
        <v>3.8999999999999998E-3</v>
      </c>
      <c r="BJ309" s="4">
        <v>1.0800000000000001E-2</v>
      </c>
    </row>
    <row r="310" spans="1:109" x14ac:dyDescent="0.2">
      <c r="A310" t="s">
        <v>47</v>
      </c>
      <c r="B310" s="3">
        <v>48</v>
      </c>
      <c r="C310" s="3">
        <v>29</v>
      </c>
      <c r="D310" s="3">
        <v>19</v>
      </c>
      <c r="E310" s="3">
        <v>8</v>
      </c>
      <c r="F310" s="3">
        <v>10</v>
      </c>
      <c r="G310" s="3">
        <v>12</v>
      </c>
      <c r="H310" s="3">
        <v>7</v>
      </c>
      <c r="I310" s="3">
        <v>7</v>
      </c>
      <c r="J310" s="3">
        <v>5</v>
      </c>
      <c r="K310" s="3">
        <v>7</v>
      </c>
      <c r="L310" s="3">
        <v>6</v>
      </c>
      <c r="M310" s="3">
        <v>8</v>
      </c>
      <c r="N310" s="3">
        <v>6</v>
      </c>
      <c r="O310" s="3">
        <v>5</v>
      </c>
      <c r="P310" s="3">
        <v>8</v>
      </c>
      <c r="Q310" s="3">
        <v>3</v>
      </c>
      <c r="R310" s="3">
        <v>5</v>
      </c>
      <c r="S310" s="3">
        <v>19</v>
      </c>
      <c r="T310" s="3">
        <v>19</v>
      </c>
      <c r="U310" s="3">
        <v>10</v>
      </c>
      <c r="V310" s="3">
        <v>27</v>
      </c>
      <c r="W310" s="3">
        <v>9</v>
      </c>
      <c r="X310" s="3">
        <v>5</v>
      </c>
      <c r="Y310" s="3">
        <v>8</v>
      </c>
      <c r="Z310" s="3">
        <v>5</v>
      </c>
      <c r="AA310" s="3">
        <v>3</v>
      </c>
      <c r="AB310" s="3">
        <v>0</v>
      </c>
      <c r="AC310" s="3">
        <v>0</v>
      </c>
      <c r="AD310" s="3">
        <v>1</v>
      </c>
      <c r="AE310" s="3">
        <v>5</v>
      </c>
      <c r="AF310" s="3">
        <v>3</v>
      </c>
      <c r="AG310" s="3">
        <v>8</v>
      </c>
      <c r="AH310" s="3">
        <v>4</v>
      </c>
      <c r="AI310" s="3">
        <v>2</v>
      </c>
      <c r="AJ310" s="3">
        <v>1</v>
      </c>
      <c r="AK310" s="3">
        <v>0</v>
      </c>
      <c r="AL310" s="3">
        <v>1</v>
      </c>
      <c r="AM310" s="3">
        <v>0</v>
      </c>
      <c r="AN310" s="3">
        <v>4</v>
      </c>
      <c r="AO310" s="3">
        <v>2</v>
      </c>
      <c r="AP310" s="3">
        <v>1</v>
      </c>
      <c r="AQ310" s="3">
        <v>1</v>
      </c>
      <c r="AR310" s="3">
        <v>1</v>
      </c>
      <c r="AS310" s="3">
        <v>3</v>
      </c>
      <c r="AT310" s="3">
        <v>1</v>
      </c>
      <c r="AU310" s="3">
        <v>1</v>
      </c>
      <c r="AV310" s="3">
        <v>0</v>
      </c>
      <c r="AW310" s="3">
        <v>0</v>
      </c>
      <c r="AX310" s="3">
        <v>2</v>
      </c>
      <c r="AY310" s="3">
        <v>1</v>
      </c>
      <c r="AZ310" s="3">
        <v>1</v>
      </c>
      <c r="BA310" s="3">
        <v>1</v>
      </c>
      <c r="BB310" s="3">
        <v>0</v>
      </c>
      <c r="BC310" s="3">
        <v>3</v>
      </c>
      <c r="BD310" s="3">
        <v>1</v>
      </c>
      <c r="BE310" s="3">
        <v>2</v>
      </c>
      <c r="BF310" s="3">
        <v>1</v>
      </c>
      <c r="BG310" s="3">
        <v>1</v>
      </c>
      <c r="BH310" s="3">
        <v>0</v>
      </c>
      <c r="BI310" s="3">
        <v>0</v>
      </c>
      <c r="BJ310" s="3">
        <v>0</v>
      </c>
    </row>
    <row r="311" spans="1:109" x14ac:dyDescent="0.2">
      <c r="A311" t="s">
        <v>120</v>
      </c>
      <c r="B311" s="4">
        <v>4.7E-2</v>
      </c>
      <c r="C311" s="4">
        <v>5.45E-2</v>
      </c>
      <c r="D311" s="4">
        <v>3.9E-2</v>
      </c>
      <c r="E311" s="4">
        <v>6.2799999999999995E-2</v>
      </c>
      <c r="F311" s="4">
        <v>6.1400000000000003E-2</v>
      </c>
      <c r="G311" s="4">
        <v>7.5300000000000006E-2</v>
      </c>
      <c r="H311" s="4">
        <v>4.58E-2</v>
      </c>
      <c r="I311" s="4">
        <v>3.9100000000000003E-2</v>
      </c>
      <c r="J311" s="4">
        <v>1.84E-2</v>
      </c>
      <c r="K311" s="4">
        <v>8.8400000000000006E-2</v>
      </c>
      <c r="L311" s="4">
        <v>5.0700000000000002E-2</v>
      </c>
      <c r="M311" s="4">
        <v>5.2499999999999998E-2</v>
      </c>
      <c r="N311" s="4">
        <v>3.7199999999999997E-2</v>
      </c>
      <c r="O311" s="4">
        <v>3.7499999999999999E-2</v>
      </c>
      <c r="P311" s="4">
        <v>6.2100000000000002E-2</v>
      </c>
      <c r="Q311" s="4">
        <v>2.06E-2</v>
      </c>
      <c r="R311" s="4">
        <v>4.2999999999999997E-2</v>
      </c>
      <c r="S311" s="4">
        <v>6.54E-2</v>
      </c>
      <c r="T311" s="4">
        <v>4.9000000000000002E-2</v>
      </c>
      <c r="U311" s="4">
        <v>2.9000000000000001E-2</v>
      </c>
      <c r="V311" s="4">
        <v>0.12620000000000001</v>
      </c>
      <c r="W311" s="4">
        <v>3.6999999999999998E-2</v>
      </c>
      <c r="X311" s="4">
        <v>4.2900000000000001E-2</v>
      </c>
      <c r="Y311" s="4">
        <v>1.6799999999999999E-2</v>
      </c>
      <c r="Z311" s="4">
        <v>1.5599999999999999E-2</v>
      </c>
      <c r="AA311" s="4">
        <v>1.6500000000000001E-2</v>
      </c>
      <c r="AB311" s="3" t="s">
        <v>46</v>
      </c>
      <c r="AC311" s="3" t="s">
        <v>46</v>
      </c>
      <c r="AD311" s="4">
        <v>8.3799999999999999E-2</v>
      </c>
      <c r="AE311" s="4">
        <v>1.41E-2</v>
      </c>
      <c r="AF311" s="4">
        <v>6.7999999999999996E-3</v>
      </c>
      <c r="AG311" s="4">
        <v>2.81E-2</v>
      </c>
      <c r="AH311" s="4">
        <v>9.2999999999999992E-3</v>
      </c>
      <c r="AI311" s="4">
        <v>5.5999999999999999E-3</v>
      </c>
      <c r="AJ311" s="4">
        <v>7.1999999999999998E-3</v>
      </c>
      <c r="AK311" s="3" t="s">
        <v>46</v>
      </c>
      <c r="AL311" s="4">
        <v>1.18E-2</v>
      </c>
      <c r="AM311" s="3" t="s">
        <v>46</v>
      </c>
      <c r="AN311" s="4">
        <v>1.21E-2</v>
      </c>
      <c r="AO311" s="4">
        <v>1.4999999999999999E-2</v>
      </c>
      <c r="AP311" s="4">
        <v>5.0000000000000001E-3</v>
      </c>
      <c r="AQ311" s="4">
        <v>1.2200000000000001E-2</v>
      </c>
      <c r="AR311" s="4">
        <v>1.8100000000000002E-2</v>
      </c>
      <c r="AS311" s="4">
        <v>1.2E-2</v>
      </c>
      <c r="AT311" s="4">
        <v>3.7000000000000002E-3</v>
      </c>
      <c r="AU311" s="4">
        <v>7.3000000000000001E-3</v>
      </c>
      <c r="AV311" s="3" t="s">
        <v>46</v>
      </c>
      <c r="AW311" s="3" t="s">
        <v>46</v>
      </c>
      <c r="AX311" s="4">
        <v>6.7000000000000002E-3</v>
      </c>
      <c r="AY311" s="4">
        <v>8.6E-3</v>
      </c>
      <c r="AZ311" s="4">
        <v>4.8999999999999998E-3</v>
      </c>
      <c r="BA311" s="4">
        <v>1.11E-2</v>
      </c>
      <c r="BB311" s="4">
        <v>5.0000000000000001E-3</v>
      </c>
      <c r="BC311" s="4">
        <v>7.4800000000000005E-2</v>
      </c>
      <c r="BD311" s="4">
        <v>2.8999999999999998E-3</v>
      </c>
      <c r="BE311" s="4">
        <v>1.5299999999999999E-2</v>
      </c>
      <c r="BF311" s="4">
        <v>4.7000000000000002E-3</v>
      </c>
      <c r="BG311" s="4">
        <v>1.3899999999999999E-2</v>
      </c>
      <c r="BH311" s="4">
        <v>7.1000000000000004E-3</v>
      </c>
      <c r="BI311" s="3" t="s">
        <v>46</v>
      </c>
      <c r="BJ311" s="3" t="s">
        <v>46</v>
      </c>
    </row>
    <row r="312" spans="1:109" x14ac:dyDescent="0.2">
      <c r="A312" t="s">
        <v>120</v>
      </c>
    </row>
    <row r="313" spans="1:109" x14ac:dyDescent="0.2">
      <c r="A313" s="9" t="str">
        <f>HYPERLINK("#Contents!A1", "Contents")</f>
        <v>Contents</v>
      </c>
    </row>
    <row r="314" spans="1:109" x14ac:dyDescent="0.2">
      <c r="A314" s="10" t="s">
        <v>72</v>
      </c>
      <c r="DE314" s="24" t="str">
        <f>LEFT(A314, FIND(" ", A314) - 2)</f>
        <v>Table_V7.1</v>
      </c>
    </row>
    <row r="315" spans="1:109" x14ac:dyDescent="0.2">
      <c r="A315" t="s">
        <v>73</v>
      </c>
    </row>
    <row r="316" spans="1:109" ht="17" thickBot="1" x14ac:dyDescent="0.25">
      <c r="A316" t="s">
        <v>120</v>
      </c>
    </row>
    <row r="317" spans="1:109" ht="41" customHeight="1" x14ac:dyDescent="0.2">
      <c r="A317" t="s">
        <v>120</v>
      </c>
      <c r="B317" s="40" t="s">
        <v>14</v>
      </c>
      <c r="C317" s="37" t="s">
        <v>1</v>
      </c>
      <c r="D317" s="39"/>
      <c r="E317" s="37" t="s">
        <v>2</v>
      </c>
      <c r="F317" s="38"/>
      <c r="G317" s="38"/>
      <c r="H317" s="38"/>
      <c r="I317" s="38"/>
      <c r="J317" s="39"/>
      <c r="K317" s="37" t="s">
        <v>135</v>
      </c>
      <c r="L317" s="38"/>
      <c r="M317" s="38"/>
      <c r="N317" s="38"/>
      <c r="O317" s="38"/>
      <c r="P317" s="38"/>
      <c r="Q317" s="38"/>
      <c r="R317" s="38"/>
      <c r="S317" s="37" t="s">
        <v>3</v>
      </c>
      <c r="T317" s="38"/>
      <c r="U317" s="38"/>
      <c r="V317" s="37" t="s">
        <v>4</v>
      </c>
      <c r="W317" s="38"/>
      <c r="X317" s="38"/>
      <c r="Y317" s="38"/>
      <c r="Z317" s="37" t="s">
        <v>12</v>
      </c>
      <c r="AA317" s="38"/>
      <c r="AB317" s="38"/>
      <c r="AC317" s="38"/>
      <c r="AD317" s="38"/>
      <c r="AE317" s="37" t="s">
        <v>6</v>
      </c>
      <c r="AF317" s="38"/>
      <c r="AG317" s="37" t="s">
        <v>7</v>
      </c>
      <c r="AH317" s="38"/>
      <c r="AI317" s="37" t="s">
        <v>8</v>
      </c>
      <c r="AJ317" s="38"/>
      <c r="AK317" s="38"/>
      <c r="AL317" s="38"/>
      <c r="AM317" s="38"/>
      <c r="AN317" s="37" t="s">
        <v>9</v>
      </c>
      <c r="AO317" s="38"/>
      <c r="AP317" s="38"/>
      <c r="AQ317" s="38"/>
      <c r="AR317" s="38"/>
      <c r="AS317" s="37" t="s">
        <v>10</v>
      </c>
      <c r="AT317" s="38"/>
      <c r="AU317" s="38"/>
      <c r="AV317" s="38"/>
      <c r="AW317" s="38"/>
      <c r="AX317" s="37" t="s">
        <v>11</v>
      </c>
      <c r="AY317" s="38"/>
      <c r="AZ317" s="38"/>
      <c r="BA317" s="38"/>
      <c r="BB317" s="38"/>
      <c r="BC317" s="38"/>
      <c r="BD317" s="37" t="s">
        <v>5</v>
      </c>
      <c r="BE317" s="38"/>
      <c r="BF317" s="38"/>
      <c r="BG317" s="38"/>
      <c r="BH317" s="38"/>
      <c r="BI317" s="37" t="s">
        <v>13</v>
      </c>
      <c r="BJ317" s="39"/>
    </row>
    <row r="318" spans="1:109" ht="50" customHeight="1" thickBot="1" x14ac:dyDescent="0.25">
      <c r="A318" t="s">
        <v>120</v>
      </c>
      <c r="B318" s="41" t="s">
        <v>14</v>
      </c>
      <c r="C318" s="6" t="s">
        <v>15</v>
      </c>
      <c r="D318" s="7" t="s">
        <v>16</v>
      </c>
      <c r="E318" s="6" t="s">
        <v>17</v>
      </c>
      <c r="F318" s="6" t="s">
        <v>18</v>
      </c>
      <c r="G318" s="6" t="s">
        <v>19</v>
      </c>
      <c r="H318" s="6" t="s">
        <v>20</v>
      </c>
      <c r="I318" s="6" t="s">
        <v>21</v>
      </c>
      <c r="J318" s="8" t="s">
        <v>22</v>
      </c>
      <c r="K318" s="6" t="s">
        <v>23</v>
      </c>
      <c r="L318" s="6" t="s">
        <v>24</v>
      </c>
      <c r="M318" s="6" t="s">
        <v>25</v>
      </c>
      <c r="N318" s="6" t="s">
        <v>26</v>
      </c>
      <c r="O318" s="6" t="s">
        <v>27</v>
      </c>
      <c r="P318" s="8" t="s">
        <v>28</v>
      </c>
      <c r="Q318" s="6" t="s">
        <v>29</v>
      </c>
      <c r="R318" s="6" t="s">
        <v>30</v>
      </c>
      <c r="S318" s="6" t="s">
        <v>136</v>
      </c>
      <c r="T318" s="6" t="s">
        <v>137</v>
      </c>
      <c r="U318" s="6" t="s">
        <v>138</v>
      </c>
      <c r="V318" s="6" t="s">
        <v>139</v>
      </c>
      <c r="W318" s="6" t="s">
        <v>140</v>
      </c>
      <c r="X318" s="6" t="s">
        <v>31</v>
      </c>
      <c r="Y318" s="6" t="s">
        <v>32</v>
      </c>
      <c r="Z318" s="6" t="s">
        <v>33</v>
      </c>
      <c r="AA318" s="6" t="s">
        <v>34</v>
      </c>
      <c r="AB318" s="6" t="s">
        <v>35</v>
      </c>
      <c r="AC318" s="6" t="s">
        <v>36</v>
      </c>
      <c r="AD318" s="6" t="s">
        <v>37</v>
      </c>
      <c r="AE318" s="6" t="s">
        <v>38</v>
      </c>
      <c r="AF318" s="6" t="s">
        <v>39</v>
      </c>
      <c r="AG318" s="6" t="s">
        <v>40</v>
      </c>
      <c r="AH318" s="6" t="s">
        <v>41</v>
      </c>
      <c r="AI318" s="6" t="s">
        <v>33</v>
      </c>
      <c r="AJ318" s="6" t="s">
        <v>34</v>
      </c>
      <c r="AK318" s="6" t="s">
        <v>35</v>
      </c>
      <c r="AL318" s="6" t="s">
        <v>36</v>
      </c>
      <c r="AM318" s="6" t="s">
        <v>54</v>
      </c>
      <c r="AN318" s="6" t="s">
        <v>33</v>
      </c>
      <c r="AO318" s="6" t="s">
        <v>34</v>
      </c>
      <c r="AP318" s="6" t="s">
        <v>35</v>
      </c>
      <c r="AQ318" s="6" t="s">
        <v>36</v>
      </c>
      <c r="AR318" s="6" t="s">
        <v>37</v>
      </c>
      <c r="AS318" s="6" t="s">
        <v>33</v>
      </c>
      <c r="AT318" s="6" t="s">
        <v>34</v>
      </c>
      <c r="AU318" s="6" t="s">
        <v>35</v>
      </c>
      <c r="AV318" s="6" t="s">
        <v>36</v>
      </c>
      <c r="AW318" s="6" t="s">
        <v>37</v>
      </c>
      <c r="AX318" s="6" t="s">
        <v>33</v>
      </c>
      <c r="AY318" s="6" t="s">
        <v>34</v>
      </c>
      <c r="AZ318" s="6" t="s">
        <v>35</v>
      </c>
      <c r="BA318" s="6" t="s">
        <v>36</v>
      </c>
      <c r="BB318" s="6" t="s">
        <v>42</v>
      </c>
      <c r="BC318" s="6" t="s">
        <v>37</v>
      </c>
      <c r="BD318" s="6" t="s">
        <v>33</v>
      </c>
      <c r="BE318" s="6" t="s">
        <v>34</v>
      </c>
      <c r="BF318" s="6" t="s">
        <v>35</v>
      </c>
      <c r="BG318" s="6" t="s">
        <v>36</v>
      </c>
      <c r="BH318" s="6" t="s">
        <v>37</v>
      </c>
      <c r="BI318" s="6" t="s">
        <v>38</v>
      </c>
      <c r="BJ318" s="8" t="s">
        <v>39</v>
      </c>
    </row>
    <row r="319" spans="1:109" x14ac:dyDescent="0.2">
      <c r="A319" t="s">
        <v>43</v>
      </c>
      <c r="B319" s="3">
        <v>972</v>
      </c>
      <c r="C319" s="3">
        <v>517</v>
      </c>
      <c r="D319" s="3">
        <v>455</v>
      </c>
      <c r="E319" s="3">
        <v>104</v>
      </c>
      <c r="F319" s="3">
        <v>151</v>
      </c>
      <c r="G319" s="3">
        <v>145</v>
      </c>
      <c r="H319" s="3">
        <v>156</v>
      </c>
      <c r="I319" s="3">
        <v>171</v>
      </c>
      <c r="J319" s="3">
        <v>245</v>
      </c>
      <c r="K319" s="3">
        <v>63</v>
      </c>
      <c r="L319" s="3">
        <v>129</v>
      </c>
      <c r="M319" s="3">
        <v>145</v>
      </c>
      <c r="N319" s="3">
        <v>157</v>
      </c>
      <c r="O319" s="3">
        <v>92</v>
      </c>
      <c r="P319" s="3">
        <v>157</v>
      </c>
      <c r="Q319" s="3">
        <v>112</v>
      </c>
      <c r="R319" s="3">
        <v>117</v>
      </c>
      <c r="S319" s="3">
        <v>268</v>
      </c>
      <c r="T319" s="3">
        <v>369</v>
      </c>
      <c r="U319" s="3">
        <v>335</v>
      </c>
      <c r="V319" s="3">
        <v>184</v>
      </c>
      <c r="W319" s="3">
        <v>236</v>
      </c>
      <c r="X319" s="3">
        <v>100</v>
      </c>
      <c r="Y319" s="3">
        <v>452</v>
      </c>
      <c r="Z319" s="3">
        <v>348</v>
      </c>
      <c r="AA319" s="3">
        <v>157</v>
      </c>
      <c r="AB319" s="3">
        <v>164</v>
      </c>
      <c r="AC319" s="3">
        <v>51</v>
      </c>
      <c r="AD319" s="3">
        <v>19</v>
      </c>
      <c r="AE319" s="3">
        <v>400</v>
      </c>
      <c r="AF319" s="3">
        <v>326</v>
      </c>
      <c r="AG319" s="3">
        <v>220</v>
      </c>
      <c r="AH319" s="3">
        <v>485</v>
      </c>
      <c r="AI319" s="3">
        <v>352</v>
      </c>
      <c r="AJ319" s="3">
        <v>132</v>
      </c>
      <c r="AK319" s="3">
        <v>145</v>
      </c>
      <c r="AL319" s="3">
        <v>46</v>
      </c>
      <c r="AM319" s="3">
        <v>6</v>
      </c>
      <c r="AN319" s="3">
        <v>306</v>
      </c>
      <c r="AO319" s="3">
        <v>122</v>
      </c>
      <c r="AP319" s="3">
        <v>293</v>
      </c>
      <c r="AQ319" s="3">
        <v>70</v>
      </c>
      <c r="AR319" s="3">
        <v>77</v>
      </c>
      <c r="AS319" s="3">
        <v>288</v>
      </c>
      <c r="AT319" s="3">
        <v>130</v>
      </c>
      <c r="AU319" s="3">
        <v>147</v>
      </c>
      <c r="AV319" s="3">
        <v>47</v>
      </c>
      <c r="AW319" s="3">
        <v>56</v>
      </c>
      <c r="AX319" s="3">
        <v>263</v>
      </c>
      <c r="AY319" s="3">
        <v>106</v>
      </c>
      <c r="AZ319" s="3">
        <v>297</v>
      </c>
      <c r="BA319" s="3">
        <v>81</v>
      </c>
      <c r="BB319" s="3">
        <v>74</v>
      </c>
      <c r="BC319" s="3">
        <v>38</v>
      </c>
      <c r="BD319" s="3">
        <v>284</v>
      </c>
      <c r="BE319" s="3">
        <v>122</v>
      </c>
      <c r="BF319" s="3">
        <v>303</v>
      </c>
      <c r="BG319" s="3">
        <v>69</v>
      </c>
      <c r="BH319" s="3">
        <v>48</v>
      </c>
      <c r="BI319" s="3">
        <v>438</v>
      </c>
      <c r="BJ319" s="3">
        <v>418</v>
      </c>
    </row>
    <row r="320" spans="1:109" x14ac:dyDescent="0.2">
      <c r="A320" t="s">
        <v>44</v>
      </c>
      <c r="B320" s="3">
        <v>978</v>
      </c>
      <c r="C320" s="3">
        <v>504</v>
      </c>
      <c r="D320" s="3">
        <v>474</v>
      </c>
      <c r="E320" s="3">
        <v>123</v>
      </c>
      <c r="F320" s="3">
        <v>147</v>
      </c>
      <c r="G320" s="3">
        <v>142</v>
      </c>
      <c r="H320" s="3">
        <v>155</v>
      </c>
      <c r="I320" s="3">
        <v>169</v>
      </c>
      <c r="J320" s="3">
        <v>241</v>
      </c>
      <c r="K320" s="3">
        <v>77</v>
      </c>
      <c r="L320" s="3">
        <v>119</v>
      </c>
      <c r="M320" s="3">
        <v>136</v>
      </c>
      <c r="N320" s="3">
        <v>144</v>
      </c>
      <c r="O320" s="3">
        <v>125</v>
      </c>
      <c r="P320" s="3">
        <v>125</v>
      </c>
      <c r="Q320" s="3">
        <v>131</v>
      </c>
      <c r="R320" s="3">
        <v>119</v>
      </c>
      <c r="S320" s="3">
        <v>272</v>
      </c>
      <c r="T320" s="3">
        <v>375</v>
      </c>
      <c r="U320" s="3">
        <v>330</v>
      </c>
      <c r="V320" s="3">
        <v>185</v>
      </c>
      <c r="W320" s="3">
        <v>238</v>
      </c>
      <c r="X320" s="3">
        <v>106</v>
      </c>
      <c r="Y320" s="3">
        <v>448</v>
      </c>
      <c r="Z320" s="3">
        <v>332</v>
      </c>
      <c r="AA320" s="3">
        <v>185</v>
      </c>
      <c r="AB320" s="3">
        <v>139</v>
      </c>
      <c r="AC320" s="3">
        <v>72</v>
      </c>
      <c r="AD320" s="3">
        <v>12</v>
      </c>
      <c r="AE320" s="3">
        <v>323</v>
      </c>
      <c r="AF320" s="3">
        <v>403</v>
      </c>
      <c r="AG320" s="3">
        <v>265</v>
      </c>
      <c r="AH320" s="3">
        <v>440</v>
      </c>
      <c r="AI320" s="3">
        <v>325</v>
      </c>
      <c r="AJ320" s="3">
        <v>149</v>
      </c>
      <c r="AK320" s="3">
        <v>148</v>
      </c>
      <c r="AL320" s="3">
        <v>47</v>
      </c>
      <c r="AM320" s="3">
        <v>13</v>
      </c>
      <c r="AN320" s="3">
        <v>291</v>
      </c>
      <c r="AO320" s="3">
        <v>143</v>
      </c>
      <c r="AP320" s="3">
        <v>282</v>
      </c>
      <c r="AQ320" s="3">
        <v>79</v>
      </c>
      <c r="AR320" s="3">
        <v>80</v>
      </c>
      <c r="AS320" s="3">
        <v>273</v>
      </c>
      <c r="AT320" s="3">
        <v>150</v>
      </c>
      <c r="AU320" s="3">
        <v>149</v>
      </c>
      <c r="AV320" s="3">
        <v>49</v>
      </c>
      <c r="AW320" s="3">
        <v>48</v>
      </c>
      <c r="AX320" s="3">
        <v>252</v>
      </c>
      <c r="AY320" s="3">
        <v>125</v>
      </c>
      <c r="AZ320" s="3">
        <v>289</v>
      </c>
      <c r="BA320" s="3">
        <v>87</v>
      </c>
      <c r="BB320" s="3">
        <v>74</v>
      </c>
      <c r="BC320" s="3">
        <v>37</v>
      </c>
      <c r="BD320" s="3">
        <v>265</v>
      </c>
      <c r="BE320" s="3">
        <v>140</v>
      </c>
      <c r="BF320" s="3">
        <v>298</v>
      </c>
      <c r="BG320" s="3">
        <v>74</v>
      </c>
      <c r="BH320" s="3">
        <v>52</v>
      </c>
      <c r="BI320" s="3">
        <v>391</v>
      </c>
      <c r="BJ320" s="3">
        <v>467</v>
      </c>
    </row>
    <row r="321" spans="1:109" x14ac:dyDescent="0.2">
      <c r="A321" t="s">
        <v>38</v>
      </c>
      <c r="B321" s="3">
        <v>391</v>
      </c>
      <c r="C321" s="3">
        <v>218</v>
      </c>
      <c r="D321" s="3">
        <v>173</v>
      </c>
      <c r="E321" s="3">
        <v>63</v>
      </c>
      <c r="F321" s="3">
        <v>88</v>
      </c>
      <c r="G321" s="3">
        <v>62</v>
      </c>
      <c r="H321" s="3">
        <v>59</v>
      </c>
      <c r="I321" s="3">
        <v>58</v>
      </c>
      <c r="J321" s="3">
        <v>59</v>
      </c>
      <c r="K321" s="3">
        <v>29</v>
      </c>
      <c r="L321" s="3">
        <v>42</v>
      </c>
      <c r="M321" s="3">
        <v>59</v>
      </c>
      <c r="N321" s="3">
        <v>66</v>
      </c>
      <c r="O321" s="3">
        <v>31</v>
      </c>
      <c r="P321" s="3">
        <v>67</v>
      </c>
      <c r="Q321" s="3">
        <v>48</v>
      </c>
      <c r="R321" s="3">
        <v>49</v>
      </c>
      <c r="S321" s="3">
        <v>123</v>
      </c>
      <c r="T321" s="3">
        <v>149</v>
      </c>
      <c r="U321" s="3">
        <v>118</v>
      </c>
      <c r="V321" s="3">
        <v>79</v>
      </c>
      <c r="W321" s="3">
        <v>97</v>
      </c>
      <c r="X321" s="3">
        <v>38</v>
      </c>
      <c r="Y321" s="3">
        <v>176</v>
      </c>
      <c r="Z321" s="3">
        <v>229</v>
      </c>
      <c r="AA321" s="3">
        <v>15</v>
      </c>
      <c r="AB321" s="3">
        <v>28</v>
      </c>
      <c r="AC321" s="3">
        <v>8</v>
      </c>
      <c r="AD321" s="3">
        <v>6</v>
      </c>
      <c r="AE321" s="3">
        <v>232</v>
      </c>
      <c r="AF321" s="3">
        <v>29</v>
      </c>
      <c r="AG321" s="3">
        <v>67</v>
      </c>
      <c r="AH321" s="3">
        <v>183</v>
      </c>
      <c r="AI321" s="3">
        <v>239</v>
      </c>
      <c r="AJ321" s="3">
        <v>5</v>
      </c>
      <c r="AK321" s="3">
        <v>16</v>
      </c>
      <c r="AL321" s="3">
        <v>6</v>
      </c>
      <c r="AM321" s="3">
        <v>6</v>
      </c>
      <c r="AN321" s="3">
        <v>225</v>
      </c>
      <c r="AO321" s="3">
        <v>5</v>
      </c>
      <c r="AP321" s="3">
        <v>73</v>
      </c>
      <c r="AQ321" s="3">
        <v>14</v>
      </c>
      <c r="AR321" s="3">
        <v>42</v>
      </c>
      <c r="AS321" s="3">
        <v>193</v>
      </c>
      <c r="AT321" s="3">
        <v>5</v>
      </c>
      <c r="AU321" s="3">
        <v>29</v>
      </c>
      <c r="AV321" s="3">
        <v>5</v>
      </c>
      <c r="AW321" s="3">
        <v>36</v>
      </c>
      <c r="AX321" s="3">
        <v>191</v>
      </c>
      <c r="AY321" s="3">
        <v>8</v>
      </c>
      <c r="AZ321" s="3">
        <v>86</v>
      </c>
      <c r="BA321" s="3">
        <v>16</v>
      </c>
      <c r="BB321" s="3">
        <v>47</v>
      </c>
      <c r="BC321" s="3">
        <v>12</v>
      </c>
      <c r="BD321" s="3">
        <v>209</v>
      </c>
      <c r="BE321" s="3">
        <v>11</v>
      </c>
      <c r="BF321" s="3">
        <v>89</v>
      </c>
      <c r="BG321" s="3">
        <v>16</v>
      </c>
      <c r="BH321" s="3">
        <v>15</v>
      </c>
      <c r="BI321" s="3">
        <v>391</v>
      </c>
      <c r="BJ321" s="3">
        <v>0</v>
      </c>
    </row>
    <row r="322" spans="1:109" x14ac:dyDescent="0.2">
      <c r="A322" t="s">
        <v>120</v>
      </c>
      <c r="B322" s="4">
        <v>0.39950000000000002</v>
      </c>
      <c r="C322" s="4">
        <v>0.43259999999999998</v>
      </c>
      <c r="D322" s="4">
        <v>0.36430000000000001</v>
      </c>
      <c r="E322" s="4">
        <v>0.5111</v>
      </c>
      <c r="F322" s="4">
        <v>0.60170000000000001</v>
      </c>
      <c r="G322" s="4">
        <v>0.437</v>
      </c>
      <c r="H322" s="4">
        <v>0.38279999999999997</v>
      </c>
      <c r="I322" s="4">
        <v>0.3453</v>
      </c>
      <c r="J322" s="4">
        <v>0.24640000000000001</v>
      </c>
      <c r="K322" s="4">
        <v>0.37359999999999999</v>
      </c>
      <c r="L322" s="4">
        <v>0.35460000000000003</v>
      </c>
      <c r="M322" s="4">
        <v>0.43280000000000002</v>
      </c>
      <c r="N322" s="4">
        <v>0.45689999999999997</v>
      </c>
      <c r="O322" s="4">
        <v>0.2467</v>
      </c>
      <c r="P322" s="4">
        <v>0.53739999999999999</v>
      </c>
      <c r="Q322" s="4">
        <v>0.3654</v>
      </c>
      <c r="R322" s="4">
        <v>0.40770000000000001</v>
      </c>
      <c r="S322" s="4">
        <v>0.45279999999999998</v>
      </c>
      <c r="T322" s="4">
        <v>0.39660000000000001</v>
      </c>
      <c r="U322" s="4">
        <v>0.3589</v>
      </c>
      <c r="V322" s="4">
        <v>0.43030000000000002</v>
      </c>
      <c r="W322" s="4">
        <v>0.40849999999999997</v>
      </c>
      <c r="X322" s="4">
        <v>0.35630000000000001</v>
      </c>
      <c r="Y322" s="4">
        <v>0.39229999999999998</v>
      </c>
      <c r="Z322" s="4">
        <v>0.68859999999999999</v>
      </c>
      <c r="AA322" s="4">
        <v>8.0299999999999996E-2</v>
      </c>
      <c r="AB322" s="4">
        <v>0.20250000000000001</v>
      </c>
      <c r="AC322" s="4">
        <v>0.11459999999999999</v>
      </c>
      <c r="AD322" s="4">
        <v>0.49270000000000003</v>
      </c>
      <c r="AE322" s="4">
        <v>0.71850000000000003</v>
      </c>
      <c r="AF322" s="4">
        <v>7.1099999999999997E-2</v>
      </c>
      <c r="AG322" s="4">
        <v>0.25490000000000002</v>
      </c>
      <c r="AH322" s="4">
        <v>0.4158</v>
      </c>
      <c r="AI322" s="4">
        <v>0.73470000000000002</v>
      </c>
      <c r="AJ322" s="4">
        <v>3.5900000000000001E-2</v>
      </c>
      <c r="AK322" s="4">
        <v>0.1061</v>
      </c>
      <c r="AL322" s="4">
        <v>0.13070000000000001</v>
      </c>
      <c r="AM322" s="4">
        <v>0.46839999999999998</v>
      </c>
      <c r="AN322" s="4">
        <v>0.77229999999999999</v>
      </c>
      <c r="AO322" s="4">
        <v>3.85E-2</v>
      </c>
      <c r="AP322" s="4">
        <v>0.2606</v>
      </c>
      <c r="AQ322" s="4">
        <v>0.17810000000000001</v>
      </c>
      <c r="AR322" s="4">
        <v>0.52429999999999999</v>
      </c>
      <c r="AS322" s="4">
        <v>0.70740000000000003</v>
      </c>
      <c r="AT322" s="4">
        <v>3.5099999999999999E-2</v>
      </c>
      <c r="AU322" s="4">
        <v>0.19850000000000001</v>
      </c>
      <c r="AV322" s="4">
        <v>0.1106</v>
      </c>
      <c r="AW322" s="4">
        <v>0.75009999999999999</v>
      </c>
      <c r="AX322" s="4">
        <v>0.75880000000000003</v>
      </c>
      <c r="AY322" s="4">
        <v>6.3700000000000007E-2</v>
      </c>
      <c r="AZ322" s="4">
        <v>0.2989</v>
      </c>
      <c r="BA322" s="4">
        <v>0.1799</v>
      </c>
      <c r="BB322" s="4">
        <v>0.64580000000000004</v>
      </c>
      <c r="BC322" s="4">
        <v>0.33650000000000002</v>
      </c>
      <c r="BD322" s="4">
        <v>0.78869999999999996</v>
      </c>
      <c r="BE322" s="4">
        <v>7.6200000000000004E-2</v>
      </c>
      <c r="BF322" s="4">
        <v>0.2989</v>
      </c>
      <c r="BG322" s="4">
        <v>0.2152</v>
      </c>
      <c r="BH322" s="4">
        <v>0.28170000000000001</v>
      </c>
      <c r="BI322" s="5">
        <v>1</v>
      </c>
      <c r="BJ322" s="3" t="s">
        <v>46</v>
      </c>
    </row>
    <row r="323" spans="1:109" x14ac:dyDescent="0.2">
      <c r="A323" t="s">
        <v>39</v>
      </c>
      <c r="B323" s="3">
        <v>467</v>
      </c>
      <c r="C323" s="3">
        <v>211</v>
      </c>
      <c r="D323" s="3">
        <v>256</v>
      </c>
      <c r="E323" s="3">
        <v>39</v>
      </c>
      <c r="F323" s="3">
        <v>35</v>
      </c>
      <c r="G323" s="3">
        <v>57</v>
      </c>
      <c r="H323" s="3">
        <v>78</v>
      </c>
      <c r="I323" s="3">
        <v>94</v>
      </c>
      <c r="J323" s="3">
        <v>165</v>
      </c>
      <c r="K323" s="3">
        <v>41</v>
      </c>
      <c r="L323" s="3">
        <v>63</v>
      </c>
      <c r="M323" s="3">
        <v>58</v>
      </c>
      <c r="N323" s="3">
        <v>61</v>
      </c>
      <c r="O323" s="3">
        <v>83</v>
      </c>
      <c r="P323" s="3">
        <v>38</v>
      </c>
      <c r="Q323" s="3">
        <v>68</v>
      </c>
      <c r="R323" s="3">
        <v>55</v>
      </c>
      <c r="S323" s="3">
        <v>113</v>
      </c>
      <c r="T323" s="3">
        <v>183</v>
      </c>
      <c r="U323" s="3">
        <v>171</v>
      </c>
      <c r="V323" s="3">
        <v>90</v>
      </c>
      <c r="W323" s="3">
        <v>108</v>
      </c>
      <c r="X323" s="3">
        <v>58</v>
      </c>
      <c r="Y323" s="3">
        <v>211</v>
      </c>
      <c r="Z323" s="3">
        <v>63</v>
      </c>
      <c r="AA323" s="3">
        <v>166</v>
      </c>
      <c r="AB323" s="3">
        <v>93</v>
      </c>
      <c r="AC323" s="3">
        <v>52</v>
      </c>
      <c r="AD323" s="3">
        <v>5</v>
      </c>
      <c r="AE323" s="3">
        <v>56</v>
      </c>
      <c r="AF323" s="3">
        <v>340</v>
      </c>
      <c r="AG323" s="3">
        <v>177</v>
      </c>
      <c r="AH323" s="3">
        <v>210</v>
      </c>
      <c r="AI323" s="3">
        <v>50</v>
      </c>
      <c r="AJ323" s="3">
        <v>143</v>
      </c>
      <c r="AK323" s="3">
        <v>110</v>
      </c>
      <c r="AL323" s="3">
        <v>38</v>
      </c>
      <c r="AM323" s="3">
        <v>4</v>
      </c>
      <c r="AN323" s="3">
        <v>34</v>
      </c>
      <c r="AO323" s="3">
        <v>131</v>
      </c>
      <c r="AP323" s="3">
        <v>173</v>
      </c>
      <c r="AQ323" s="3">
        <v>60</v>
      </c>
      <c r="AR323" s="3">
        <v>26</v>
      </c>
      <c r="AS323" s="3">
        <v>46</v>
      </c>
      <c r="AT323" s="3">
        <v>142</v>
      </c>
      <c r="AU323" s="3">
        <v>97</v>
      </c>
      <c r="AV323" s="3">
        <v>41</v>
      </c>
      <c r="AW323" s="3">
        <v>8</v>
      </c>
      <c r="AX323" s="3">
        <v>33</v>
      </c>
      <c r="AY323" s="3">
        <v>112</v>
      </c>
      <c r="AZ323" s="3">
        <v>172</v>
      </c>
      <c r="BA323" s="3">
        <v>62</v>
      </c>
      <c r="BB323" s="3">
        <v>14</v>
      </c>
      <c r="BC323" s="3">
        <v>20</v>
      </c>
      <c r="BD323" s="3">
        <v>31</v>
      </c>
      <c r="BE323" s="3">
        <v>124</v>
      </c>
      <c r="BF323" s="3">
        <v>170</v>
      </c>
      <c r="BG323" s="3">
        <v>52</v>
      </c>
      <c r="BH323" s="3">
        <v>27</v>
      </c>
      <c r="BI323" s="3">
        <v>0</v>
      </c>
      <c r="BJ323" s="3">
        <v>467</v>
      </c>
    </row>
    <row r="324" spans="1:109" x14ac:dyDescent="0.2">
      <c r="A324" t="s">
        <v>120</v>
      </c>
      <c r="B324" s="4">
        <v>0.4778</v>
      </c>
      <c r="C324" s="4">
        <v>0.41909999999999997</v>
      </c>
      <c r="D324" s="4">
        <v>0.54020000000000001</v>
      </c>
      <c r="E324" s="4">
        <v>0.31269999999999998</v>
      </c>
      <c r="F324" s="4">
        <v>0.23760000000000001</v>
      </c>
      <c r="G324" s="4">
        <v>0.4007</v>
      </c>
      <c r="H324" s="4">
        <v>0.50019999999999998</v>
      </c>
      <c r="I324" s="4">
        <v>0.55640000000000001</v>
      </c>
      <c r="J324" s="4">
        <v>0.68389999999999995</v>
      </c>
      <c r="K324" s="4">
        <v>0.53139999999999998</v>
      </c>
      <c r="L324" s="4">
        <v>0.52849999999999997</v>
      </c>
      <c r="M324" s="4">
        <v>0.42630000000000001</v>
      </c>
      <c r="N324" s="4">
        <v>0.4264</v>
      </c>
      <c r="O324" s="4">
        <v>0.66100000000000003</v>
      </c>
      <c r="P324" s="4">
        <v>0.30370000000000003</v>
      </c>
      <c r="Q324" s="4">
        <v>0.51759999999999995</v>
      </c>
      <c r="R324" s="4">
        <v>0.45929999999999999</v>
      </c>
      <c r="S324" s="4">
        <v>0.41420000000000001</v>
      </c>
      <c r="T324" s="4">
        <v>0.48780000000000001</v>
      </c>
      <c r="U324" s="4">
        <v>0.51890000000000003</v>
      </c>
      <c r="V324" s="4">
        <v>0.48770000000000002</v>
      </c>
      <c r="W324" s="4">
        <v>0.45290000000000002</v>
      </c>
      <c r="X324" s="4">
        <v>0.54479999999999995</v>
      </c>
      <c r="Y324" s="4">
        <v>0.47099999999999997</v>
      </c>
      <c r="Z324" s="4">
        <v>0.1893</v>
      </c>
      <c r="AA324" s="4">
        <v>0.89970000000000006</v>
      </c>
      <c r="AB324" s="4">
        <v>0.67220000000000002</v>
      </c>
      <c r="AC324" s="4">
        <v>0.72889999999999999</v>
      </c>
      <c r="AD324" s="4">
        <v>0.43030000000000002</v>
      </c>
      <c r="AE324" s="4">
        <v>0.17399999999999999</v>
      </c>
      <c r="AF324" s="4">
        <v>0.84279999999999999</v>
      </c>
      <c r="AG324" s="4">
        <v>0.66979999999999995</v>
      </c>
      <c r="AH324" s="4">
        <v>0.47789999999999999</v>
      </c>
      <c r="AI324" s="4">
        <v>0.154</v>
      </c>
      <c r="AJ324" s="4">
        <v>0.95699999999999996</v>
      </c>
      <c r="AK324" s="4">
        <v>0.73909999999999998</v>
      </c>
      <c r="AL324" s="4">
        <v>0.81440000000000001</v>
      </c>
      <c r="AM324" s="4">
        <v>0.34050000000000002</v>
      </c>
      <c r="AN324" s="4">
        <v>0.1179</v>
      </c>
      <c r="AO324" s="4">
        <v>0.91420000000000001</v>
      </c>
      <c r="AP324" s="4">
        <v>0.61319999999999997</v>
      </c>
      <c r="AQ324" s="4">
        <v>0.76229999999999998</v>
      </c>
      <c r="AR324" s="4">
        <v>0.32879999999999998</v>
      </c>
      <c r="AS324" s="4">
        <v>0.16819999999999999</v>
      </c>
      <c r="AT324" s="4">
        <v>0.95079999999999998</v>
      </c>
      <c r="AU324" s="4">
        <v>0.65069999999999995</v>
      </c>
      <c r="AV324" s="4">
        <v>0.84119999999999995</v>
      </c>
      <c r="AW324" s="4">
        <v>0.1757</v>
      </c>
      <c r="AX324" s="4">
        <v>0.1326</v>
      </c>
      <c r="AY324" s="4">
        <v>0.89970000000000006</v>
      </c>
      <c r="AZ324" s="4">
        <v>0.59489999999999998</v>
      </c>
      <c r="BA324" s="4">
        <v>0.71060000000000001</v>
      </c>
      <c r="BB324" s="4">
        <v>0.18679999999999999</v>
      </c>
      <c r="BC324" s="4">
        <v>0.54459999999999997</v>
      </c>
      <c r="BD324" s="4">
        <v>0.1168</v>
      </c>
      <c r="BE324" s="4">
        <v>0.8871</v>
      </c>
      <c r="BF324" s="4">
        <v>0.57130000000000003</v>
      </c>
      <c r="BG324" s="4">
        <v>0.70440000000000003</v>
      </c>
      <c r="BH324" s="4">
        <v>0.52800000000000002</v>
      </c>
      <c r="BI324" s="3" t="s">
        <v>46</v>
      </c>
      <c r="BJ324" s="5">
        <v>1</v>
      </c>
    </row>
    <row r="325" spans="1:109" x14ac:dyDescent="0.2">
      <c r="A325" t="s">
        <v>55</v>
      </c>
      <c r="B325" s="3">
        <v>114</v>
      </c>
      <c r="C325" s="3">
        <v>68</v>
      </c>
      <c r="D325" s="3">
        <v>45</v>
      </c>
      <c r="E325" s="3">
        <v>21</v>
      </c>
      <c r="F325" s="3">
        <v>21</v>
      </c>
      <c r="G325" s="3">
        <v>22</v>
      </c>
      <c r="H325" s="3">
        <v>17</v>
      </c>
      <c r="I325" s="3">
        <v>16</v>
      </c>
      <c r="J325" s="3">
        <v>17</v>
      </c>
      <c r="K325" s="3">
        <v>6</v>
      </c>
      <c r="L325" s="3">
        <v>13</v>
      </c>
      <c r="M325" s="3">
        <v>18</v>
      </c>
      <c r="N325" s="3">
        <v>16</v>
      </c>
      <c r="O325" s="3">
        <v>10</v>
      </c>
      <c r="P325" s="3">
        <v>20</v>
      </c>
      <c r="Q325" s="3">
        <v>15</v>
      </c>
      <c r="R325" s="3">
        <v>15</v>
      </c>
      <c r="S325" s="3">
        <v>34</v>
      </c>
      <c r="T325" s="3">
        <v>42</v>
      </c>
      <c r="U325" s="3">
        <v>38</v>
      </c>
      <c r="V325" s="3">
        <v>13</v>
      </c>
      <c r="W325" s="3">
        <v>32</v>
      </c>
      <c r="X325" s="3">
        <v>11</v>
      </c>
      <c r="Y325" s="3">
        <v>58</v>
      </c>
      <c r="Z325" s="3">
        <v>41</v>
      </c>
      <c r="AA325" s="3">
        <v>4</v>
      </c>
      <c r="AB325" s="3">
        <v>16</v>
      </c>
      <c r="AC325" s="3">
        <v>11</v>
      </c>
      <c r="AD325" s="3">
        <v>1</v>
      </c>
      <c r="AE325" s="3">
        <v>35</v>
      </c>
      <c r="AF325" s="3">
        <v>34</v>
      </c>
      <c r="AG325" s="3">
        <v>19</v>
      </c>
      <c r="AH325" s="3">
        <v>46</v>
      </c>
      <c r="AI325" s="3">
        <v>36</v>
      </c>
      <c r="AJ325" s="3">
        <v>1</v>
      </c>
      <c r="AK325" s="3">
        <v>21</v>
      </c>
      <c r="AL325" s="3">
        <v>3</v>
      </c>
      <c r="AM325" s="3">
        <v>2</v>
      </c>
      <c r="AN325" s="3">
        <v>32</v>
      </c>
      <c r="AO325" s="3">
        <v>6</v>
      </c>
      <c r="AP325" s="3">
        <v>32</v>
      </c>
      <c r="AQ325" s="3">
        <v>5</v>
      </c>
      <c r="AR325" s="3">
        <v>12</v>
      </c>
      <c r="AS325" s="3">
        <v>34</v>
      </c>
      <c r="AT325" s="3">
        <v>2</v>
      </c>
      <c r="AU325" s="3">
        <v>20</v>
      </c>
      <c r="AV325" s="3">
        <v>2</v>
      </c>
      <c r="AW325" s="3">
        <v>4</v>
      </c>
      <c r="AX325" s="3">
        <v>27</v>
      </c>
      <c r="AY325" s="3">
        <v>5</v>
      </c>
      <c r="AZ325" s="3">
        <v>27</v>
      </c>
      <c r="BA325" s="3">
        <v>8</v>
      </c>
      <c r="BB325" s="3">
        <v>12</v>
      </c>
      <c r="BC325" s="3">
        <v>4</v>
      </c>
      <c r="BD325" s="3">
        <v>25</v>
      </c>
      <c r="BE325" s="3">
        <v>5</v>
      </c>
      <c r="BF325" s="3">
        <v>35</v>
      </c>
      <c r="BG325" s="3">
        <v>6</v>
      </c>
      <c r="BH325" s="3">
        <v>9</v>
      </c>
      <c r="BI325" s="3">
        <v>0</v>
      </c>
      <c r="BJ325" s="3">
        <v>0</v>
      </c>
    </row>
    <row r="326" spans="1:109" x14ac:dyDescent="0.2">
      <c r="A326" t="s">
        <v>120</v>
      </c>
      <c r="B326" s="4">
        <v>0.1163</v>
      </c>
      <c r="C326" s="4">
        <v>0.1358</v>
      </c>
      <c r="D326" s="4">
        <v>9.5500000000000002E-2</v>
      </c>
      <c r="E326" s="4">
        <v>0.16789999999999999</v>
      </c>
      <c r="F326" s="4">
        <v>0.14499999999999999</v>
      </c>
      <c r="G326" s="4">
        <v>0.15359999999999999</v>
      </c>
      <c r="H326" s="4">
        <v>0.11219999999999999</v>
      </c>
      <c r="I326" s="4">
        <v>9.2600000000000002E-2</v>
      </c>
      <c r="J326" s="4">
        <v>6.9800000000000001E-2</v>
      </c>
      <c r="K326" s="4">
        <v>7.6399999999999996E-2</v>
      </c>
      <c r="L326" s="4">
        <v>0.1082</v>
      </c>
      <c r="M326" s="4">
        <v>0.13539999999999999</v>
      </c>
      <c r="N326" s="4">
        <v>0.1108</v>
      </c>
      <c r="O326" s="4">
        <v>8.2500000000000004E-2</v>
      </c>
      <c r="P326" s="4">
        <v>0.15890000000000001</v>
      </c>
      <c r="Q326" s="4">
        <v>0.11700000000000001</v>
      </c>
      <c r="R326" s="4">
        <v>0.12479999999999999</v>
      </c>
      <c r="S326" s="4">
        <v>0.1234</v>
      </c>
      <c r="T326" s="4">
        <v>0.1123</v>
      </c>
      <c r="U326" s="4">
        <v>0.1149</v>
      </c>
      <c r="V326" s="4">
        <v>7.2400000000000006E-2</v>
      </c>
      <c r="W326" s="4">
        <v>0.13339999999999999</v>
      </c>
      <c r="X326" s="4">
        <v>9.8900000000000002E-2</v>
      </c>
      <c r="Y326" s="4">
        <v>0.12939999999999999</v>
      </c>
      <c r="Z326" s="4">
        <v>0.1221</v>
      </c>
      <c r="AA326" s="5">
        <v>0.02</v>
      </c>
      <c r="AB326" s="4">
        <v>0.1182</v>
      </c>
      <c r="AC326" s="4">
        <v>0.1565</v>
      </c>
      <c r="AD326" s="4">
        <v>7.6999999999999999E-2</v>
      </c>
      <c r="AE326" s="4">
        <v>0.1075</v>
      </c>
      <c r="AF326" s="4">
        <v>8.3599999999999994E-2</v>
      </c>
      <c r="AG326" s="4">
        <v>6.9900000000000004E-2</v>
      </c>
      <c r="AH326" s="4">
        <v>0.1041</v>
      </c>
      <c r="AI326" s="4">
        <v>0.1113</v>
      </c>
      <c r="AJ326" s="4">
        <v>7.1000000000000004E-3</v>
      </c>
      <c r="AK326" s="4">
        <v>0.13850000000000001</v>
      </c>
      <c r="AL326" s="4">
        <v>5.4899999999999997E-2</v>
      </c>
      <c r="AM326" s="4">
        <v>0.19120000000000001</v>
      </c>
      <c r="AN326" s="4">
        <v>0.10970000000000001</v>
      </c>
      <c r="AO326" s="4">
        <v>3.8699999999999998E-2</v>
      </c>
      <c r="AP326" s="4">
        <v>0.11459999999999999</v>
      </c>
      <c r="AQ326" s="4">
        <v>5.96E-2</v>
      </c>
      <c r="AR326" s="4">
        <v>0.1469</v>
      </c>
      <c r="AS326" s="4">
        <v>0.12429999999999999</v>
      </c>
      <c r="AT326" s="4">
        <v>1.41E-2</v>
      </c>
      <c r="AU326" s="4">
        <v>0.13450000000000001</v>
      </c>
      <c r="AV326" s="4">
        <v>4.8300000000000003E-2</v>
      </c>
      <c r="AW326" s="4">
        <v>7.4300000000000005E-2</v>
      </c>
      <c r="AX326" s="4">
        <v>0.1086</v>
      </c>
      <c r="AY326" s="4">
        <v>3.6600000000000001E-2</v>
      </c>
      <c r="AZ326" s="4">
        <v>9.5000000000000001E-2</v>
      </c>
      <c r="BA326" s="4">
        <v>9.5200000000000007E-2</v>
      </c>
      <c r="BB326" s="4">
        <v>0.16739999999999999</v>
      </c>
      <c r="BC326" s="4">
        <v>0.11890000000000001</v>
      </c>
      <c r="BD326" s="4">
        <v>9.4500000000000001E-2</v>
      </c>
      <c r="BE326" s="4">
        <v>3.6700000000000003E-2</v>
      </c>
      <c r="BF326" s="4">
        <v>0.1183</v>
      </c>
      <c r="BG326" s="4">
        <v>8.0399999999999999E-2</v>
      </c>
      <c r="BH326" s="4">
        <v>0.17580000000000001</v>
      </c>
      <c r="BI326" s="3" t="s">
        <v>46</v>
      </c>
      <c r="BJ326" s="3" t="s">
        <v>46</v>
      </c>
    </row>
    <row r="327" spans="1:109" x14ac:dyDescent="0.2">
      <c r="A327" t="s">
        <v>56</v>
      </c>
      <c r="B327" s="3">
        <v>6</v>
      </c>
      <c r="C327" s="3">
        <v>6</v>
      </c>
      <c r="D327" s="3">
        <v>0</v>
      </c>
      <c r="E327" s="3">
        <v>1</v>
      </c>
      <c r="F327" s="3">
        <v>2</v>
      </c>
      <c r="G327" s="3">
        <v>1</v>
      </c>
      <c r="H327" s="3">
        <v>1</v>
      </c>
      <c r="I327" s="3">
        <v>1</v>
      </c>
      <c r="J327" s="3">
        <v>0</v>
      </c>
      <c r="K327" s="3">
        <v>1</v>
      </c>
      <c r="L327" s="3">
        <v>1</v>
      </c>
      <c r="M327" s="3">
        <v>1</v>
      </c>
      <c r="N327" s="3">
        <v>1</v>
      </c>
      <c r="O327" s="3">
        <v>1</v>
      </c>
      <c r="P327" s="3">
        <v>0</v>
      </c>
      <c r="Q327" s="3">
        <v>0</v>
      </c>
      <c r="R327" s="3">
        <v>1</v>
      </c>
      <c r="S327" s="3">
        <v>3</v>
      </c>
      <c r="T327" s="3">
        <v>1</v>
      </c>
      <c r="U327" s="3">
        <v>2</v>
      </c>
      <c r="V327" s="3">
        <v>2</v>
      </c>
      <c r="W327" s="3">
        <v>1</v>
      </c>
      <c r="X327" s="3">
        <v>0</v>
      </c>
      <c r="Y327" s="3">
        <v>3</v>
      </c>
      <c r="Z327" s="3">
        <v>0</v>
      </c>
      <c r="AA327" s="3">
        <v>0</v>
      </c>
      <c r="AB327" s="3">
        <v>1</v>
      </c>
      <c r="AC327" s="3">
        <v>0</v>
      </c>
      <c r="AD327" s="3">
        <v>0</v>
      </c>
      <c r="AE327" s="3">
        <v>0</v>
      </c>
      <c r="AF327" s="3">
        <v>1</v>
      </c>
      <c r="AG327" s="3">
        <v>1</v>
      </c>
      <c r="AH327" s="3">
        <v>1</v>
      </c>
      <c r="AI327" s="3">
        <v>0</v>
      </c>
      <c r="AJ327" s="3">
        <v>0</v>
      </c>
      <c r="AK327" s="3">
        <v>2</v>
      </c>
      <c r="AL327" s="3">
        <v>0</v>
      </c>
      <c r="AM327" s="3">
        <v>0</v>
      </c>
      <c r="AN327" s="3">
        <v>0</v>
      </c>
      <c r="AO327" s="3">
        <v>1</v>
      </c>
      <c r="AP327" s="3">
        <v>3</v>
      </c>
      <c r="AQ327" s="3">
        <v>0</v>
      </c>
      <c r="AR327" s="3">
        <v>0</v>
      </c>
      <c r="AS327" s="3">
        <v>0</v>
      </c>
      <c r="AT327" s="3">
        <v>0</v>
      </c>
      <c r="AU327" s="3">
        <v>2</v>
      </c>
      <c r="AV327" s="3">
        <v>0</v>
      </c>
      <c r="AW327" s="3">
        <v>0</v>
      </c>
      <c r="AX327" s="3">
        <v>0</v>
      </c>
      <c r="AY327" s="3">
        <v>0</v>
      </c>
      <c r="AZ327" s="3">
        <v>3</v>
      </c>
      <c r="BA327" s="3">
        <v>1</v>
      </c>
      <c r="BB327" s="3">
        <v>0</v>
      </c>
      <c r="BC327" s="3">
        <v>0</v>
      </c>
      <c r="BD327" s="3">
        <v>0</v>
      </c>
      <c r="BE327" s="3">
        <v>0</v>
      </c>
      <c r="BF327" s="3">
        <v>3</v>
      </c>
      <c r="BG327" s="3">
        <v>0</v>
      </c>
      <c r="BH327" s="3">
        <v>1</v>
      </c>
      <c r="BI327" s="3">
        <v>0</v>
      </c>
      <c r="BJ327" s="3">
        <v>0</v>
      </c>
    </row>
    <row r="328" spans="1:109" x14ac:dyDescent="0.2">
      <c r="A328" t="s">
        <v>120</v>
      </c>
      <c r="B328" s="4">
        <v>6.4000000000000003E-3</v>
      </c>
      <c r="C328" s="4">
        <v>1.2500000000000001E-2</v>
      </c>
      <c r="D328" s="3" t="s">
        <v>46</v>
      </c>
      <c r="E328" s="4">
        <v>8.3999999999999995E-3</v>
      </c>
      <c r="F328" s="4">
        <v>1.5599999999999999E-2</v>
      </c>
      <c r="G328" s="4">
        <v>8.6999999999999994E-3</v>
      </c>
      <c r="H328" s="4">
        <v>4.7999999999999996E-3</v>
      </c>
      <c r="I328" s="4">
        <v>5.7000000000000002E-3</v>
      </c>
      <c r="J328" s="3" t="s">
        <v>46</v>
      </c>
      <c r="K328" s="4">
        <v>1.8599999999999998E-2</v>
      </c>
      <c r="L328" s="4">
        <v>8.6E-3</v>
      </c>
      <c r="M328" s="4">
        <v>5.4999999999999997E-3</v>
      </c>
      <c r="N328" s="4">
        <v>6.0000000000000001E-3</v>
      </c>
      <c r="O328" s="4">
        <v>9.9000000000000008E-3</v>
      </c>
      <c r="P328" s="3" t="s">
        <v>46</v>
      </c>
      <c r="Q328" s="3" t="s">
        <v>46</v>
      </c>
      <c r="R328" s="4">
        <v>8.0999999999999996E-3</v>
      </c>
      <c r="S328" s="4">
        <v>9.7000000000000003E-3</v>
      </c>
      <c r="T328" s="4">
        <v>3.3E-3</v>
      </c>
      <c r="U328" s="4">
        <v>7.3000000000000001E-3</v>
      </c>
      <c r="V328" s="4">
        <v>9.5999999999999992E-3</v>
      </c>
      <c r="W328" s="4">
        <v>5.1999999999999998E-3</v>
      </c>
      <c r="X328" s="3" t="s">
        <v>46</v>
      </c>
      <c r="Y328" s="4">
        <v>7.3000000000000001E-3</v>
      </c>
      <c r="Z328" s="3" t="s">
        <v>46</v>
      </c>
      <c r="AA328" s="3" t="s">
        <v>46</v>
      </c>
      <c r="AB328" s="4">
        <v>7.0000000000000001E-3</v>
      </c>
      <c r="AC328" s="3" t="s">
        <v>46</v>
      </c>
      <c r="AD328" s="3" t="s">
        <v>46</v>
      </c>
      <c r="AE328" s="3" t="s">
        <v>46</v>
      </c>
      <c r="AF328" s="4">
        <v>2.3999999999999998E-3</v>
      </c>
      <c r="AG328" s="4">
        <v>5.4000000000000003E-3</v>
      </c>
      <c r="AH328" s="4">
        <v>2.2000000000000001E-3</v>
      </c>
      <c r="AI328" s="3" t="s">
        <v>46</v>
      </c>
      <c r="AJ328" s="3" t="s">
        <v>46</v>
      </c>
      <c r="AK328" s="4">
        <v>1.6299999999999999E-2</v>
      </c>
      <c r="AL328" s="3" t="s">
        <v>46</v>
      </c>
      <c r="AM328" s="3" t="s">
        <v>46</v>
      </c>
      <c r="AN328" s="3" t="s">
        <v>46</v>
      </c>
      <c r="AO328" s="4">
        <v>8.6E-3</v>
      </c>
      <c r="AP328" s="4">
        <v>1.1599999999999999E-2</v>
      </c>
      <c r="AQ328" s="3" t="s">
        <v>46</v>
      </c>
      <c r="AR328" s="3" t="s">
        <v>46</v>
      </c>
      <c r="AS328" s="3" t="s">
        <v>46</v>
      </c>
      <c r="AT328" s="3" t="s">
        <v>46</v>
      </c>
      <c r="AU328" s="4">
        <v>1.6199999999999999E-2</v>
      </c>
      <c r="AV328" s="3" t="s">
        <v>46</v>
      </c>
      <c r="AW328" s="3" t="s">
        <v>46</v>
      </c>
      <c r="AX328" s="3" t="s">
        <v>46</v>
      </c>
      <c r="AY328" s="3" t="s">
        <v>46</v>
      </c>
      <c r="AZ328" s="4">
        <v>1.1299999999999999E-2</v>
      </c>
      <c r="BA328" s="4">
        <v>1.43E-2</v>
      </c>
      <c r="BB328" s="3" t="s">
        <v>46</v>
      </c>
      <c r="BC328" s="3" t="s">
        <v>46</v>
      </c>
      <c r="BD328" s="3" t="s">
        <v>46</v>
      </c>
      <c r="BE328" s="3" t="s">
        <v>46</v>
      </c>
      <c r="BF328" s="4">
        <v>1.15E-2</v>
      </c>
      <c r="BG328" s="3" t="s">
        <v>46</v>
      </c>
      <c r="BH328" s="4">
        <v>1.4500000000000001E-2</v>
      </c>
      <c r="BI328" s="3" t="s">
        <v>46</v>
      </c>
      <c r="BJ328" s="3" t="s">
        <v>46</v>
      </c>
    </row>
    <row r="329" spans="1:109" x14ac:dyDescent="0.2">
      <c r="A329" t="s">
        <v>120</v>
      </c>
    </row>
    <row r="330" spans="1:109" x14ac:dyDescent="0.2">
      <c r="A330" s="9" t="str">
        <f>HYPERLINK("#Contents!A1", "Contents")</f>
        <v>Contents</v>
      </c>
    </row>
    <row r="331" spans="1:109" x14ac:dyDescent="0.2">
      <c r="A331" s="10" t="s">
        <v>74</v>
      </c>
      <c r="DE331" s="24" t="str">
        <f>LEFT(A331, FIND(" ", A331) - 2)</f>
        <v>Table_V7.2</v>
      </c>
    </row>
    <row r="332" spans="1:109" x14ac:dyDescent="0.2">
      <c r="A332" t="s">
        <v>75</v>
      </c>
    </row>
    <row r="333" spans="1:109" ht="17" thickBot="1" x14ac:dyDescent="0.25">
      <c r="A333" t="s">
        <v>120</v>
      </c>
    </row>
    <row r="334" spans="1:109" ht="41" customHeight="1" x14ac:dyDescent="0.2">
      <c r="A334" t="s">
        <v>120</v>
      </c>
      <c r="B334" s="40" t="s">
        <v>14</v>
      </c>
      <c r="C334" s="37" t="s">
        <v>1</v>
      </c>
      <c r="D334" s="39"/>
      <c r="E334" s="37" t="s">
        <v>2</v>
      </c>
      <c r="F334" s="38"/>
      <c r="G334" s="38"/>
      <c r="H334" s="38"/>
      <c r="I334" s="38"/>
      <c r="J334" s="39"/>
      <c r="K334" s="37" t="s">
        <v>135</v>
      </c>
      <c r="L334" s="38"/>
      <c r="M334" s="38"/>
      <c r="N334" s="38"/>
      <c r="O334" s="38"/>
      <c r="P334" s="38"/>
      <c r="Q334" s="38"/>
      <c r="R334" s="38"/>
      <c r="S334" s="37" t="s">
        <v>3</v>
      </c>
      <c r="T334" s="38"/>
      <c r="U334" s="38"/>
      <c r="V334" s="37" t="s">
        <v>4</v>
      </c>
      <c r="W334" s="38"/>
      <c r="X334" s="38"/>
      <c r="Y334" s="38"/>
      <c r="Z334" s="37" t="s">
        <v>12</v>
      </c>
      <c r="AA334" s="38"/>
      <c r="AB334" s="38"/>
      <c r="AC334" s="38"/>
      <c r="AD334" s="38"/>
      <c r="AE334" s="37" t="s">
        <v>6</v>
      </c>
      <c r="AF334" s="38"/>
      <c r="AG334" s="37" t="s">
        <v>7</v>
      </c>
      <c r="AH334" s="38"/>
      <c r="AI334" s="37" t="s">
        <v>8</v>
      </c>
      <c r="AJ334" s="38"/>
      <c r="AK334" s="38"/>
      <c r="AL334" s="38"/>
      <c r="AM334" s="38"/>
      <c r="AN334" s="37" t="s">
        <v>9</v>
      </c>
      <c r="AO334" s="38"/>
      <c r="AP334" s="38"/>
      <c r="AQ334" s="38"/>
      <c r="AR334" s="38"/>
      <c r="AS334" s="37" t="s">
        <v>10</v>
      </c>
      <c r="AT334" s="38"/>
      <c r="AU334" s="38"/>
      <c r="AV334" s="38"/>
      <c r="AW334" s="38"/>
      <c r="AX334" s="37" t="s">
        <v>11</v>
      </c>
      <c r="AY334" s="38"/>
      <c r="AZ334" s="38"/>
      <c r="BA334" s="38"/>
      <c r="BB334" s="38"/>
      <c r="BC334" s="38"/>
      <c r="BD334" s="37" t="s">
        <v>5</v>
      </c>
      <c r="BE334" s="38"/>
      <c r="BF334" s="38"/>
      <c r="BG334" s="38"/>
      <c r="BH334" s="38"/>
      <c r="BI334" s="37" t="s">
        <v>13</v>
      </c>
      <c r="BJ334" s="39"/>
    </row>
    <row r="335" spans="1:109" ht="50" customHeight="1" thickBot="1" x14ac:dyDescent="0.25">
      <c r="A335" t="s">
        <v>120</v>
      </c>
      <c r="B335" s="41" t="s">
        <v>14</v>
      </c>
      <c r="C335" s="6" t="s">
        <v>15</v>
      </c>
      <c r="D335" s="7" t="s">
        <v>16</v>
      </c>
      <c r="E335" s="6" t="s">
        <v>17</v>
      </c>
      <c r="F335" s="6" t="s">
        <v>18</v>
      </c>
      <c r="G335" s="6" t="s">
        <v>19</v>
      </c>
      <c r="H335" s="6" t="s">
        <v>20</v>
      </c>
      <c r="I335" s="6" t="s">
        <v>21</v>
      </c>
      <c r="J335" s="8" t="s">
        <v>22</v>
      </c>
      <c r="K335" s="6" t="s">
        <v>23</v>
      </c>
      <c r="L335" s="6" t="s">
        <v>24</v>
      </c>
      <c r="M335" s="6" t="s">
        <v>25</v>
      </c>
      <c r="N335" s="6" t="s">
        <v>26</v>
      </c>
      <c r="O335" s="6" t="s">
        <v>27</v>
      </c>
      <c r="P335" s="8" t="s">
        <v>28</v>
      </c>
      <c r="Q335" s="6" t="s">
        <v>29</v>
      </c>
      <c r="R335" s="6" t="s">
        <v>30</v>
      </c>
      <c r="S335" s="6" t="s">
        <v>136</v>
      </c>
      <c r="T335" s="6" t="s">
        <v>137</v>
      </c>
      <c r="U335" s="6" t="s">
        <v>138</v>
      </c>
      <c r="V335" s="6" t="s">
        <v>139</v>
      </c>
      <c r="W335" s="6" t="s">
        <v>140</v>
      </c>
      <c r="X335" s="6" t="s">
        <v>31</v>
      </c>
      <c r="Y335" s="6" t="s">
        <v>32</v>
      </c>
      <c r="Z335" s="6" t="s">
        <v>33</v>
      </c>
      <c r="AA335" s="6" t="s">
        <v>34</v>
      </c>
      <c r="AB335" s="6" t="s">
        <v>35</v>
      </c>
      <c r="AC335" s="6" t="s">
        <v>36</v>
      </c>
      <c r="AD335" s="6" t="s">
        <v>37</v>
      </c>
      <c r="AE335" s="6" t="s">
        <v>38</v>
      </c>
      <c r="AF335" s="6" t="s">
        <v>39</v>
      </c>
      <c r="AG335" s="6" t="s">
        <v>40</v>
      </c>
      <c r="AH335" s="6" t="s">
        <v>41</v>
      </c>
      <c r="AI335" s="6" t="s">
        <v>33</v>
      </c>
      <c r="AJ335" s="6" t="s">
        <v>34</v>
      </c>
      <c r="AK335" s="6" t="s">
        <v>35</v>
      </c>
      <c r="AL335" s="6" t="s">
        <v>36</v>
      </c>
      <c r="AM335" s="6" t="s">
        <v>54</v>
      </c>
      <c r="AN335" s="6" t="s">
        <v>33</v>
      </c>
      <c r="AO335" s="6" t="s">
        <v>34</v>
      </c>
      <c r="AP335" s="6" t="s">
        <v>35</v>
      </c>
      <c r="AQ335" s="6" t="s">
        <v>36</v>
      </c>
      <c r="AR335" s="6" t="s">
        <v>37</v>
      </c>
      <c r="AS335" s="6" t="s">
        <v>33</v>
      </c>
      <c r="AT335" s="6" t="s">
        <v>34</v>
      </c>
      <c r="AU335" s="6" t="s">
        <v>35</v>
      </c>
      <c r="AV335" s="6" t="s">
        <v>36</v>
      </c>
      <c r="AW335" s="6" t="s">
        <v>37</v>
      </c>
      <c r="AX335" s="6" t="s">
        <v>33</v>
      </c>
      <c r="AY335" s="6" t="s">
        <v>34</v>
      </c>
      <c r="AZ335" s="6" t="s">
        <v>35</v>
      </c>
      <c r="BA335" s="6" t="s">
        <v>36</v>
      </c>
      <c r="BB335" s="6" t="s">
        <v>42</v>
      </c>
      <c r="BC335" s="6" t="s">
        <v>37</v>
      </c>
      <c r="BD335" s="6" t="s">
        <v>33</v>
      </c>
      <c r="BE335" s="6" t="s">
        <v>34</v>
      </c>
      <c r="BF335" s="6" t="s">
        <v>35</v>
      </c>
      <c r="BG335" s="6" t="s">
        <v>36</v>
      </c>
      <c r="BH335" s="6" t="s">
        <v>37</v>
      </c>
      <c r="BI335" s="6" t="s">
        <v>38</v>
      </c>
      <c r="BJ335" s="8" t="s">
        <v>39</v>
      </c>
    </row>
    <row r="336" spans="1:109" x14ac:dyDescent="0.2">
      <c r="A336" t="s">
        <v>43</v>
      </c>
      <c r="B336" s="3">
        <v>972</v>
      </c>
      <c r="C336" s="3">
        <v>517</v>
      </c>
      <c r="D336" s="3">
        <v>455</v>
      </c>
      <c r="E336" s="3">
        <v>104</v>
      </c>
      <c r="F336" s="3">
        <v>151</v>
      </c>
      <c r="G336" s="3">
        <v>145</v>
      </c>
      <c r="H336" s="3">
        <v>156</v>
      </c>
      <c r="I336" s="3">
        <v>171</v>
      </c>
      <c r="J336" s="3">
        <v>245</v>
      </c>
      <c r="K336" s="3">
        <v>63</v>
      </c>
      <c r="L336" s="3">
        <v>129</v>
      </c>
      <c r="M336" s="3">
        <v>145</v>
      </c>
      <c r="N336" s="3">
        <v>157</v>
      </c>
      <c r="O336" s="3">
        <v>92</v>
      </c>
      <c r="P336" s="3">
        <v>157</v>
      </c>
      <c r="Q336" s="3">
        <v>112</v>
      </c>
      <c r="R336" s="3">
        <v>117</v>
      </c>
      <c r="S336" s="3">
        <v>268</v>
      </c>
      <c r="T336" s="3">
        <v>369</v>
      </c>
      <c r="U336" s="3">
        <v>335</v>
      </c>
      <c r="V336" s="3">
        <v>184</v>
      </c>
      <c r="W336" s="3">
        <v>236</v>
      </c>
      <c r="X336" s="3">
        <v>100</v>
      </c>
      <c r="Y336" s="3">
        <v>452</v>
      </c>
      <c r="Z336" s="3">
        <v>348</v>
      </c>
      <c r="AA336" s="3">
        <v>157</v>
      </c>
      <c r="AB336" s="3">
        <v>164</v>
      </c>
      <c r="AC336" s="3">
        <v>51</v>
      </c>
      <c r="AD336" s="3">
        <v>19</v>
      </c>
      <c r="AE336" s="3">
        <v>400</v>
      </c>
      <c r="AF336" s="3">
        <v>326</v>
      </c>
      <c r="AG336" s="3">
        <v>220</v>
      </c>
      <c r="AH336" s="3">
        <v>485</v>
      </c>
      <c r="AI336" s="3">
        <v>352</v>
      </c>
      <c r="AJ336" s="3">
        <v>132</v>
      </c>
      <c r="AK336" s="3">
        <v>145</v>
      </c>
      <c r="AL336" s="3">
        <v>46</v>
      </c>
      <c r="AM336" s="3">
        <v>6</v>
      </c>
      <c r="AN336" s="3">
        <v>306</v>
      </c>
      <c r="AO336" s="3">
        <v>122</v>
      </c>
      <c r="AP336" s="3">
        <v>293</v>
      </c>
      <c r="AQ336" s="3">
        <v>70</v>
      </c>
      <c r="AR336" s="3">
        <v>77</v>
      </c>
      <c r="AS336" s="3">
        <v>288</v>
      </c>
      <c r="AT336" s="3">
        <v>130</v>
      </c>
      <c r="AU336" s="3">
        <v>147</v>
      </c>
      <c r="AV336" s="3">
        <v>47</v>
      </c>
      <c r="AW336" s="3">
        <v>56</v>
      </c>
      <c r="AX336" s="3">
        <v>263</v>
      </c>
      <c r="AY336" s="3">
        <v>106</v>
      </c>
      <c r="AZ336" s="3">
        <v>297</v>
      </c>
      <c r="BA336" s="3">
        <v>81</v>
      </c>
      <c r="BB336" s="3">
        <v>74</v>
      </c>
      <c r="BC336" s="3">
        <v>38</v>
      </c>
      <c r="BD336" s="3">
        <v>284</v>
      </c>
      <c r="BE336" s="3">
        <v>122</v>
      </c>
      <c r="BF336" s="3">
        <v>303</v>
      </c>
      <c r="BG336" s="3">
        <v>69</v>
      </c>
      <c r="BH336" s="3">
        <v>48</v>
      </c>
      <c r="BI336" s="3">
        <v>438</v>
      </c>
      <c r="BJ336" s="3">
        <v>418</v>
      </c>
    </row>
    <row r="337" spans="1:109" x14ac:dyDescent="0.2">
      <c r="A337" t="s">
        <v>44</v>
      </c>
      <c r="B337" s="3">
        <v>972</v>
      </c>
      <c r="C337" s="3">
        <v>488</v>
      </c>
      <c r="D337" s="3">
        <v>484</v>
      </c>
      <c r="E337" s="3">
        <v>101</v>
      </c>
      <c r="F337" s="3">
        <v>141</v>
      </c>
      <c r="G337" s="3">
        <v>136</v>
      </c>
      <c r="H337" s="3">
        <v>157</v>
      </c>
      <c r="I337" s="3">
        <v>176</v>
      </c>
      <c r="J337" s="3">
        <v>261</v>
      </c>
      <c r="K337" s="3">
        <v>80</v>
      </c>
      <c r="L337" s="3">
        <v>121</v>
      </c>
      <c r="M337" s="3">
        <v>134</v>
      </c>
      <c r="N337" s="3">
        <v>145</v>
      </c>
      <c r="O337" s="3">
        <v>123</v>
      </c>
      <c r="P337" s="3">
        <v>118</v>
      </c>
      <c r="Q337" s="3">
        <v>133</v>
      </c>
      <c r="R337" s="3">
        <v>118</v>
      </c>
      <c r="S337" s="3">
        <v>260</v>
      </c>
      <c r="T337" s="3">
        <v>371</v>
      </c>
      <c r="U337" s="3">
        <v>341</v>
      </c>
      <c r="V337" s="3">
        <v>179</v>
      </c>
      <c r="W337" s="3">
        <v>235</v>
      </c>
      <c r="X337" s="3">
        <v>104</v>
      </c>
      <c r="Y337" s="3">
        <v>454</v>
      </c>
      <c r="Z337" s="3">
        <v>349</v>
      </c>
      <c r="AA337" s="3">
        <v>198</v>
      </c>
      <c r="AB337" s="3">
        <v>144</v>
      </c>
      <c r="AC337" s="3">
        <v>73</v>
      </c>
      <c r="AD337" s="3">
        <v>13</v>
      </c>
      <c r="AE337" s="3">
        <v>336</v>
      </c>
      <c r="AF337" s="3">
        <v>422</v>
      </c>
      <c r="AG337" s="3">
        <v>276</v>
      </c>
      <c r="AH337" s="3">
        <v>462</v>
      </c>
      <c r="AI337" s="3">
        <v>340</v>
      </c>
      <c r="AJ337" s="3">
        <v>159</v>
      </c>
      <c r="AK337" s="3">
        <v>152</v>
      </c>
      <c r="AL337" s="3">
        <v>49</v>
      </c>
      <c r="AM337" s="3">
        <v>14</v>
      </c>
      <c r="AN337" s="3">
        <v>293</v>
      </c>
      <c r="AO337" s="3">
        <v>150</v>
      </c>
      <c r="AP337" s="3">
        <v>283</v>
      </c>
      <c r="AQ337" s="3">
        <v>80</v>
      </c>
      <c r="AR337" s="3">
        <v>75</v>
      </c>
      <c r="AS337" s="3">
        <v>286</v>
      </c>
      <c r="AT337" s="3">
        <v>160</v>
      </c>
      <c r="AU337" s="3">
        <v>150</v>
      </c>
      <c r="AV337" s="3">
        <v>51</v>
      </c>
      <c r="AW337" s="3">
        <v>53</v>
      </c>
      <c r="AX337" s="3">
        <v>253</v>
      </c>
      <c r="AY337" s="3">
        <v>134</v>
      </c>
      <c r="AZ337" s="3">
        <v>285</v>
      </c>
      <c r="BA337" s="3">
        <v>86</v>
      </c>
      <c r="BB337" s="3">
        <v>71</v>
      </c>
      <c r="BC337" s="3">
        <v>39</v>
      </c>
      <c r="BD337" s="3">
        <v>268</v>
      </c>
      <c r="BE337" s="3">
        <v>145</v>
      </c>
      <c r="BF337" s="3">
        <v>303</v>
      </c>
      <c r="BG337" s="3">
        <v>73</v>
      </c>
      <c r="BH337" s="3">
        <v>53</v>
      </c>
      <c r="BI337" s="3">
        <v>395</v>
      </c>
      <c r="BJ337" s="3">
        <v>478</v>
      </c>
    </row>
    <row r="338" spans="1:109" x14ac:dyDescent="0.2">
      <c r="A338" t="s">
        <v>38</v>
      </c>
      <c r="B338" s="3">
        <v>395</v>
      </c>
      <c r="C338" s="3">
        <v>221</v>
      </c>
      <c r="D338" s="3">
        <v>174</v>
      </c>
      <c r="E338" s="3">
        <v>58</v>
      </c>
      <c r="F338" s="3">
        <v>87</v>
      </c>
      <c r="G338" s="3">
        <v>60</v>
      </c>
      <c r="H338" s="3">
        <v>61</v>
      </c>
      <c r="I338" s="3">
        <v>63</v>
      </c>
      <c r="J338" s="3">
        <v>65</v>
      </c>
      <c r="K338" s="3">
        <v>30</v>
      </c>
      <c r="L338" s="3">
        <v>43</v>
      </c>
      <c r="M338" s="3">
        <v>60</v>
      </c>
      <c r="N338" s="3">
        <v>66</v>
      </c>
      <c r="O338" s="3">
        <v>33</v>
      </c>
      <c r="P338" s="3">
        <v>66</v>
      </c>
      <c r="Q338" s="3">
        <v>49</v>
      </c>
      <c r="R338" s="3">
        <v>48</v>
      </c>
      <c r="S338" s="3">
        <v>123</v>
      </c>
      <c r="T338" s="3">
        <v>149</v>
      </c>
      <c r="U338" s="3">
        <v>122</v>
      </c>
      <c r="V338" s="3">
        <v>79</v>
      </c>
      <c r="W338" s="3">
        <v>98</v>
      </c>
      <c r="X338" s="3">
        <v>39</v>
      </c>
      <c r="Y338" s="3">
        <v>179</v>
      </c>
      <c r="Z338" s="3">
        <v>244</v>
      </c>
      <c r="AA338" s="3">
        <v>14</v>
      </c>
      <c r="AB338" s="3">
        <v>28</v>
      </c>
      <c r="AC338" s="3">
        <v>7</v>
      </c>
      <c r="AD338" s="3">
        <v>6</v>
      </c>
      <c r="AE338" s="3">
        <v>243</v>
      </c>
      <c r="AF338" s="3">
        <v>30</v>
      </c>
      <c r="AG338" s="3">
        <v>69</v>
      </c>
      <c r="AH338" s="3">
        <v>194</v>
      </c>
      <c r="AI338" s="3">
        <v>254</v>
      </c>
      <c r="AJ338" s="3">
        <v>4</v>
      </c>
      <c r="AK338" s="3">
        <v>16</v>
      </c>
      <c r="AL338" s="3">
        <v>6</v>
      </c>
      <c r="AM338" s="3">
        <v>7</v>
      </c>
      <c r="AN338" s="3">
        <v>235</v>
      </c>
      <c r="AO338" s="3">
        <v>5</v>
      </c>
      <c r="AP338" s="3">
        <v>72</v>
      </c>
      <c r="AQ338" s="3">
        <v>14</v>
      </c>
      <c r="AR338" s="3">
        <v>41</v>
      </c>
      <c r="AS338" s="3">
        <v>207</v>
      </c>
      <c r="AT338" s="3">
        <v>4</v>
      </c>
      <c r="AU338" s="3">
        <v>28</v>
      </c>
      <c r="AV338" s="3">
        <v>5</v>
      </c>
      <c r="AW338" s="3">
        <v>40</v>
      </c>
      <c r="AX338" s="3">
        <v>200</v>
      </c>
      <c r="AY338" s="3">
        <v>8</v>
      </c>
      <c r="AZ338" s="3">
        <v>83</v>
      </c>
      <c r="BA338" s="3">
        <v>14</v>
      </c>
      <c r="BB338" s="3">
        <v>49</v>
      </c>
      <c r="BC338" s="3">
        <v>13</v>
      </c>
      <c r="BD338" s="3">
        <v>219</v>
      </c>
      <c r="BE338" s="3">
        <v>9</v>
      </c>
      <c r="BF338" s="3">
        <v>90</v>
      </c>
      <c r="BG338" s="3">
        <v>15</v>
      </c>
      <c r="BH338" s="3">
        <v>15</v>
      </c>
      <c r="BI338" s="3">
        <v>395</v>
      </c>
      <c r="BJ338" s="3">
        <v>0</v>
      </c>
    </row>
    <row r="339" spans="1:109" x14ac:dyDescent="0.2">
      <c r="A339" t="s">
        <v>120</v>
      </c>
      <c r="B339" s="4">
        <v>0.40589999999999998</v>
      </c>
      <c r="C339" s="4">
        <v>0.45190000000000002</v>
      </c>
      <c r="D339" s="4">
        <v>0.35949999999999999</v>
      </c>
      <c r="E339" s="4">
        <v>0.57589999999999997</v>
      </c>
      <c r="F339" s="4">
        <v>0.62050000000000005</v>
      </c>
      <c r="G339" s="4">
        <v>0.43909999999999999</v>
      </c>
      <c r="H339" s="4">
        <v>0.3911</v>
      </c>
      <c r="I339" s="4">
        <v>0.35870000000000002</v>
      </c>
      <c r="J339" s="4">
        <v>0.248</v>
      </c>
      <c r="K339" s="4">
        <v>0.36940000000000001</v>
      </c>
      <c r="L339" s="4">
        <v>0.35210000000000002</v>
      </c>
      <c r="M339" s="4">
        <v>0.44969999999999999</v>
      </c>
      <c r="N339" s="4">
        <v>0.45440000000000003</v>
      </c>
      <c r="O339" s="4">
        <v>0.27210000000000001</v>
      </c>
      <c r="P339" s="4">
        <v>0.55840000000000001</v>
      </c>
      <c r="Q339" s="4">
        <v>0.36580000000000001</v>
      </c>
      <c r="R339" s="4">
        <v>0.40860000000000002</v>
      </c>
      <c r="S339" s="4">
        <v>0.47520000000000001</v>
      </c>
      <c r="T339" s="4">
        <v>0.40139999999999998</v>
      </c>
      <c r="U339" s="4">
        <v>0.35809999999999997</v>
      </c>
      <c r="V339" s="4">
        <v>0.44059999999999999</v>
      </c>
      <c r="W339" s="4">
        <v>0.41770000000000002</v>
      </c>
      <c r="X339" s="4">
        <v>0.37440000000000001</v>
      </c>
      <c r="Y339" s="4">
        <v>0.39340000000000003</v>
      </c>
      <c r="Z339" s="4">
        <v>0.70069999999999999</v>
      </c>
      <c r="AA339" s="4">
        <v>7.2400000000000006E-2</v>
      </c>
      <c r="AB339" s="4">
        <v>0.19539999999999999</v>
      </c>
      <c r="AC339" s="4">
        <v>9.9199999999999997E-2</v>
      </c>
      <c r="AD339" s="4">
        <v>0.49020000000000002</v>
      </c>
      <c r="AE339" s="4">
        <v>0.72470000000000001</v>
      </c>
      <c r="AF339" s="4">
        <v>6.9900000000000004E-2</v>
      </c>
      <c r="AG339" s="4">
        <v>0.25030000000000002</v>
      </c>
      <c r="AH339" s="4">
        <v>0.41959999999999997</v>
      </c>
      <c r="AI339" s="4">
        <v>0.746</v>
      </c>
      <c r="AJ339" s="4">
        <v>2.81E-2</v>
      </c>
      <c r="AK339" s="4">
        <v>0.1037</v>
      </c>
      <c r="AL339" s="4">
        <v>0.11409999999999999</v>
      </c>
      <c r="AM339" s="4">
        <v>0.46839999999999998</v>
      </c>
      <c r="AN339" s="4">
        <v>0.80269999999999997</v>
      </c>
      <c r="AO339" s="4">
        <v>3.56E-2</v>
      </c>
      <c r="AP339" s="4">
        <v>0.25509999999999999</v>
      </c>
      <c r="AQ339" s="4">
        <v>0.16930000000000001</v>
      </c>
      <c r="AR339" s="4">
        <v>0.54979999999999996</v>
      </c>
      <c r="AS339" s="4">
        <v>0.72140000000000004</v>
      </c>
      <c r="AT339" s="4">
        <v>2.7099999999999999E-2</v>
      </c>
      <c r="AU339" s="4">
        <v>0.18679999999999999</v>
      </c>
      <c r="AV339" s="4">
        <v>0.1042</v>
      </c>
      <c r="AW339" s="4">
        <v>0.74870000000000003</v>
      </c>
      <c r="AX339" s="4">
        <v>0.79120000000000001</v>
      </c>
      <c r="AY339" s="4">
        <v>6.2899999999999998E-2</v>
      </c>
      <c r="AZ339" s="4">
        <v>0.29270000000000002</v>
      </c>
      <c r="BA339" s="4">
        <v>0.16039999999999999</v>
      </c>
      <c r="BB339" s="4">
        <v>0.68520000000000003</v>
      </c>
      <c r="BC339" s="4">
        <v>0.33529999999999999</v>
      </c>
      <c r="BD339" s="4">
        <v>0.81920000000000004</v>
      </c>
      <c r="BE339" s="4">
        <v>6.08E-2</v>
      </c>
      <c r="BF339" s="4">
        <v>0.29599999999999999</v>
      </c>
      <c r="BG339" s="4">
        <v>0.20219999999999999</v>
      </c>
      <c r="BH339" s="4">
        <v>0.28189999999999998</v>
      </c>
      <c r="BI339" s="5">
        <v>1</v>
      </c>
      <c r="BJ339" s="3" t="s">
        <v>46</v>
      </c>
    </row>
    <row r="340" spans="1:109" x14ac:dyDescent="0.2">
      <c r="A340" t="s">
        <v>39</v>
      </c>
      <c r="B340" s="3">
        <v>478</v>
      </c>
      <c r="C340" s="3">
        <v>208</v>
      </c>
      <c r="D340" s="3">
        <v>270</v>
      </c>
      <c r="E340" s="3">
        <v>30</v>
      </c>
      <c r="F340" s="3">
        <v>34</v>
      </c>
      <c r="G340" s="3">
        <v>57</v>
      </c>
      <c r="H340" s="3">
        <v>78</v>
      </c>
      <c r="I340" s="3">
        <v>100</v>
      </c>
      <c r="J340" s="3">
        <v>180</v>
      </c>
      <c r="K340" s="3">
        <v>43</v>
      </c>
      <c r="L340" s="3">
        <v>66</v>
      </c>
      <c r="M340" s="3">
        <v>60</v>
      </c>
      <c r="N340" s="3">
        <v>65</v>
      </c>
      <c r="O340" s="3">
        <v>81</v>
      </c>
      <c r="P340" s="3">
        <v>35</v>
      </c>
      <c r="Q340" s="3">
        <v>70</v>
      </c>
      <c r="R340" s="3">
        <v>58</v>
      </c>
      <c r="S340" s="3">
        <v>107</v>
      </c>
      <c r="T340" s="3">
        <v>189</v>
      </c>
      <c r="U340" s="3">
        <v>182</v>
      </c>
      <c r="V340" s="3">
        <v>88</v>
      </c>
      <c r="W340" s="3">
        <v>109</v>
      </c>
      <c r="X340" s="3">
        <v>58</v>
      </c>
      <c r="Y340" s="3">
        <v>223</v>
      </c>
      <c r="Z340" s="3">
        <v>65</v>
      </c>
      <c r="AA340" s="3">
        <v>180</v>
      </c>
      <c r="AB340" s="3">
        <v>99</v>
      </c>
      <c r="AC340" s="3">
        <v>56</v>
      </c>
      <c r="AD340" s="3">
        <v>6</v>
      </c>
      <c r="AE340" s="3">
        <v>60</v>
      </c>
      <c r="AF340" s="3">
        <v>360</v>
      </c>
      <c r="AG340" s="3">
        <v>188</v>
      </c>
      <c r="AH340" s="3">
        <v>223</v>
      </c>
      <c r="AI340" s="3">
        <v>51</v>
      </c>
      <c r="AJ340" s="3">
        <v>154</v>
      </c>
      <c r="AK340" s="3">
        <v>116</v>
      </c>
      <c r="AL340" s="3">
        <v>41</v>
      </c>
      <c r="AM340" s="3">
        <v>5</v>
      </c>
      <c r="AN340" s="3">
        <v>29</v>
      </c>
      <c r="AO340" s="3">
        <v>141</v>
      </c>
      <c r="AP340" s="3">
        <v>180</v>
      </c>
      <c r="AQ340" s="3">
        <v>62</v>
      </c>
      <c r="AR340" s="3">
        <v>25</v>
      </c>
      <c r="AS340" s="3">
        <v>47</v>
      </c>
      <c r="AT340" s="3">
        <v>154</v>
      </c>
      <c r="AU340" s="3">
        <v>103</v>
      </c>
      <c r="AV340" s="3">
        <v>43</v>
      </c>
      <c r="AW340" s="3">
        <v>9</v>
      </c>
      <c r="AX340" s="3">
        <v>29</v>
      </c>
      <c r="AY340" s="3">
        <v>121</v>
      </c>
      <c r="AZ340" s="3">
        <v>175</v>
      </c>
      <c r="BA340" s="3">
        <v>64</v>
      </c>
      <c r="BB340" s="3">
        <v>14</v>
      </c>
      <c r="BC340" s="3">
        <v>21</v>
      </c>
      <c r="BD340" s="3">
        <v>27</v>
      </c>
      <c r="BE340" s="3">
        <v>133</v>
      </c>
      <c r="BF340" s="3">
        <v>180</v>
      </c>
      <c r="BG340" s="3">
        <v>53</v>
      </c>
      <c r="BH340" s="3">
        <v>29</v>
      </c>
      <c r="BI340" s="3">
        <v>0</v>
      </c>
      <c r="BJ340" s="3">
        <v>478</v>
      </c>
    </row>
    <row r="341" spans="1:109" x14ac:dyDescent="0.2">
      <c r="A341" t="s">
        <v>120</v>
      </c>
      <c r="B341" s="4">
        <v>0.49159999999999998</v>
      </c>
      <c r="C341" s="4">
        <v>0.42559999999999998</v>
      </c>
      <c r="D341" s="4">
        <v>0.55830000000000002</v>
      </c>
      <c r="E341" s="4">
        <v>0.29199999999999998</v>
      </c>
      <c r="F341" s="4">
        <v>0.23849999999999999</v>
      </c>
      <c r="G341" s="4">
        <v>0.41970000000000002</v>
      </c>
      <c r="H341" s="4">
        <v>0.49769999999999998</v>
      </c>
      <c r="I341" s="4">
        <v>0.56920000000000004</v>
      </c>
      <c r="J341" s="4">
        <v>0.68669999999999998</v>
      </c>
      <c r="K341" s="4">
        <v>0.53590000000000004</v>
      </c>
      <c r="L341" s="4">
        <v>0.54010000000000002</v>
      </c>
      <c r="M341" s="4">
        <v>0.44800000000000001</v>
      </c>
      <c r="N341" s="4">
        <v>0.44779999999999998</v>
      </c>
      <c r="O341" s="4">
        <v>0.66080000000000005</v>
      </c>
      <c r="P341" s="4">
        <v>0.29239999999999999</v>
      </c>
      <c r="Q341" s="4">
        <v>0.5282</v>
      </c>
      <c r="R341" s="4">
        <v>0.49719999999999998</v>
      </c>
      <c r="S341" s="4">
        <v>0.4113</v>
      </c>
      <c r="T341" s="4">
        <v>0.50949999999999995</v>
      </c>
      <c r="U341" s="4">
        <v>0.5333</v>
      </c>
      <c r="V341" s="4">
        <v>0.48980000000000001</v>
      </c>
      <c r="W341" s="4">
        <v>0.46589999999999998</v>
      </c>
      <c r="X341" s="4">
        <v>0.55400000000000005</v>
      </c>
      <c r="Y341" s="4">
        <v>0.4914</v>
      </c>
      <c r="Z341" s="4">
        <v>0.1852</v>
      </c>
      <c r="AA341" s="4">
        <v>0.91190000000000004</v>
      </c>
      <c r="AB341" s="4">
        <v>0.69030000000000002</v>
      </c>
      <c r="AC341" s="4">
        <v>0.77110000000000001</v>
      </c>
      <c r="AD341" s="4">
        <v>0.44990000000000002</v>
      </c>
      <c r="AE341" s="4">
        <v>0.17860000000000001</v>
      </c>
      <c r="AF341" s="4">
        <v>0.85350000000000004</v>
      </c>
      <c r="AG341" s="4">
        <v>0.68130000000000002</v>
      </c>
      <c r="AH341" s="4">
        <v>0.48320000000000002</v>
      </c>
      <c r="AI341" s="4">
        <v>0.15049999999999999</v>
      </c>
      <c r="AJ341" s="4">
        <v>0.96609999999999996</v>
      </c>
      <c r="AK341" s="4">
        <v>0.76559999999999995</v>
      </c>
      <c r="AL341" s="4">
        <v>0.83609999999999995</v>
      </c>
      <c r="AM341" s="4">
        <v>0.34050000000000002</v>
      </c>
      <c r="AN341" s="4">
        <v>9.9400000000000002E-2</v>
      </c>
      <c r="AO341" s="4">
        <v>0.93479999999999996</v>
      </c>
      <c r="AP341" s="4">
        <v>0.63590000000000002</v>
      </c>
      <c r="AQ341" s="4">
        <v>0.77249999999999996</v>
      </c>
      <c r="AR341" s="4">
        <v>0.32869999999999999</v>
      </c>
      <c r="AS341" s="4">
        <v>0.16350000000000001</v>
      </c>
      <c r="AT341" s="4">
        <v>0.95979999999999999</v>
      </c>
      <c r="AU341" s="4">
        <v>0.68610000000000004</v>
      </c>
      <c r="AV341" s="4">
        <v>0.84509999999999996</v>
      </c>
      <c r="AW341" s="4">
        <v>0.17660000000000001</v>
      </c>
      <c r="AX341" s="4">
        <v>0.1142</v>
      </c>
      <c r="AY341" s="4">
        <v>0.90200000000000002</v>
      </c>
      <c r="AZ341" s="4">
        <v>0.61270000000000002</v>
      </c>
      <c r="BA341" s="4">
        <v>0.74339999999999995</v>
      </c>
      <c r="BB341" s="4">
        <v>0.19980000000000001</v>
      </c>
      <c r="BC341" s="4">
        <v>0.54749999999999999</v>
      </c>
      <c r="BD341" s="4">
        <v>9.9599999999999994E-2</v>
      </c>
      <c r="BE341" s="4">
        <v>0.91279999999999994</v>
      </c>
      <c r="BF341" s="4">
        <v>0.59209999999999996</v>
      </c>
      <c r="BG341" s="4">
        <v>0.72319999999999995</v>
      </c>
      <c r="BH341" s="4">
        <v>0.54630000000000001</v>
      </c>
      <c r="BI341" s="3" t="s">
        <v>46</v>
      </c>
      <c r="BJ341" s="5">
        <v>1</v>
      </c>
    </row>
    <row r="342" spans="1:109" x14ac:dyDescent="0.2">
      <c r="A342" t="s">
        <v>55</v>
      </c>
      <c r="B342" s="3">
        <v>95</v>
      </c>
      <c r="C342" s="3">
        <v>55</v>
      </c>
      <c r="D342" s="3">
        <v>40</v>
      </c>
      <c r="E342" s="3">
        <v>12</v>
      </c>
      <c r="F342" s="3">
        <v>18</v>
      </c>
      <c r="G342" s="3">
        <v>19</v>
      </c>
      <c r="H342" s="3">
        <v>17</v>
      </c>
      <c r="I342" s="3">
        <v>12</v>
      </c>
      <c r="J342" s="3">
        <v>17</v>
      </c>
      <c r="K342" s="3">
        <v>6</v>
      </c>
      <c r="L342" s="3">
        <v>12</v>
      </c>
      <c r="M342" s="3">
        <v>13</v>
      </c>
      <c r="N342" s="3">
        <v>14</v>
      </c>
      <c r="O342" s="3">
        <v>8</v>
      </c>
      <c r="P342" s="3">
        <v>18</v>
      </c>
      <c r="Q342" s="3">
        <v>14</v>
      </c>
      <c r="R342" s="3">
        <v>11</v>
      </c>
      <c r="S342" s="3">
        <v>27</v>
      </c>
      <c r="T342" s="3">
        <v>33</v>
      </c>
      <c r="U342" s="3">
        <v>35</v>
      </c>
      <c r="V342" s="3">
        <v>10</v>
      </c>
      <c r="W342" s="3">
        <v>27</v>
      </c>
      <c r="X342" s="3">
        <v>7</v>
      </c>
      <c r="Y342" s="3">
        <v>50</v>
      </c>
      <c r="Z342" s="3">
        <v>40</v>
      </c>
      <c r="AA342" s="3">
        <v>3</v>
      </c>
      <c r="AB342" s="3">
        <v>16</v>
      </c>
      <c r="AC342" s="3">
        <v>9</v>
      </c>
      <c r="AD342" s="3">
        <v>1</v>
      </c>
      <c r="AE342" s="3">
        <v>32</v>
      </c>
      <c r="AF342" s="3">
        <v>32</v>
      </c>
      <c r="AG342" s="3">
        <v>17</v>
      </c>
      <c r="AH342" s="3">
        <v>45</v>
      </c>
      <c r="AI342" s="3">
        <v>35</v>
      </c>
      <c r="AJ342" s="3">
        <v>1</v>
      </c>
      <c r="AK342" s="3">
        <v>18</v>
      </c>
      <c r="AL342" s="3">
        <v>2</v>
      </c>
      <c r="AM342" s="3">
        <v>3</v>
      </c>
      <c r="AN342" s="3">
        <v>29</v>
      </c>
      <c r="AO342" s="3">
        <v>4</v>
      </c>
      <c r="AP342" s="3">
        <v>29</v>
      </c>
      <c r="AQ342" s="3">
        <v>5</v>
      </c>
      <c r="AR342" s="3">
        <v>9</v>
      </c>
      <c r="AS342" s="3">
        <v>33</v>
      </c>
      <c r="AT342" s="3">
        <v>2</v>
      </c>
      <c r="AU342" s="3">
        <v>17</v>
      </c>
      <c r="AV342" s="3">
        <v>3</v>
      </c>
      <c r="AW342" s="3">
        <v>4</v>
      </c>
      <c r="AX342" s="3">
        <v>24</v>
      </c>
      <c r="AY342" s="3">
        <v>5</v>
      </c>
      <c r="AZ342" s="3">
        <v>25</v>
      </c>
      <c r="BA342" s="3">
        <v>8</v>
      </c>
      <c r="BB342" s="3">
        <v>8</v>
      </c>
      <c r="BC342" s="3">
        <v>5</v>
      </c>
      <c r="BD342" s="3">
        <v>22</v>
      </c>
      <c r="BE342" s="3">
        <v>4</v>
      </c>
      <c r="BF342" s="3">
        <v>31</v>
      </c>
      <c r="BG342" s="3">
        <v>5</v>
      </c>
      <c r="BH342" s="3">
        <v>8</v>
      </c>
      <c r="BI342" s="3">
        <v>0</v>
      </c>
      <c r="BJ342" s="3">
        <v>0</v>
      </c>
    </row>
    <row r="343" spans="1:109" x14ac:dyDescent="0.2">
      <c r="A343" t="s">
        <v>120</v>
      </c>
      <c r="B343" s="4">
        <v>9.7699999999999995E-2</v>
      </c>
      <c r="C343" s="4">
        <v>0.113</v>
      </c>
      <c r="D343" s="4">
        <v>8.2299999999999998E-2</v>
      </c>
      <c r="E343" s="4">
        <v>0.12089999999999999</v>
      </c>
      <c r="F343" s="4">
        <v>0.1275</v>
      </c>
      <c r="G343" s="4">
        <v>0.1371</v>
      </c>
      <c r="H343" s="4">
        <v>0.10589999999999999</v>
      </c>
      <c r="I343" s="4">
        <v>7.0900000000000005E-2</v>
      </c>
      <c r="J343" s="4">
        <v>6.5299999999999997E-2</v>
      </c>
      <c r="K343" s="4">
        <v>7.6999999999999999E-2</v>
      </c>
      <c r="L343" s="4">
        <v>9.8400000000000001E-2</v>
      </c>
      <c r="M343" s="4">
        <v>9.6100000000000005E-2</v>
      </c>
      <c r="N343" s="4">
        <v>9.4600000000000004E-2</v>
      </c>
      <c r="O343" s="4">
        <v>6.2700000000000006E-2</v>
      </c>
      <c r="P343" s="4">
        <v>0.14910000000000001</v>
      </c>
      <c r="Q343" s="4">
        <v>0.106</v>
      </c>
      <c r="R343" s="4">
        <v>9.2299999999999993E-2</v>
      </c>
      <c r="S343" s="4">
        <v>0.1041</v>
      </c>
      <c r="T343" s="4">
        <v>8.7599999999999997E-2</v>
      </c>
      <c r="U343" s="4">
        <v>0.1038</v>
      </c>
      <c r="V343" s="4">
        <v>5.8599999999999999E-2</v>
      </c>
      <c r="W343" s="4">
        <v>0.11409999999999999</v>
      </c>
      <c r="X343" s="4">
        <v>7.1599999999999997E-2</v>
      </c>
      <c r="Y343" s="4">
        <v>0.1106</v>
      </c>
      <c r="Z343" s="4">
        <v>0.11409999999999999</v>
      </c>
      <c r="AA343" s="4">
        <v>1.5699999999999999E-2</v>
      </c>
      <c r="AB343" s="4">
        <v>0.1129</v>
      </c>
      <c r="AC343" s="4">
        <v>0.12970000000000001</v>
      </c>
      <c r="AD343" s="4">
        <v>5.9900000000000002E-2</v>
      </c>
      <c r="AE343" s="4">
        <v>9.6699999999999994E-2</v>
      </c>
      <c r="AF343" s="4">
        <v>7.6100000000000001E-2</v>
      </c>
      <c r="AG343" s="4">
        <v>6.3200000000000006E-2</v>
      </c>
      <c r="AH343" s="4">
        <v>9.6799999999999997E-2</v>
      </c>
      <c r="AI343" s="4">
        <v>0.10349999999999999</v>
      </c>
      <c r="AJ343" s="4">
        <v>5.7999999999999996E-3</v>
      </c>
      <c r="AK343" s="4">
        <v>0.11990000000000001</v>
      </c>
      <c r="AL343" s="4">
        <v>4.9799999999999997E-2</v>
      </c>
      <c r="AM343" s="4">
        <v>0.19120000000000001</v>
      </c>
      <c r="AN343" s="4">
        <v>9.7900000000000001E-2</v>
      </c>
      <c r="AO343" s="4">
        <v>2.5899999999999999E-2</v>
      </c>
      <c r="AP343" s="4">
        <v>0.10150000000000001</v>
      </c>
      <c r="AQ343" s="4">
        <v>5.8200000000000002E-2</v>
      </c>
      <c r="AR343" s="4">
        <v>0.1215</v>
      </c>
      <c r="AS343" s="4">
        <v>0.11509999999999999</v>
      </c>
      <c r="AT343" s="4">
        <v>1.3100000000000001E-2</v>
      </c>
      <c r="AU343" s="4">
        <v>0.11609999999999999</v>
      </c>
      <c r="AV343" s="4">
        <v>5.0700000000000002E-2</v>
      </c>
      <c r="AW343" s="4">
        <v>7.4700000000000003E-2</v>
      </c>
      <c r="AX343" s="4">
        <v>9.4500000000000001E-2</v>
      </c>
      <c r="AY343" s="4">
        <v>3.5099999999999999E-2</v>
      </c>
      <c r="AZ343" s="4">
        <v>8.72E-2</v>
      </c>
      <c r="BA343" s="4">
        <v>8.9800000000000005E-2</v>
      </c>
      <c r="BB343" s="4">
        <v>0.1149</v>
      </c>
      <c r="BC343" s="4">
        <v>0.1172</v>
      </c>
      <c r="BD343" s="4">
        <v>8.1199999999999994E-2</v>
      </c>
      <c r="BE343" s="4">
        <v>2.64E-2</v>
      </c>
      <c r="BF343" s="4">
        <v>0.1027</v>
      </c>
      <c r="BG343" s="4">
        <v>7.46E-2</v>
      </c>
      <c r="BH343" s="4">
        <v>0.15609999999999999</v>
      </c>
      <c r="BI343" s="3" t="s">
        <v>46</v>
      </c>
      <c r="BJ343" s="3" t="s">
        <v>46</v>
      </c>
    </row>
    <row r="344" spans="1:109" x14ac:dyDescent="0.2">
      <c r="A344" t="s">
        <v>56</v>
      </c>
      <c r="B344" s="3">
        <v>5</v>
      </c>
      <c r="C344" s="3">
        <v>5</v>
      </c>
      <c r="D344" s="3">
        <v>0</v>
      </c>
      <c r="E344" s="3">
        <v>1</v>
      </c>
      <c r="F344" s="3">
        <v>2</v>
      </c>
      <c r="G344" s="3">
        <v>1</v>
      </c>
      <c r="H344" s="3">
        <v>1</v>
      </c>
      <c r="I344" s="3">
        <v>0</v>
      </c>
      <c r="J344" s="3">
        <v>0</v>
      </c>
      <c r="K344" s="3">
        <v>1</v>
      </c>
      <c r="L344" s="3">
        <v>1</v>
      </c>
      <c r="M344" s="3">
        <v>1</v>
      </c>
      <c r="N344" s="3">
        <v>0</v>
      </c>
      <c r="O344" s="3">
        <v>1</v>
      </c>
      <c r="P344" s="3">
        <v>0</v>
      </c>
      <c r="Q344" s="3">
        <v>0</v>
      </c>
      <c r="R344" s="3">
        <v>0</v>
      </c>
      <c r="S344" s="3">
        <v>2</v>
      </c>
      <c r="T344" s="3">
        <v>1</v>
      </c>
      <c r="U344" s="3">
        <v>2</v>
      </c>
      <c r="V344" s="3">
        <v>2</v>
      </c>
      <c r="W344" s="3">
        <v>1</v>
      </c>
      <c r="X344" s="3">
        <v>0</v>
      </c>
      <c r="Y344" s="3">
        <v>2</v>
      </c>
      <c r="Z344" s="3">
        <v>0</v>
      </c>
      <c r="AA344" s="3">
        <v>0</v>
      </c>
      <c r="AB344" s="3">
        <v>0</v>
      </c>
      <c r="AC344" s="3">
        <v>0</v>
      </c>
      <c r="AD344" s="3">
        <v>0</v>
      </c>
      <c r="AE344" s="3">
        <v>0</v>
      </c>
      <c r="AF344" s="3">
        <v>0</v>
      </c>
      <c r="AG344" s="3">
        <v>1</v>
      </c>
      <c r="AH344" s="3">
        <v>0</v>
      </c>
      <c r="AI344" s="3">
        <v>0</v>
      </c>
      <c r="AJ344" s="3">
        <v>0</v>
      </c>
      <c r="AK344" s="3">
        <v>2</v>
      </c>
      <c r="AL344" s="3">
        <v>0</v>
      </c>
      <c r="AM344" s="3">
        <v>0</v>
      </c>
      <c r="AN344" s="3">
        <v>0</v>
      </c>
      <c r="AO344" s="3">
        <v>1</v>
      </c>
      <c r="AP344" s="3">
        <v>2</v>
      </c>
      <c r="AQ344" s="3">
        <v>0</v>
      </c>
      <c r="AR344" s="3">
        <v>0</v>
      </c>
      <c r="AS344" s="3">
        <v>0</v>
      </c>
      <c r="AT344" s="3">
        <v>0</v>
      </c>
      <c r="AU344" s="3">
        <v>2</v>
      </c>
      <c r="AV344" s="3">
        <v>0</v>
      </c>
      <c r="AW344" s="3">
        <v>0</v>
      </c>
      <c r="AX344" s="3">
        <v>0</v>
      </c>
      <c r="AY344" s="3">
        <v>0</v>
      </c>
      <c r="AZ344" s="3">
        <v>2</v>
      </c>
      <c r="BA344" s="3">
        <v>1</v>
      </c>
      <c r="BB344" s="3">
        <v>0</v>
      </c>
      <c r="BC344" s="3">
        <v>0</v>
      </c>
      <c r="BD344" s="3">
        <v>0</v>
      </c>
      <c r="BE344" s="3">
        <v>0</v>
      </c>
      <c r="BF344" s="3">
        <v>3</v>
      </c>
      <c r="BG344" s="3">
        <v>0</v>
      </c>
      <c r="BH344" s="3">
        <v>1</v>
      </c>
      <c r="BI344" s="3">
        <v>0</v>
      </c>
      <c r="BJ344" s="3">
        <v>0</v>
      </c>
    </row>
    <row r="345" spans="1:109" x14ac:dyDescent="0.2">
      <c r="A345" t="s">
        <v>120</v>
      </c>
      <c r="B345" s="4">
        <v>4.7999999999999996E-3</v>
      </c>
      <c r="C345" s="4">
        <v>9.4999999999999998E-3</v>
      </c>
      <c r="D345" s="3" t="s">
        <v>46</v>
      </c>
      <c r="E345" s="4">
        <v>1.12E-2</v>
      </c>
      <c r="F345" s="4">
        <v>1.35E-2</v>
      </c>
      <c r="G345" s="4">
        <v>4.0000000000000001E-3</v>
      </c>
      <c r="H345" s="4">
        <v>5.3E-3</v>
      </c>
      <c r="I345" s="4">
        <v>1.1999999999999999E-3</v>
      </c>
      <c r="J345" s="3" t="s">
        <v>46</v>
      </c>
      <c r="K345" s="4">
        <v>1.77E-2</v>
      </c>
      <c r="L345" s="4">
        <v>9.4000000000000004E-3</v>
      </c>
      <c r="M345" s="4">
        <v>6.1999999999999998E-3</v>
      </c>
      <c r="N345" s="4">
        <v>3.3E-3</v>
      </c>
      <c r="O345" s="4">
        <v>4.4000000000000003E-3</v>
      </c>
      <c r="P345" s="3" t="s">
        <v>46</v>
      </c>
      <c r="Q345" s="3" t="s">
        <v>46</v>
      </c>
      <c r="R345" s="4">
        <v>1.8E-3</v>
      </c>
      <c r="S345" s="4">
        <v>9.4000000000000004E-3</v>
      </c>
      <c r="T345" s="4">
        <v>1.5E-3</v>
      </c>
      <c r="U345" s="4">
        <v>4.7999999999999996E-3</v>
      </c>
      <c r="V345" s="4">
        <v>1.0999999999999999E-2</v>
      </c>
      <c r="W345" s="4">
        <v>2.3E-3</v>
      </c>
      <c r="X345" s="3" t="s">
        <v>46</v>
      </c>
      <c r="Y345" s="4">
        <v>4.7000000000000002E-3</v>
      </c>
      <c r="Z345" s="3" t="s">
        <v>46</v>
      </c>
      <c r="AA345" s="3" t="s">
        <v>46</v>
      </c>
      <c r="AB345" s="4">
        <v>1.5E-3</v>
      </c>
      <c r="AC345" s="3" t="s">
        <v>46</v>
      </c>
      <c r="AD345" s="3" t="s">
        <v>46</v>
      </c>
      <c r="AE345" s="3" t="s">
        <v>46</v>
      </c>
      <c r="AF345" s="4">
        <v>5.0000000000000001E-4</v>
      </c>
      <c r="AG345" s="4">
        <v>5.1999999999999998E-3</v>
      </c>
      <c r="AH345" s="4">
        <v>5.0000000000000001E-4</v>
      </c>
      <c r="AI345" s="3" t="s">
        <v>46</v>
      </c>
      <c r="AJ345" s="3" t="s">
        <v>46</v>
      </c>
      <c r="AK345" s="4">
        <v>1.0800000000000001E-2</v>
      </c>
      <c r="AL345" s="3" t="s">
        <v>46</v>
      </c>
      <c r="AM345" s="3" t="s">
        <v>46</v>
      </c>
      <c r="AN345" s="3" t="s">
        <v>46</v>
      </c>
      <c r="AO345" s="4">
        <v>3.5999999999999999E-3</v>
      </c>
      <c r="AP345" s="4">
        <v>7.4999999999999997E-3</v>
      </c>
      <c r="AQ345" s="3" t="s">
        <v>46</v>
      </c>
      <c r="AR345" s="3" t="s">
        <v>46</v>
      </c>
      <c r="AS345" s="3" t="s">
        <v>46</v>
      </c>
      <c r="AT345" s="3" t="s">
        <v>46</v>
      </c>
      <c r="AU345" s="4">
        <v>1.0999999999999999E-2</v>
      </c>
      <c r="AV345" s="3" t="s">
        <v>46</v>
      </c>
      <c r="AW345" s="3" t="s">
        <v>46</v>
      </c>
      <c r="AX345" s="3" t="s">
        <v>46</v>
      </c>
      <c r="AY345" s="3" t="s">
        <v>46</v>
      </c>
      <c r="AZ345" s="4">
        <v>7.4000000000000003E-3</v>
      </c>
      <c r="BA345" s="4">
        <v>6.3E-3</v>
      </c>
      <c r="BB345" s="3" t="s">
        <v>46</v>
      </c>
      <c r="BC345" s="3" t="s">
        <v>46</v>
      </c>
      <c r="BD345" s="3" t="s">
        <v>46</v>
      </c>
      <c r="BE345" s="3" t="s">
        <v>46</v>
      </c>
      <c r="BF345" s="4">
        <v>9.1999999999999998E-3</v>
      </c>
      <c r="BG345" s="3" t="s">
        <v>46</v>
      </c>
      <c r="BH345" s="4">
        <v>1.5699999999999999E-2</v>
      </c>
      <c r="BI345" s="3" t="s">
        <v>46</v>
      </c>
      <c r="BJ345" s="3" t="s">
        <v>46</v>
      </c>
    </row>
    <row r="346" spans="1:109" x14ac:dyDescent="0.2">
      <c r="A346" t="s">
        <v>120</v>
      </c>
    </row>
    <row r="347" spans="1:109" x14ac:dyDescent="0.2">
      <c r="A347" s="9" t="str">
        <f>HYPERLINK("#Contents!A1", "Contents")</f>
        <v>Contents</v>
      </c>
    </row>
    <row r="348" spans="1:109" x14ac:dyDescent="0.2">
      <c r="A348" s="10" t="s">
        <v>76</v>
      </c>
      <c r="DE348" s="24" t="str">
        <f>LEFT(A348, FIND(" ", A348) - 2)</f>
        <v>Table_V7</v>
      </c>
    </row>
    <row r="349" spans="1:109" x14ac:dyDescent="0.2">
      <c r="A349" t="s">
        <v>77</v>
      </c>
    </row>
    <row r="350" spans="1:109" ht="17" thickBot="1" x14ac:dyDescent="0.25">
      <c r="A350" t="s">
        <v>120</v>
      </c>
    </row>
    <row r="351" spans="1:109" ht="41" customHeight="1" x14ac:dyDescent="0.2">
      <c r="A351" t="s">
        <v>120</v>
      </c>
      <c r="B351" s="40" t="s">
        <v>14</v>
      </c>
      <c r="C351" s="37" t="s">
        <v>1</v>
      </c>
      <c r="D351" s="39"/>
      <c r="E351" s="37" t="s">
        <v>2</v>
      </c>
      <c r="F351" s="38"/>
      <c r="G351" s="38"/>
      <c r="H351" s="38"/>
      <c r="I351" s="38"/>
      <c r="J351" s="39"/>
      <c r="K351" s="37" t="s">
        <v>135</v>
      </c>
      <c r="L351" s="38"/>
      <c r="M351" s="38"/>
      <c r="N351" s="38"/>
      <c r="O351" s="38"/>
      <c r="P351" s="38"/>
      <c r="Q351" s="38"/>
      <c r="R351" s="38"/>
      <c r="S351" s="37" t="s">
        <v>3</v>
      </c>
      <c r="T351" s="38"/>
      <c r="U351" s="38"/>
      <c r="V351" s="37" t="s">
        <v>4</v>
      </c>
      <c r="W351" s="38"/>
      <c r="X351" s="38"/>
      <c r="Y351" s="38"/>
      <c r="Z351" s="37" t="s">
        <v>12</v>
      </c>
      <c r="AA351" s="38"/>
      <c r="AB351" s="38"/>
      <c r="AC351" s="38"/>
      <c r="AD351" s="38"/>
      <c r="AE351" s="37" t="s">
        <v>6</v>
      </c>
      <c r="AF351" s="38"/>
      <c r="AG351" s="37" t="s">
        <v>7</v>
      </c>
      <c r="AH351" s="38"/>
      <c r="AI351" s="37" t="s">
        <v>8</v>
      </c>
      <c r="AJ351" s="38"/>
      <c r="AK351" s="38"/>
      <c r="AL351" s="38"/>
      <c r="AM351" s="38"/>
      <c r="AN351" s="37" t="s">
        <v>9</v>
      </c>
      <c r="AO351" s="38"/>
      <c r="AP351" s="38"/>
      <c r="AQ351" s="38"/>
      <c r="AR351" s="38"/>
      <c r="AS351" s="37" t="s">
        <v>10</v>
      </c>
      <c r="AT351" s="38"/>
      <c r="AU351" s="38"/>
      <c r="AV351" s="38"/>
      <c r="AW351" s="38"/>
      <c r="AX351" s="37" t="s">
        <v>11</v>
      </c>
      <c r="AY351" s="38"/>
      <c r="AZ351" s="38"/>
      <c r="BA351" s="38"/>
      <c r="BB351" s="38"/>
      <c r="BC351" s="38"/>
      <c r="BD351" s="37" t="s">
        <v>5</v>
      </c>
      <c r="BE351" s="38"/>
      <c r="BF351" s="38"/>
      <c r="BG351" s="38"/>
      <c r="BH351" s="38"/>
      <c r="BI351" s="37" t="s">
        <v>13</v>
      </c>
      <c r="BJ351" s="39"/>
    </row>
    <row r="352" spans="1:109" ht="50" customHeight="1" thickBot="1" x14ac:dyDescent="0.25">
      <c r="A352" t="s">
        <v>120</v>
      </c>
      <c r="B352" s="41" t="s">
        <v>14</v>
      </c>
      <c r="C352" s="6" t="s">
        <v>15</v>
      </c>
      <c r="D352" s="7" t="s">
        <v>16</v>
      </c>
      <c r="E352" s="6" t="s">
        <v>17</v>
      </c>
      <c r="F352" s="6" t="s">
        <v>18</v>
      </c>
      <c r="G352" s="6" t="s">
        <v>19</v>
      </c>
      <c r="H352" s="6" t="s">
        <v>20</v>
      </c>
      <c r="I352" s="6" t="s">
        <v>21</v>
      </c>
      <c r="J352" s="8" t="s">
        <v>22</v>
      </c>
      <c r="K352" s="6" t="s">
        <v>23</v>
      </c>
      <c r="L352" s="6" t="s">
        <v>24</v>
      </c>
      <c r="M352" s="6" t="s">
        <v>25</v>
      </c>
      <c r="N352" s="6" t="s">
        <v>26</v>
      </c>
      <c r="O352" s="6" t="s">
        <v>27</v>
      </c>
      <c r="P352" s="8" t="s">
        <v>28</v>
      </c>
      <c r="Q352" s="6" t="s">
        <v>29</v>
      </c>
      <c r="R352" s="6" t="s">
        <v>30</v>
      </c>
      <c r="S352" s="6" t="s">
        <v>136</v>
      </c>
      <c r="T352" s="6" t="s">
        <v>137</v>
      </c>
      <c r="U352" s="6" t="s">
        <v>138</v>
      </c>
      <c r="V352" s="6" t="s">
        <v>139</v>
      </c>
      <c r="W352" s="6" t="s">
        <v>140</v>
      </c>
      <c r="X352" s="6" t="s">
        <v>31</v>
      </c>
      <c r="Y352" s="6" t="s">
        <v>32</v>
      </c>
      <c r="Z352" s="6" t="s">
        <v>33</v>
      </c>
      <c r="AA352" s="6" t="s">
        <v>34</v>
      </c>
      <c r="AB352" s="6" t="s">
        <v>35</v>
      </c>
      <c r="AC352" s="6" t="s">
        <v>36</v>
      </c>
      <c r="AD352" s="6" t="s">
        <v>37</v>
      </c>
      <c r="AE352" s="6" t="s">
        <v>38</v>
      </c>
      <c r="AF352" s="6" t="s">
        <v>39</v>
      </c>
      <c r="AG352" s="6" t="s">
        <v>40</v>
      </c>
      <c r="AH352" s="6" t="s">
        <v>41</v>
      </c>
      <c r="AI352" s="6" t="s">
        <v>33</v>
      </c>
      <c r="AJ352" s="6" t="s">
        <v>34</v>
      </c>
      <c r="AK352" s="6" t="s">
        <v>35</v>
      </c>
      <c r="AL352" s="6" t="s">
        <v>36</v>
      </c>
      <c r="AM352" s="6" t="s">
        <v>54</v>
      </c>
      <c r="AN352" s="6" t="s">
        <v>33</v>
      </c>
      <c r="AO352" s="6" t="s">
        <v>34</v>
      </c>
      <c r="AP352" s="6" t="s">
        <v>35</v>
      </c>
      <c r="AQ352" s="6" t="s">
        <v>36</v>
      </c>
      <c r="AR352" s="6" t="s">
        <v>37</v>
      </c>
      <c r="AS352" s="6" t="s">
        <v>33</v>
      </c>
      <c r="AT352" s="6" t="s">
        <v>34</v>
      </c>
      <c r="AU352" s="6" t="s">
        <v>35</v>
      </c>
      <c r="AV352" s="6" t="s">
        <v>36</v>
      </c>
      <c r="AW352" s="6" t="s">
        <v>37</v>
      </c>
      <c r="AX352" s="6" t="s">
        <v>33</v>
      </c>
      <c r="AY352" s="6" t="s">
        <v>34</v>
      </c>
      <c r="AZ352" s="6" t="s">
        <v>35</v>
      </c>
      <c r="BA352" s="6" t="s">
        <v>36</v>
      </c>
      <c r="BB352" s="6" t="s">
        <v>42</v>
      </c>
      <c r="BC352" s="6" t="s">
        <v>37</v>
      </c>
      <c r="BD352" s="6" t="s">
        <v>33</v>
      </c>
      <c r="BE352" s="6" t="s">
        <v>34</v>
      </c>
      <c r="BF352" s="6" t="s">
        <v>35</v>
      </c>
      <c r="BG352" s="6" t="s">
        <v>36</v>
      </c>
      <c r="BH352" s="6" t="s">
        <v>37</v>
      </c>
      <c r="BI352" s="6" t="s">
        <v>38</v>
      </c>
      <c r="BJ352" s="8" t="s">
        <v>39</v>
      </c>
    </row>
    <row r="353" spans="1:109" x14ac:dyDescent="0.2">
      <c r="A353" t="s">
        <v>43</v>
      </c>
      <c r="B353" s="3">
        <v>856</v>
      </c>
      <c r="C353" s="3">
        <v>441</v>
      </c>
      <c r="D353" s="3">
        <v>415</v>
      </c>
      <c r="E353" s="3">
        <v>85</v>
      </c>
      <c r="F353" s="3">
        <v>132</v>
      </c>
      <c r="G353" s="3">
        <v>122</v>
      </c>
      <c r="H353" s="3">
        <v>136</v>
      </c>
      <c r="I353" s="3">
        <v>155</v>
      </c>
      <c r="J353" s="3">
        <v>226</v>
      </c>
      <c r="K353" s="3">
        <v>57</v>
      </c>
      <c r="L353" s="3">
        <v>114</v>
      </c>
      <c r="M353" s="3">
        <v>126</v>
      </c>
      <c r="N353" s="3">
        <v>140</v>
      </c>
      <c r="O353" s="3">
        <v>82</v>
      </c>
      <c r="P353" s="3">
        <v>134</v>
      </c>
      <c r="Q353" s="3">
        <v>99</v>
      </c>
      <c r="R353" s="3">
        <v>104</v>
      </c>
      <c r="S353" s="3">
        <v>235</v>
      </c>
      <c r="T353" s="3">
        <v>330</v>
      </c>
      <c r="U353" s="3">
        <v>291</v>
      </c>
      <c r="V353" s="3">
        <v>168</v>
      </c>
      <c r="W353" s="3">
        <v>207</v>
      </c>
      <c r="X353" s="3">
        <v>90</v>
      </c>
      <c r="Y353" s="3">
        <v>391</v>
      </c>
      <c r="Z353" s="3">
        <v>308</v>
      </c>
      <c r="AA353" s="3">
        <v>153</v>
      </c>
      <c r="AB353" s="3">
        <v>145</v>
      </c>
      <c r="AC353" s="3">
        <v>43</v>
      </c>
      <c r="AD353" s="3">
        <v>17</v>
      </c>
      <c r="AE353" s="3">
        <v>362</v>
      </c>
      <c r="AF353" s="3">
        <v>297</v>
      </c>
      <c r="AG353" s="3">
        <v>202</v>
      </c>
      <c r="AH353" s="3">
        <v>435</v>
      </c>
      <c r="AI353" s="3">
        <v>315</v>
      </c>
      <c r="AJ353" s="3">
        <v>131</v>
      </c>
      <c r="AK353" s="3">
        <v>124</v>
      </c>
      <c r="AL353" s="3">
        <v>43</v>
      </c>
      <c r="AM353" s="3">
        <v>5</v>
      </c>
      <c r="AN353" s="3">
        <v>277</v>
      </c>
      <c r="AO353" s="3">
        <v>117</v>
      </c>
      <c r="AP353" s="3">
        <v>257</v>
      </c>
      <c r="AQ353" s="3">
        <v>66</v>
      </c>
      <c r="AR353" s="3">
        <v>67</v>
      </c>
      <c r="AS353" s="3">
        <v>257</v>
      </c>
      <c r="AT353" s="3">
        <v>128</v>
      </c>
      <c r="AU353" s="3">
        <v>126</v>
      </c>
      <c r="AV353" s="3">
        <v>44</v>
      </c>
      <c r="AW353" s="3">
        <v>51</v>
      </c>
      <c r="AX353" s="3">
        <v>240</v>
      </c>
      <c r="AY353" s="3">
        <v>102</v>
      </c>
      <c r="AZ353" s="3">
        <v>266</v>
      </c>
      <c r="BA353" s="3">
        <v>72</v>
      </c>
      <c r="BB353" s="3">
        <v>63</v>
      </c>
      <c r="BC353" s="3">
        <v>34</v>
      </c>
      <c r="BD353" s="3">
        <v>262</v>
      </c>
      <c r="BE353" s="3">
        <v>117</v>
      </c>
      <c r="BF353" s="3">
        <v>266</v>
      </c>
      <c r="BG353" s="3">
        <v>64</v>
      </c>
      <c r="BH353" s="3">
        <v>39</v>
      </c>
      <c r="BI353" s="3">
        <v>438</v>
      </c>
      <c r="BJ353" s="3">
        <v>418</v>
      </c>
    </row>
    <row r="354" spans="1:109" x14ac:dyDescent="0.2">
      <c r="A354" t="s">
        <v>44</v>
      </c>
      <c r="B354" s="3">
        <v>872</v>
      </c>
      <c r="C354" s="3">
        <v>428</v>
      </c>
      <c r="D354" s="3">
        <v>444</v>
      </c>
      <c r="E354" s="3">
        <v>88</v>
      </c>
      <c r="F354" s="3">
        <v>121</v>
      </c>
      <c r="G354" s="3">
        <v>117</v>
      </c>
      <c r="H354" s="3">
        <v>140</v>
      </c>
      <c r="I354" s="3">
        <v>163</v>
      </c>
      <c r="J354" s="3">
        <v>244</v>
      </c>
      <c r="K354" s="3">
        <v>73</v>
      </c>
      <c r="L354" s="3">
        <v>108</v>
      </c>
      <c r="M354" s="3">
        <v>120</v>
      </c>
      <c r="N354" s="3">
        <v>131</v>
      </c>
      <c r="O354" s="3">
        <v>115</v>
      </c>
      <c r="P354" s="3">
        <v>100</v>
      </c>
      <c r="Q354" s="3">
        <v>119</v>
      </c>
      <c r="R354" s="3">
        <v>106</v>
      </c>
      <c r="S354" s="3">
        <v>230</v>
      </c>
      <c r="T354" s="3">
        <v>338</v>
      </c>
      <c r="U354" s="3">
        <v>304</v>
      </c>
      <c r="V354" s="3">
        <v>167</v>
      </c>
      <c r="W354" s="3">
        <v>208</v>
      </c>
      <c r="X354" s="3">
        <v>97</v>
      </c>
      <c r="Y354" s="3">
        <v>402</v>
      </c>
      <c r="Z354" s="3">
        <v>309</v>
      </c>
      <c r="AA354" s="3">
        <v>195</v>
      </c>
      <c r="AB354" s="3">
        <v>127</v>
      </c>
      <c r="AC354" s="3">
        <v>63</v>
      </c>
      <c r="AD354" s="3">
        <v>12</v>
      </c>
      <c r="AE354" s="3">
        <v>303</v>
      </c>
      <c r="AF354" s="3">
        <v>390</v>
      </c>
      <c r="AG354" s="3">
        <v>257</v>
      </c>
      <c r="AH354" s="3">
        <v>417</v>
      </c>
      <c r="AI354" s="3">
        <v>305</v>
      </c>
      <c r="AJ354" s="3">
        <v>158</v>
      </c>
      <c r="AK354" s="3">
        <v>132</v>
      </c>
      <c r="AL354" s="3">
        <v>47</v>
      </c>
      <c r="AM354" s="3">
        <v>12</v>
      </c>
      <c r="AN354" s="3">
        <v>264</v>
      </c>
      <c r="AO354" s="3">
        <v>146</v>
      </c>
      <c r="AP354" s="3">
        <v>252</v>
      </c>
      <c r="AQ354" s="3">
        <v>75</v>
      </c>
      <c r="AR354" s="3">
        <v>66</v>
      </c>
      <c r="AS354" s="3">
        <v>253</v>
      </c>
      <c r="AT354" s="3">
        <v>158</v>
      </c>
      <c r="AU354" s="3">
        <v>131</v>
      </c>
      <c r="AV354" s="3">
        <v>48</v>
      </c>
      <c r="AW354" s="3">
        <v>49</v>
      </c>
      <c r="AX354" s="3">
        <v>229</v>
      </c>
      <c r="AY354" s="3">
        <v>129</v>
      </c>
      <c r="AZ354" s="3">
        <v>258</v>
      </c>
      <c r="BA354" s="3">
        <v>78</v>
      </c>
      <c r="BB354" s="3">
        <v>63</v>
      </c>
      <c r="BC354" s="3">
        <v>35</v>
      </c>
      <c r="BD354" s="3">
        <v>246</v>
      </c>
      <c r="BE354" s="3">
        <v>141</v>
      </c>
      <c r="BF354" s="3">
        <v>269</v>
      </c>
      <c r="BG354" s="3">
        <v>68</v>
      </c>
      <c r="BH354" s="3">
        <v>44</v>
      </c>
      <c r="BI354" s="3">
        <v>395</v>
      </c>
      <c r="BJ354" s="3">
        <v>478</v>
      </c>
    </row>
    <row r="355" spans="1:109" x14ac:dyDescent="0.2">
      <c r="A355" t="s">
        <v>38</v>
      </c>
      <c r="B355" s="3">
        <v>395</v>
      </c>
      <c r="C355" s="3">
        <v>221</v>
      </c>
      <c r="D355" s="3">
        <v>174</v>
      </c>
      <c r="E355" s="3">
        <v>58</v>
      </c>
      <c r="F355" s="3">
        <v>87</v>
      </c>
      <c r="G355" s="3">
        <v>60</v>
      </c>
      <c r="H355" s="3">
        <v>61</v>
      </c>
      <c r="I355" s="3">
        <v>63</v>
      </c>
      <c r="J355" s="3">
        <v>65</v>
      </c>
      <c r="K355" s="3">
        <v>30</v>
      </c>
      <c r="L355" s="3">
        <v>43</v>
      </c>
      <c r="M355" s="3">
        <v>60</v>
      </c>
      <c r="N355" s="3">
        <v>66</v>
      </c>
      <c r="O355" s="3">
        <v>33</v>
      </c>
      <c r="P355" s="3">
        <v>66</v>
      </c>
      <c r="Q355" s="3">
        <v>49</v>
      </c>
      <c r="R355" s="3">
        <v>48</v>
      </c>
      <c r="S355" s="3">
        <v>123</v>
      </c>
      <c r="T355" s="3">
        <v>149</v>
      </c>
      <c r="U355" s="3">
        <v>122</v>
      </c>
      <c r="V355" s="3">
        <v>79</v>
      </c>
      <c r="W355" s="3">
        <v>98</v>
      </c>
      <c r="X355" s="3">
        <v>39</v>
      </c>
      <c r="Y355" s="3">
        <v>179</v>
      </c>
      <c r="Z355" s="3">
        <v>244</v>
      </c>
      <c r="AA355" s="3">
        <v>14</v>
      </c>
      <c r="AB355" s="3">
        <v>28</v>
      </c>
      <c r="AC355" s="3">
        <v>7</v>
      </c>
      <c r="AD355" s="3">
        <v>6</v>
      </c>
      <c r="AE355" s="3">
        <v>243</v>
      </c>
      <c r="AF355" s="3">
        <v>30</v>
      </c>
      <c r="AG355" s="3">
        <v>69</v>
      </c>
      <c r="AH355" s="3">
        <v>194</v>
      </c>
      <c r="AI355" s="3">
        <v>254</v>
      </c>
      <c r="AJ355" s="3">
        <v>4</v>
      </c>
      <c r="AK355" s="3">
        <v>16</v>
      </c>
      <c r="AL355" s="3">
        <v>6</v>
      </c>
      <c r="AM355" s="3">
        <v>7</v>
      </c>
      <c r="AN355" s="3">
        <v>235</v>
      </c>
      <c r="AO355" s="3">
        <v>5</v>
      </c>
      <c r="AP355" s="3">
        <v>72</v>
      </c>
      <c r="AQ355" s="3">
        <v>14</v>
      </c>
      <c r="AR355" s="3">
        <v>41</v>
      </c>
      <c r="AS355" s="3">
        <v>207</v>
      </c>
      <c r="AT355" s="3">
        <v>4</v>
      </c>
      <c r="AU355" s="3">
        <v>28</v>
      </c>
      <c r="AV355" s="3">
        <v>5</v>
      </c>
      <c r="AW355" s="3">
        <v>40</v>
      </c>
      <c r="AX355" s="3">
        <v>200</v>
      </c>
      <c r="AY355" s="3">
        <v>8</v>
      </c>
      <c r="AZ355" s="3">
        <v>83</v>
      </c>
      <c r="BA355" s="3">
        <v>14</v>
      </c>
      <c r="BB355" s="3">
        <v>49</v>
      </c>
      <c r="BC355" s="3">
        <v>13</v>
      </c>
      <c r="BD355" s="3">
        <v>219</v>
      </c>
      <c r="BE355" s="3">
        <v>9</v>
      </c>
      <c r="BF355" s="3">
        <v>90</v>
      </c>
      <c r="BG355" s="3">
        <v>15</v>
      </c>
      <c r="BH355" s="3">
        <v>15</v>
      </c>
      <c r="BI355" s="3">
        <v>395</v>
      </c>
      <c r="BJ355" s="3">
        <v>0</v>
      </c>
    </row>
    <row r="356" spans="1:109" x14ac:dyDescent="0.2">
      <c r="A356" t="s">
        <v>120</v>
      </c>
      <c r="B356" s="4">
        <v>0.45229999999999998</v>
      </c>
      <c r="C356" s="4">
        <v>0.51500000000000001</v>
      </c>
      <c r="D356" s="4">
        <v>0.39169999999999999</v>
      </c>
      <c r="E356" s="4">
        <v>0.66359999999999997</v>
      </c>
      <c r="F356" s="4">
        <v>0.72240000000000004</v>
      </c>
      <c r="G356" s="4">
        <v>0.51129999999999998</v>
      </c>
      <c r="H356" s="5">
        <v>0.44</v>
      </c>
      <c r="I356" s="4">
        <v>0.38650000000000001</v>
      </c>
      <c r="J356" s="4">
        <v>0.26529999999999998</v>
      </c>
      <c r="K356" s="4">
        <v>0.40799999999999997</v>
      </c>
      <c r="L356" s="4">
        <v>0.3947</v>
      </c>
      <c r="M356" s="4">
        <v>0.50090000000000001</v>
      </c>
      <c r="N356" s="4">
        <v>0.50370000000000004</v>
      </c>
      <c r="O356" s="4">
        <v>0.29170000000000001</v>
      </c>
      <c r="P356" s="4">
        <v>0.65629999999999999</v>
      </c>
      <c r="Q356" s="4">
        <v>0.40920000000000001</v>
      </c>
      <c r="R356" s="4">
        <v>0.4511</v>
      </c>
      <c r="S356" s="4">
        <v>0.53610000000000002</v>
      </c>
      <c r="T356" s="4">
        <v>0.44069999999999998</v>
      </c>
      <c r="U356" s="4">
        <v>0.4017</v>
      </c>
      <c r="V356" s="4">
        <v>0.47360000000000002</v>
      </c>
      <c r="W356" s="4">
        <v>0.47270000000000001</v>
      </c>
      <c r="X356" s="4">
        <v>0.40329999999999999</v>
      </c>
      <c r="Y356" s="4">
        <v>0.4446</v>
      </c>
      <c r="Z356" s="4">
        <v>0.79090000000000005</v>
      </c>
      <c r="AA356" s="4">
        <v>7.3599999999999999E-2</v>
      </c>
      <c r="AB356" s="4">
        <v>0.22059999999999999</v>
      </c>
      <c r="AC356" s="4">
        <v>0.114</v>
      </c>
      <c r="AD356" s="4">
        <v>0.52149999999999996</v>
      </c>
      <c r="AE356" s="4">
        <v>0.80230000000000001</v>
      </c>
      <c r="AF356" s="4">
        <v>7.5700000000000003E-2</v>
      </c>
      <c r="AG356" s="4">
        <v>0.26869999999999999</v>
      </c>
      <c r="AH356" s="4">
        <v>0.46479999999999999</v>
      </c>
      <c r="AI356" s="4">
        <v>0.83209999999999995</v>
      </c>
      <c r="AJ356" s="4">
        <v>2.8199999999999999E-2</v>
      </c>
      <c r="AK356" s="4">
        <v>0.1193</v>
      </c>
      <c r="AL356" s="4">
        <v>0.1201</v>
      </c>
      <c r="AM356" s="4">
        <v>0.57909999999999995</v>
      </c>
      <c r="AN356" s="4">
        <v>0.88980000000000004</v>
      </c>
      <c r="AO356" s="4">
        <v>3.6700000000000003E-2</v>
      </c>
      <c r="AP356" s="4">
        <v>0.2863</v>
      </c>
      <c r="AQ356" s="4">
        <v>0.17979999999999999</v>
      </c>
      <c r="AR356" s="4">
        <v>0.62590000000000001</v>
      </c>
      <c r="AS356" s="4">
        <v>0.81520000000000004</v>
      </c>
      <c r="AT356" s="4">
        <v>2.7400000000000001E-2</v>
      </c>
      <c r="AU356" s="4">
        <v>0.214</v>
      </c>
      <c r="AV356" s="4">
        <v>0.10970000000000001</v>
      </c>
      <c r="AW356" s="4">
        <v>0.80910000000000004</v>
      </c>
      <c r="AX356" s="4">
        <v>0.87380000000000002</v>
      </c>
      <c r="AY356" s="4">
        <v>6.5199999999999994E-2</v>
      </c>
      <c r="AZ356" s="4">
        <v>0.32329999999999998</v>
      </c>
      <c r="BA356" s="4">
        <v>0.17749999999999999</v>
      </c>
      <c r="BB356" s="4">
        <v>0.7742</v>
      </c>
      <c r="BC356" s="4">
        <v>0.37980000000000003</v>
      </c>
      <c r="BD356" s="4">
        <v>0.89159999999999995</v>
      </c>
      <c r="BE356" s="4">
        <v>6.25E-2</v>
      </c>
      <c r="BF356" s="4">
        <v>0.33329999999999999</v>
      </c>
      <c r="BG356" s="4">
        <v>0.2185</v>
      </c>
      <c r="BH356" s="4">
        <v>0.34039999999999998</v>
      </c>
      <c r="BI356" s="5">
        <v>1</v>
      </c>
      <c r="BJ356" s="3" t="s">
        <v>46</v>
      </c>
    </row>
    <row r="357" spans="1:109" x14ac:dyDescent="0.2">
      <c r="A357" t="s">
        <v>39</v>
      </c>
      <c r="B357" s="3">
        <v>478</v>
      </c>
      <c r="C357" s="3">
        <v>208</v>
      </c>
      <c r="D357" s="3">
        <v>270</v>
      </c>
      <c r="E357" s="3">
        <v>30</v>
      </c>
      <c r="F357" s="3">
        <v>34</v>
      </c>
      <c r="G357" s="3">
        <v>57</v>
      </c>
      <c r="H357" s="3">
        <v>78</v>
      </c>
      <c r="I357" s="3">
        <v>100</v>
      </c>
      <c r="J357" s="3">
        <v>180</v>
      </c>
      <c r="K357" s="3">
        <v>43</v>
      </c>
      <c r="L357" s="3">
        <v>66</v>
      </c>
      <c r="M357" s="3">
        <v>60</v>
      </c>
      <c r="N357" s="3">
        <v>65</v>
      </c>
      <c r="O357" s="3">
        <v>81</v>
      </c>
      <c r="P357" s="3">
        <v>35</v>
      </c>
      <c r="Q357" s="3">
        <v>70</v>
      </c>
      <c r="R357" s="3">
        <v>58</v>
      </c>
      <c r="S357" s="3">
        <v>107</v>
      </c>
      <c r="T357" s="3">
        <v>189</v>
      </c>
      <c r="U357" s="3">
        <v>182</v>
      </c>
      <c r="V357" s="3">
        <v>88</v>
      </c>
      <c r="W357" s="3">
        <v>109</v>
      </c>
      <c r="X357" s="3">
        <v>58</v>
      </c>
      <c r="Y357" s="3">
        <v>223</v>
      </c>
      <c r="Z357" s="3">
        <v>65</v>
      </c>
      <c r="AA357" s="3">
        <v>180</v>
      </c>
      <c r="AB357" s="3">
        <v>99</v>
      </c>
      <c r="AC357" s="3">
        <v>56</v>
      </c>
      <c r="AD357" s="3">
        <v>6</v>
      </c>
      <c r="AE357" s="3">
        <v>60</v>
      </c>
      <c r="AF357" s="3">
        <v>360</v>
      </c>
      <c r="AG357" s="3">
        <v>188</v>
      </c>
      <c r="AH357" s="3">
        <v>223</v>
      </c>
      <c r="AI357" s="3">
        <v>51</v>
      </c>
      <c r="AJ357" s="3">
        <v>154</v>
      </c>
      <c r="AK357" s="3">
        <v>116</v>
      </c>
      <c r="AL357" s="3">
        <v>41</v>
      </c>
      <c r="AM357" s="3">
        <v>5</v>
      </c>
      <c r="AN357" s="3">
        <v>29</v>
      </c>
      <c r="AO357" s="3">
        <v>141</v>
      </c>
      <c r="AP357" s="3">
        <v>180</v>
      </c>
      <c r="AQ357" s="3">
        <v>62</v>
      </c>
      <c r="AR357" s="3">
        <v>25</v>
      </c>
      <c r="AS357" s="3">
        <v>47</v>
      </c>
      <c r="AT357" s="3">
        <v>154</v>
      </c>
      <c r="AU357" s="3">
        <v>103</v>
      </c>
      <c r="AV357" s="3">
        <v>43</v>
      </c>
      <c r="AW357" s="3">
        <v>9</v>
      </c>
      <c r="AX357" s="3">
        <v>29</v>
      </c>
      <c r="AY357" s="3">
        <v>121</v>
      </c>
      <c r="AZ357" s="3">
        <v>175</v>
      </c>
      <c r="BA357" s="3">
        <v>64</v>
      </c>
      <c r="BB357" s="3">
        <v>14</v>
      </c>
      <c r="BC357" s="3">
        <v>21</v>
      </c>
      <c r="BD357" s="3">
        <v>27</v>
      </c>
      <c r="BE357" s="3">
        <v>133</v>
      </c>
      <c r="BF357" s="3">
        <v>180</v>
      </c>
      <c r="BG357" s="3">
        <v>53</v>
      </c>
      <c r="BH357" s="3">
        <v>29</v>
      </c>
      <c r="BI357" s="3">
        <v>0</v>
      </c>
      <c r="BJ357" s="3">
        <v>478</v>
      </c>
    </row>
    <row r="358" spans="1:109" x14ac:dyDescent="0.2">
      <c r="A358" t="s">
        <v>120</v>
      </c>
      <c r="B358" s="4">
        <v>0.54769999999999996</v>
      </c>
      <c r="C358" s="4">
        <v>0.48499999999999999</v>
      </c>
      <c r="D358" s="4">
        <v>0.60829999999999995</v>
      </c>
      <c r="E358" s="4">
        <v>0.33639999999999998</v>
      </c>
      <c r="F358" s="4">
        <v>0.27760000000000001</v>
      </c>
      <c r="G358" s="4">
        <v>0.48870000000000002</v>
      </c>
      <c r="H358" s="5">
        <v>0.56000000000000005</v>
      </c>
      <c r="I358" s="4">
        <v>0.61350000000000005</v>
      </c>
      <c r="J358" s="4">
        <v>0.73470000000000002</v>
      </c>
      <c r="K358" s="4">
        <v>0.59199999999999997</v>
      </c>
      <c r="L358" s="4">
        <v>0.60529999999999995</v>
      </c>
      <c r="M358" s="4">
        <v>0.49909999999999999</v>
      </c>
      <c r="N358" s="4">
        <v>0.49630000000000002</v>
      </c>
      <c r="O358" s="4">
        <v>0.70830000000000004</v>
      </c>
      <c r="P358" s="4">
        <v>0.34370000000000001</v>
      </c>
      <c r="Q358" s="4">
        <v>0.59079999999999999</v>
      </c>
      <c r="R358" s="4">
        <v>0.54890000000000005</v>
      </c>
      <c r="S358" s="4">
        <v>0.46389999999999998</v>
      </c>
      <c r="T358" s="4">
        <v>0.55930000000000002</v>
      </c>
      <c r="U358" s="4">
        <v>0.59830000000000005</v>
      </c>
      <c r="V358" s="4">
        <v>0.52639999999999998</v>
      </c>
      <c r="W358" s="4">
        <v>0.52729999999999999</v>
      </c>
      <c r="X358" s="4">
        <v>0.59670000000000001</v>
      </c>
      <c r="Y358" s="4">
        <v>0.5554</v>
      </c>
      <c r="Z358" s="4">
        <v>0.20910000000000001</v>
      </c>
      <c r="AA358" s="4">
        <v>0.9264</v>
      </c>
      <c r="AB358" s="4">
        <v>0.77939999999999998</v>
      </c>
      <c r="AC358" s="4">
        <v>0.88600000000000001</v>
      </c>
      <c r="AD358" s="4">
        <v>0.47849999999999998</v>
      </c>
      <c r="AE358" s="4">
        <v>0.19769999999999999</v>
      </c>
      <c r="AF358" s="4">
        <v>0.92430000000000001</v>
      </c>
      <c r="AG358" s="4">
        <v>0.73129999999999995</v>
      </c>
      <c r="AH358" s="4">
        <v>0.53520000000000001</v>
      </c>
      <c r="AI358" s="4">
        <v>0.16789999999999999</v>
      </c>
      <c r="AJ358" s="4">
        <v>0.9718</v>
      </c>
      <c r="AK358" s="4">
        <v>0.88070000000000004</v>
      </c>
      <c r="AL358" s="4">
        <v>0.87990000000000002</v>
      </c>
      <c r="AM358" s="4">
        <v>0.4209</v>
      </c>
      <c r="AN358" s="4">
        <v>0.11020000000000001</v>
      </c>
      <c r="AO358" s="4">
        <v>0.96330000000000005</v>
      </c>
      <c r="AP358" s="4">
        <v>0.7137</v>
      </c>
      <c r="AQ358" s="4">
        <v>0.82020000000000004</v>
      </c>
      <c r="AR358" s="4">
        <v>0.37409999999999999</v>
      </c>
      <c r="AS358" s="4">
        <v>0.18479999999999999</v>
      </c>
      <c r="AT358" s="4">
        <v>0.97260000000000002</v>
      </c>
      <c r="AU358" s="4">
        <v>0.78600000000000003</v>
      </c>
      <c r="AV358" s="4">
        <v>0.89029999999999998</v>
      </c>
      <c r="AW358" s="4">
        <v>0.19089999999999999</v>
      </c>
      <c r="AX358" s="4">
        <v>0.12620000000000001</v>
      </c>
      <c r="AY358" s="4">
        <v>0.93479999999999996</v>
      </c>
      <c r="AZ358" s="4">
        <v>0.67669999999999997</v>
      </c>
      <c r="BA358" s="4">
        <v>0.82250000000000001</v>
      </c>
      <c r="BB358" s="4">
        <v>0.2258</v>
      </c>
      <c r="BC358" s="4">
        <v>0.62019999999999997</v>
      </c>
      <c r="BD358" s="4">
        <v>0.1084</v>
      </c>
      <c r="BE358" s="4">
        <v>0.9375</v>
      </c>
      <c r="BF358" s="4">
        <v>0.66669999999999996</v>
      </c>
      <c r="BG358" s="4">
        <v>0.78149999999999997</v>
      </c>
      <c r="BH358" s="4">
        <v>0.65959999999999996</v>
      </c>
      <c r="BI358" s="3" t="s">
        <v>46</v>
      </c>
      <c r="BJ358" s="5">
        <v>1</v>
      </c>
    </row>
    <row r="359" spans="1:109" x14ac:dyDescent="0.2">
      <c r="A359" t="s">
        <v>120</v>
      </c>
    </row>
    <row r="360" spans="1:109" x14ac:dyDescent="0.2">
      <c r="A360" s="9" t="str">
        <f>HYPERLINK("#Contents!A1", "Contents")</f>
        <v>Contents</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row>
    <row r="361" spans="1:109" x14ac:dyDescent="0.2">
      <c r="A361" s="10" t="s">
        <v>210</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DE361" s="24" t="str">
        <f>LEFT(A361, FIND(" ", A361) - 2)</f>
        <v>Table_Q1.1</v>
      </c>
    </row>
    <row r="362" spans="1:109" x14ac:dyDescent="0.2">
      <c r="A362" t="s">
        <v>61</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row>
    <row r="363" spans="1:109" ht="17" thickBot="1" x14ac:dyDescent="0.25">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row>
    <row r="364" spans="1:109" ht="41" customHeight="1" x14ac:dyDescent="0.2">
      <c r="A364" t="s">
        <v>120</v>
      </c>
      <c r="B364" s="40" t="s">
        <v>14</v>
      </c>
      <c r="C364" s="37" t="s">
        <v>1</v>
      </c>
      <c r="D364" s="39"/>
      <c r="E364" s="37" t="s">
        <v>2</v>
      </c>
      <c r="F364" s="38"/>
      <c r="G364" s="38"/>
      <c r="H364" s="38"/>
      <c r="I364" s="38"/>
      <c r="J364" s="39"/>
      <c r="K364" s="37" t="s">
        <v>135</v>
      </c>
      <c r="L364" s="38"/>
      <c r="M364" s="38"/>
      <c r="N364" s="38"/>
      <c r="O364" s="38"/>
      <c r="P364" s="38"/>
      <c r="Q364" s="38"/>
      <c r="R364" s="38"/>
      <c r="S364" s="37" t="s">
        <v>3</v>
      </c>
      <c r="T364" s="38"/>
      <c r="U364" s="38"/>
      <c r="V364" s="37" t="s">
        <v>4</v>
      </c>
      <c r="W364" s="38"/>
      <c r="X364" s="38"/>
      <c r="Y364" s="38"/>
      <c r="Z364" s="37" t="s">
        <v>12</v>
      </c>
      <c r="AA364" s="38"/>
      <c r="AB364" s="38"/>
      <c r="AC364" s="38"/>
      <c r="AD364" s="38"/>
      <c r="AE364" s="37" t="s">
        <v>6</v>
      </c>
      <c r="AF364" s="38"/>
      <c r="AG364" s="37" t="s">
        <v>7</v>
      </c>
      <c r="AH364" s="38"/>
      <c r="AI364" s="37" t="s">
        <v>8</v>
      </c>
      <c r="AJ364" s="38"/>
      <c r="AK364" s="38"/>
      <c r="AL364" s="38"/>
      <c r="AM364" s="38"/>
      <c r="AN364" s="37" t="s">
        <v>9</v>
      </c>
      <c r="AO364" s="38"/>
      <c r="AP364" s="38"/>
      <c r="AQ364" s="38"/>
      <c r="AR364" s="38"/>
      <c r="AS364" s="37" t="s">
        <v>10</v>
      </c>
      <c r="AT364" s="38"/>
      <c r="AU364" s="38"/>
      <c r="AV364" s="38"/>
      <c r="AW364" s="38"/>
      <c r="AX364" s="37" t="s">
        <v>11</v>
      </c>
      <c r="AY364" s="38"/>
      <c r="AZ364" s="38"/>
      <c r="BA364" s="38"/>
      <c r="BB364" s="38"/>
      <c r="BC364" s="38"/>
      <c r="BD364" s="37" t="s">
        <v>5</v>
      </c>
      <c r="BE364" s="38"/>
      <c r="BF364" s="38"/>
      <c r="BG364" s="38"/>
      <c r="BH364" s="38"/>
      <c r="BI364" s="37" t="s">
        <v>13</v>
      </c>
      <c r="BJ364" s="39"/>
    </row>
    <row r="365" spans="1:109" ht="50" customHeight="1" thickBot="1" x14ac:dyDescent="0.25">
      <c r="A365" t="s">
        <v>120</v>
      </c>
      <c r="B365" s="41" t="s">
        <v>14</v>
      </c>
      <c r="C365" s="6" t="s">
        <v>15</v>
      </c>
      <c r="D365" s="7" t="s">
        <v>16</v>
      </c>
      <c r="E365" s="6" t="s">
        <v>17</v>
      </c>
      <c r="F365" s="6" t="s">
        <v>18</v>
      </c>
      <c r="G365" s="6" t="s">
        <v>19</v>
      </c>
      <c r="H365" s="6" t="s">
        <v>20</v>
      </c>
      <c r="I365" s="6" t="s">
        <v>21</v>
      </c>
      <c r="J365" s="8" t="s">
        <v>22</v>
      </c>
      <c r="K365" s="6" t="s">
        <v>23</v>
      </c>
      <c r="L365" s="6" t="s">
        <v>24</v>
      </c>
      <c r="M365" s="6" t="s">
        <v>25</v>
      </c>
      <c r="N365" s="6" t="s">
        <v>26</v>
      </c>
      <c r="O365" s="6" t="s">
        <v>27</v>
      </c>
      <c r="P365" s="8" t="s">
        <v>28</v>
      </c>
      <c r="Q365" s="6" t="s">
        <v>29</v>
      </c>
      <c r="R365" s="6" t="s">
        <v>30</v>
      </c>
      <c r="S365" s="6" t="s">
        <v>136</v>
      </c>
      <c r="T365" s="6" t="s">
        <v>137</v>
      </c>
      <c r="U365" s="6" t="s">
        <v>138</v>
      </c>
      <c r="V365" s="6" t="s">
        <v>139</v>
      </c>
      <c r="W365" s="6" t="s">
        <v>140</v>
      </c>
      <c r="X365" s="6" t="s">
        <v>31</v>
      </c>
      <c r="Y365" s="6" t="s">
        <v>32</v>
      </c>
      <c r="Z365" s="6" t="s">
        <v>33</v>
      </c>
      <c r="AA365" s="6" t="s">
        <v>34</v>
      </c>
      <c r="AB365" s="6" t="s">
        <v>35</v>
      </c>
      <c r="AC365" s="6" t="s">
        <v>36</v>
      </c>
      <c r="AD365" s="6" t="s">
        <v>37</v>
      </c>
      <c r="AE365" s="6" t="s">
        <v>38</v>
      </c>
      <c r="AF365" s="6" t="s">
        <v>39</v>
      </c>
      <c r="AG365" s="6" t="s">
        <v>40</v>
      </c>
      <c r="AH365" s="6" t="s">
        <v>41</v>
      </c>
      <c r="AI365" s="6" t="s">
        <v>33</v>
      </c>
      <c r="AJ365" s="6" t="s">
        <v>34</v>
      </c>
      <c r="AK365" s="6" t="s">
        <v>35</v>
      </c>
      <c r="AL365" s="6" t="s">
        <v>36</v>
      </c>
      <c r="AM365" s="6" t="s">
        <v>54</v>
      </c>
      <c r="AN365" s="6" t="s">
        <v>33</v>
      </c>
      <c r="AO365" s="6" t="s">
        <v>34</v>
      </c>
      <c r="AP365" s="6" t="s">
        <v>35</v>
      </c>
      <c r="AQ365" s="6" t="s">
        <v>36</v>
      </c>
      <c r="AR365" s="6" t="s">
        <v>37</v>
      </c>
      <c r="AS365" s="6" t="s">
        <v>33</v>
      </c>
      <c r="AT365" s="6" t="s">
        <v>34</v>
      </c>
      <c r="AU365" s="6" t="s">
        <v>35</v>
      </c>
      <c r="AV365" s="6" t="s">
        <v>36</v>
      </c>
      <c r="AW365" s="6" t="s">
        <v>37</v>
      </c>
      <c r="AX365" s="6" t="s">
        <v>33</v>
      </c>
      <c r="AY365" s="6" t="s">
        <v>34</v>
      </c>
      <c r="AZ365" s="6" t="s">
        <v>35</v>
      </c>
      <c r="BA365" s="6" t="s">
        <v>36</v>
      </c>
      <c r="BB365" s="6" t="s">
        <v>42</v>
      </c>
      <c r="BC365" s="6" t="s">
        <v>37</v>
      </c>
      <c r="BD365" s="6" t="s">
        <v>33</v>
      </c>
      <c r="BE365" s="6" t="s">
        <v>34</v>
      </c>
      <c r="BF365" s="6" t="s">
        <v>35</v>
      </c>
      <c r="BG365" s="6" t="s">
        <v>36</v>
      </c>
      <c r="BH365" s="6" t="s">
        <v>37</v>
      </c>
      <c r="BI365" s="6" t="s">
        <v>38</v>
      </c>
      <c r="BJ365" s="8" t="s">
        <v>39</v>
      </c>
    </row>
    <row r="366" spans="1:109" x14ac:dyDescent="0.2">
      <c r="A366" t="s">
        <v>43</v>
      </c>
      <c r="B366" s="3">
        <v>1026</v>
      </c>
      <c r="C366" s="3">
        <v>550</v>
      </c>
      <c r="D366" s="3">
        <v>476</v>
      </c>
      <c r="E366" s="3">
        <v>111</v>
      </c>
      <c r="F366" s="3">
        <v>160</v>
      </c>
      <c r="G366" s="3">
        <v>158</v>
      </c>
      <c r="H366" s="3">
        <v>166</v>
      </c>
      <c r="I366" s="3">
        <v>180</v>
      </c>
      <c r="J366" s="3">
        <v>251</v>
      </c>
      <c r="K366" s="3">
        <v>69</v>
      </c>
      <c r="L366" s="3">
        <v>136</v>
      </c>
      <c r="M366" s="3">
        <v>154</v>
      </c>
      <c r="N366" s="3">
        <v>165</v>
      </c>
      <c r="O366" s="3">
        <v>96</v>
      </c>
      <c r="P366" s="3">
        <v>168</v>
      </c>
      <c r="Q366" s="3">
        <v>114</v>
      </c>
      <c r="R366" s="3">
        <v>124</v>
      </c>
      <c r="S366" s="3">
        <v>289</v>
      </c>
      <c r="T366" s="3">
        <v>392</v>
      </c>
      <c r="U366" s="3">
        <v>345</v>
      </c>
      <c r="V366" s="3">
        <v>212</v>
      </c>
      <c r="W366" s="3">
        <v>245</v>
      </c>
      <c r="X366" s="3">
        <v>106</v>
      </c>
      <c r="Y366" s="3">
        <v>463</v>
      </c>
      <c r="Z366" s="3">
        <v>353</v>
      </c>
      <c r="AA366" s="3">
        <v>159</v>
      </c>
      <c r="AB366" s="3">
        <v>164</v>
      </c>
      <c r="AC366" s="3">
        <v>51</v>
      </c>
      <c r="AD366" s="3">
        <v>22</v>
      </c>
      <c r="AE366" s="3">
        <v>406</v>
      </c>
      <c r="AF366" s="3">
        <v>328</v>
      </c>
      <c r="AG366" s="3">
        <v>226</v>
      </c>
      <c r="AH366" s="3">
        <v>491</v>
      </c>
      <c r="AI366" s="3">
        <v>355</v>
      </c>
      <c r="AJ366" s="3">
        <v>133</v>
      </c>
      <c r="AK366" s="3">
        <v>145</v>
      </c>
      <c r="AL366" s="3">
        <v>47</v>
      </c>
      <c r="AM366" s="3">
        <v>6</v>
      </c>
      <c r="AN366" s="3">
        <v>309</v>
      </c>
      <c r="AO366" s="3">
        <v>124</v>
      </c>
      <c r="AP366" s="3">
        <v>295</v>
      </c>
      <c r="AQ366" s="3">
        <v>71</v>
      </c>
      <c r="AR366" s="3">
        <v>79</v>
      </c>
      <c r="AS366" s="3">
        <v>291</v>
      </c>
      <c r="AT366" s="3">
        <v>131</v>
      </c>
      <c r="AU366" s="3">
        <v>148</v>
      </c>
      <c r="AV366" s="3">
        <v>47</v>
      </c>
      <c r="AW366" s="3">
        <v>56</v>
      </c>
      <c r="AX366" s="3">
        <v>265</v>
      </c>
      <c r="AY366" s="3">
        <v>107</v>
      </c>
      <c r="AZ366" s="3">
        <v>299</v>
      </c>
      <c r="BA366" s="3">
        <v>82</v>
      </c>
      <c r="BB366" s="3">
        <v>75</v>
      </c>
      <c r="BC366" s="3">
        <v>40</v>
      </c>
      <c r="BD366" s="3">
        <v>285</v>
      </c>
      <c r="BE366" s="3">
        <v>124</v>
      </c>
      <c r="BF366" s="3">
        <v>305</v>
      </c>
      <c r="BG366" s="3">
        <v>70</v>
      </c>
      <c r="BH366" s="3">
        <v>49</v>
      </c>
      <c r="BI366" s="3">
        <v>438</v>
      </c>
      <c r="BJ366" s="3">
        <v>418</v>
      </c>
    </row>
    <row r="367" spans="1:109" x14ac:dyDescent="0.2">
      <c r="A367" t="s">
        <v>44</v>
      </c>
      <c r="B367" s="3">
        <v>1026</v>
      </c>
      <c r="C367" s="3">
        <v>533</v>
      </c>
      <c r="D367" s="3">
        <v>493</v>
      </c>
      <c r="E367" s="3">
        <v>131</v>
      </c>
      <c r="F367" s="3">
        <v>157</v>
      </c>
      <c r="G367" s="3">
        <v>154</v>
      </c>
      <c r="H367" s="3">
        <v>162</v>
      </c>
      <c r="I367" s="3">
        <v>176</v>
      </c>
      <c r="J367" s="3">
        <v>246</v>
      </c>
      <c r="K367" s="3">
        <v>85</v>
      </c>
      <c r="L367" s="3">
        <v>126</v>
      </c>
      <c r="M367" s="3">
        <v>144</v>
      </c>
      <c r="N367" s="3">
        <v>149</v>
      </c>
      <c r="O367" s="3">
        <v>130</v>
      </c>
      <c r="P367" s="3">
        <v>134</v>
      </c>
      <c r="Q367" s="3">
        <v>134</v>
      </c>
      <c r="R367" s="3">
        <v>125</v>
      </c>
      <c r="S367" s="3">
        <v>291</v>
      </c>
      <c r="T367" s="3">
        <v>395</v>
      </c>
      <c r="U367" s="3">
        <v>340</v>
      </c>
      <c r="V367" s="3">
        <v>211</v>
      </c>
      <c r="W367" s="3">
        <v>248</v>
      </c>
      <c r="X367" s="3">
        <v>111</v>
      </c>
      <c r="Y367" s="3">
        <v>456</v>
      </c>
      <c r="Z367" s="3">
        <v>337</v>
      </c>
      <c r="AA367" s="3">
        <v>188</v>
      </c>
      <c r="AB367" s="3">
        <v>139</v>
      </c>
      <c r="AC367" s="3">
        <v>72</v>
      </c>
      <c r="AD367" s="3">
        <v>13</v>
      </c>
      <c r="AE367" s="3">
        <v>328</v>
      </c>
      <c r="AF367" s="3">
        <v>406</v>
      </c>
      <c r="AG367" s="3">
        <v>272</v>
      </c>
      <c r="AH367" s="3">
        <v>445</v>
      </c>
      <c r="AI367" s="3">
        <v>327</v>
      </c>
      <c r="AJ367" s="3">
        <v>150</v>
      </c>
      <c r="AK367" s="3">
        <v>148</v>
      </c>
      <c r="AL367" s="3">
        <v>47</v>
      </c>
      <c r="AM367" s="3">
        <v>13</v>
      </c>
      <c r="AN367" s="3">
        <v>295</v>
      </c>
      <c r="AO367" s="3">
        <v>145</v>
      </c>
      <c r="AP367" s="3">
        <v>283</v>
      </c>
      <c r="AQ367" s="3">
        <v>80</v>
      </c>
      <c r="AR367" s="3">
        <v>82</v>
      </c>
      <c r="AS367" s="3">
        <v>277</v>
      </c>
      <c r="AT367" s="3">
        <v>150</v>
      </c>
      <c r="AU367" s="3">
        <v>150</v>
      </c>
      <c r="AV367" s="3">
        <v>49</v>
      </c>
      <c r="AW367" s="3">
        <v>48</v>
      </c>
      <c r="AX367" s="3">
        <v>254</v>
      </c>
      <c r="AY367" s="3">
        <v>126</v>
      </c>
      <c r="AZ367" s="3">
        <v>290</v>
      </c>
      <c r="BA367" s="3">
        <v>88</v>
      </c>
      <c r="BB367" s="3">
        <v>74</v>
      </c>
      <c r="BC367" s="3">
        <v>40</v>
      </c>
      <c r="BD367" s="3">
        <v>266</v>
      </c>
      <c r="BE367" s="3">
        <v>142</v>
      </c>
      <c r="BF367" s="3">
        <v>299</v>
      </c>
      <c r="BG367" s="3">
        <v>75</v>
      </c>
      <c r="BH367" s="3">
        <v>52</v>
      </c>
      <c r="BI367" s="3">
        <v>391</v>
      </c>
      <c r="BJ367" s="3">
        <v>467</v>
      </c>
    </row>
    <row r="368" spans="1:109" x14ac:dyDescent="0.2">
      <c r="A368" t="s">
        <v>79</v>
      </c>
      <c r="B368" s="3">
        <v>69</v>
      </c>
      <c r="C368" s="3">
        <v>30</v>
      </c>
      <c r="D368" s="3">
        <v>39</v>
      </c>
      <c r="E368" s="3">
        <v>13</v>
      </c>
      <c r="F368" s="3">
        <v>20</v>
      </c>
      <c r="G368" s="3">
        <v>7</v>
      </c>
      <c r="H368" s="3">
        <v>5</v>
      </c>
      <c r="I368" s="3">
        <v>6</v>
      </c>
      <c r="J368" s="3">
        <v>19</v>
      </c>
      <c r="K368" s="3">
        <v>5</v>
      </c>
      <c r="L368" s="3">
        <v>10</v>
      </c>
      <c r="M368" s="3">
        <v>2</v>
      </c>
      <c r="N368" s="3">
        <v>7</v>
      </c>
      <c r="O368" s="3">
        <v>14</v>
      </c>
      <c r="P368" s="3">
        <v>15</v>
      </c>
      <c r="Q368" s="3">
        <v>14</v>
      </c>
      <c r="R368" s="3">
        <v>3</v>
      </c>
      <c r="S368" s="3">
        <v>16</v>
      </c>
      <c r="T368" s="3">
        <v>33</v>
      </c>
      <c r="U368" s="3">
        <v>20</v>
      </c>
      <c r="V368" s="3">
        <v>19</v>
      </c>
      <c r="W368" s="3">
        <v>20</v>
      </c>
      <c r="X368" s="3">
        <v>3</v>
      </c>
      <c r="Y368" s="3">
        <v>28</v>
      </c>
      <c r="Z368" s="3">
        <v>10</v>
      </c>
      <c r="AA368" s="3">
        <v>34</v>
      </c>
      <c r="AB368" s="3">
        <v>4</v>
      </c>
      <c r="AC368" s="3">
        <v>6</v>
      </c>
      <c r="AD368" s="3">
        <v>0</v>
      </c>
      <c r="AE368" s="3">
        <v>13</v>
      </c>
      <c r="AF368" s="3">
        <v>30</v>
      </c>
      <c r="AG368" s="3">
        <v>28</v>
      </c>
      <c r="AH368" s="3">
        <v>16</v>
      </c>
      <c r="AI368" s="3">
        <v>5</v>
      </c>
      <c r="AJ368" s="3">
        <v>24</v>
      </c>
      <c r="AK368" s="3">
        <v>7</v>
      </c>
      <c r="AL368" s="3">
        <v>5</v>
      </c>
      <c r="AM368" s="3">
        <v>0</v>
      </c>
      <c r="AN368" s="3">
        <v>12</v>
      </c>
      <c r="AO368" s="3">
        <v>30</v>
      </c>
      <c r="AP368" s="3">
        <v>9</v>
      </c>
      <c r="AQ368" s="3">
        <v>5</v>
      </c>
      <c r="AR368" s="3">
        <v>8</v>
      </c>
      <c r="AS368" s="3">
        <v>7</v>
      </c>
      <c r="AT368" s="3">
        <v>25</v>
      </c>
      <c r="AU368" s="3">
        <v>5</v>
      </c>
      <c r="AV368" s="3">
        <v>4</v>
      </c>
      <c r="AW368" s="3">
        <v>0</v>
      </c>
      <c r="AX368" s="3">
        <v>10</v>
      </c>
      <c r="AY368" s="3">
        <v>29</v>
      </c>
      <c r="AZ368" s="3">
        <v>14</v>
      </c>
      <c r="BA368" s="3">
        <v>6</v>
      </c>
      <c r="BB368" s="3">
        <v>4</v>
      </c>
      <c r="BC368" s="3">
        <v>1</v>
      </c>
      <c r="BD368" s="3">
        <v>11</v>
      </c>
      <c r="BE368" s="3">
        <v>35</v>
      </c>
      <c r="BF368" s="3">
        <v>11</v>
      </c>
      <c r="BG368" s="3">
        <v>2</v>
      </c>
      <c r="BH368" s="3">
        <v>4</v>
      </c>
      <c r="BI368" s="3">
        <v>20</v>
      </c>
      <c r="BJ368" s="3">
        <v>40</v>
      </c>
    </row>
    <row r="369" spans="1:62" x14ac:dyDescent="0.2">
      <c r="B369" s="4">
        <v>6.7599999999999993E-2</v>
      </c>
      <c r="C369" s="4">
        <v>5.6899999999999999E-2</v>
      </c>
      <c r="D369" s="4">
        <v>7.9100000000000004E-2</v>
      </c>
      <c r="E369" s="4">
        <v>9.7900000000000001E-2</v>
      </c>
      <c r="F369" s="4">
        <v>0.127</v>
      </c>
      <c r="G369" s="4">
        <v>4.2799999999999998E-2</v>
      </c>
      <c r="H369" s="4">
        <v>3.09E-2</v>
      </c>
      <c r="I369" s="4">
        <v>3.3000000000000002E-2</v>
      </c>
      <c r="J369" s="4">
        <v>7.8E-2</v>
      </c>
      <c r="K369" s="4">
        <v>6.0100000000000001E-2</v>
      </c>
      <c r="L369" s="4">
        <v>8.0299999999999996E-2</v>
      </c>
      <c r="M369" s="4">
        <v>1.55E-2</v>
      </c>
      <c r="N369" s="4">
        <v>4.36E-2</v>
      </c>
      <c r="O369" s="4">
        <v>0.1065</v>
      </c>
      <c r="P369" s="4">
        <v>0.11219999999999999</v>
      </c>
      <c r="Q369" s="4">
        <v>0.1011</v>
      </c>
      <c r="R369" s="4">
        <v>2.4299999999999999E-2</v>
      </c>
      <c r="S369" s="4">
        <v>5.5599999999999997E-2</v>
      </c>
      <c r="T369" s="4">
        <v>8.3000000000000004E-2</v>
      </c>
      <c r="U369" s="4">
        <v>6.0100000000000001E-2</v>
      </c>
      <c r="V369" s="4">
        <v>8.7599999999999997E-2</v>
      </c>
      <c r="W369" s="4">
        <v>8.0399999999999999E-2</v>
      </c>
      <c r="X369" s="4">
        <v>2.4E-2</v>
      </c>
      <c r="Y369" s="4">
        <v>6.2E-2</v>
      </c>
      <c r="Z369" s="4">
        <v>3.04E-2</v>
      </c>
      <c r="AA369" s="4">
        <v>0.17910000000000001</v>
      </c>
      <c r="AB369" s="4">
        <v>3.1699999999999999E-2</v>
      </c>
      <c r="AC369" s="4">
        <v>8.5900000000000004E-2</v>
      </c>
      <c r="AD369" s="3" t="s">
        <v>46</v>
      </c>
      <c r="AE369" s="4">
        <v>3.8399999999999997E-2</v>
      </c>
      <c r="AF369" s="4">
        <v>7.3099999999999998E-2</v>
      </c>
      <c r="AG369" s="4">
        <v>0.1028</v>
      </c>
      <c r="AH369" s="4">
        <v>3.6600000000000001E-2</v>
      </c>
      <c r="AI369" s="4">
        <v>1.6799999999999999E-2</v>
      </c>
      <c r="AJ369" s="4">
        <v>0.15709999999999999</v>
      </c>
      <c r="AK369" s="4">
        <v>4.4699999999999997E-2</v>
      </c>
      <c r="AL369" s="4">
        <v>9.9400000000000002E-2</v>
      </c>
      <c r="AM369" s="3" t="s">
        <v>46</v>
      </c>
      <c r="AN369" s="4">
        <v>3.9800000000000002E-2</v>
      </c>
      <c r="AO369" s="4">
        <v>0.20949999999999999</v>
      </c>
      <c r="AP369" s="4">
        <v>3.1E-2</v>
      </c>
      <c r="AQ369" s="4">
        <v>6.3100000000000003E-2</v>
      </c>
      <c r="AR369" s="4">
        <v>0.10290000000000001</v>
      </c>
      <c r="AS369" s="4">
        <v>2.4299999999999999E-2</v>
      </c>
      <c r="AT369" s="4">
        <v>0.16400000000000001</v>
      </c>
      <c r="AU369" s="4">
        <v>3.5799999999999998E-2</v>
      </c>
      <c r="AV369" s="4">
        <v>7.6899999999999996E-2</v>
      </c>
      <c r="AW369" s="3" t="s">
        <v>46</v>
      </c>
      <c r="AX369" s="4">
        <v>3.9100000000000003E-2</v>
      </c>
      <c r="AY369" s="4">
        <v>0.23480000000000001</v>
      </c>
      <c r="AZ369" s="4">
        <v>4.7600000000000003E-2</v>
      </c>
      <c r="BA369" s="4">
        <v>6.8199999999999997E-2</v>
      </c>
      <c r="BB369" s="4">
        <v>5.3699999999999998E-2</v>
      </c>
      <c r="BC369" s="4">
        <v>2.7900000000000001E-2</v>
      </c>
      <c r="BD369" s="4">
        <v>4.2000000000000003E-2</v>
      </c>
      <c r="BE369" s="4">
        <v>0.24610000000000001</v>
      </c>
      <c r="BF369" s="4">
        <v>3.6400000000000002E-2</v>
      </c>
      <c r="BG369" s="4">
        <v>3.0700000000000002E-2</v>
      </c>
      <c r="BH369" s="4">
        <v>7.2300000000000003E-2</v>
      </c>
      <c r="BI369" s="4">
        <v>5.21E-2</v>
      </c>
      <c r="BJ369" s="4">
        <v>8.4699999999999998E-2</v>
      </c>
    </row>
    <row r="370" spans="1:62" x14ac:dyDescent="0.2">
      <c r="A370" t="s">
        <v>80</v>
      </c>
      <c r="B370" s="3">
        <v>155</v>
      </c>
      <c r="C370" s="3">
        <v>63</v>
      </c>
      <c r="D370" s="3">
        <v>93</v>
      </c>
      <c r="E370" s="3">
        <v>11</v>
      </c>
      <c r="F370" s="3">
        <v>20</v>
      </c>
      <c r="G370" s="3">
        <v>16</v>
      </c>
      <c r="H370" s="3">
        <v>15</v>
      </c>
      <c r="I370" s="3">
        <v>34</v>
      </c>
      <c r="J370" s="3">
        <v>60</v>
      </c>
      <c r="K370" s="3">
        <v>17</v>
      </c>
      <c r="L370" s="3">
        <v>20</v>
      </c>
      <c r="M370" s="3">
        <v>18</v>
      </c>
      <c r="N370" s="3">
        <v>33</v>
      </c>
      <c r="O370" s="3">
        <v>30</v>
      </c>
      <c r="P370" s="3">
        <v>13</v>
      </c>
      <c r="Q370" s="3">
        <v>12</v>
      </c>
      <c r="R370" s="3">
        <v>12</v>
      </c>
      <c r="S370" s="3">
        <v>28</v>
      </c>
      <c r="T370" s="3">
        <v>68</v>
      </c>
      <c r="U370" s="3">
        <v>59</v>
      </c>
      <c r="V370" s="3">
        <v>27</v>
      </c>
      <c r="W370" s="3">
        <v>32</v>
      </c>
      <c r="X370" s="3">
        <v>13</v>
      </c>
      <c r="Y370" s="3">
        <v>83</v>
      </c>
      <c r="Z370" s="3">
        <v>21</v>
      </c>
      <c r="AA370" s="3">
        <v>78</v>
      </c>
      <c r="AB370" s="3">
        <v>10</v>
      </c>
      <c r="AC370" s="3">
        <v>13</v>
      </c>
      <c r="AD370" s="3">
        <v>1</v>
      </c>
      <c r="AE370" s="3">
        <v>29</v>
      </c>
      <c r="AF370" s="3">
        <v>97</v>
      </c>
      <c r="AG370" s="3">
        <v>71</v>
      </c>
      <c r="AH370" s="3">
        <v>53</v>
      </c>
      <c r="AI370" s="3">
        <v>22</v>
      </c>
      <c r="AJ370" s="3">
        <v>78</v>
      </c>
      <c r="AK370" s="3">
        <v>8</v>
      </c>
      <c r="AL370" s="3">
        <v>6</v>
      </c>
      <c r="AM370" s="3">
        <v>0</v>
      </c>
      <c r="AN370" s="3">
        <v>21</v>
      </c>
      <c r="AO370" s="3">
        <v>78</v>
      </c>
      <c r="AP370" s="3">
        <v>28</v>
      </c>
      <c r="AQ370" s="3">
        <v>17</v>
      </c>
      <c r="AR370" s="3">
        <v>6</v>
      </c>
      <c r="AS370" s="3">
        <v>20</v>
      </c>
      <c r="AT370" s="3">
        <v>75</v>
      </c>
      <c r="AU370" s="3">
        <v>8</v>
      </c>
      <c r="AV370" s="3">
        <v>10</v>
      </c>
      <c r="AW370" s="3">
        <v>0</v>
      </c>
      <c r="AX370" s="3">
        <v>19</v>
      </c>
      <c r="AY370" s="3">
        <v>69</v>
      </c>
      <c r="AZ370" s="3">
        <v>39</v>
      </c>
      <c r="BA370" s="3">
        <v>13</v>
      </c>
      <c r="BB370" s="3">
        <v>3</v>
      </c>
      <c r="BC370" s="3">
        <v>3</v>
      </c>
      <c r="BD370" s="3">
        <v>21</v>
      </c>
      <c r="BE370" s="3">
        <v>77</v>
      </c>
      <c r="BF370" s="3">
        <v>24</v>
      </c>
      <c r="BG370" s="3">
        <v>12</v>
      </c>
      <c r="BH370" s="3">
        <v>3</v>
      </c>
      <c r="BI370" s="3">
        <v>27</v>
      </c>
      <c r="BJ370" s="3">
        <v>114</v>
      </c>
    </row>
    <row r="371" spans="1:62" x14ac:dyDescent="0.2">
      <c r="B371" s="4">
        <v>0.15129999999999999</v>
      </c>
      <c r="C371" s="4">
        <v>0.1177</v>
      </c>
      <c r="D371" s="4">
        <v>0.18770000000000001</v>
      </c>
      <c r="E371" s="4">
        <v>8.2400000000000001E-2</v>
      </c>
      <c r="F371" s="4">
        <v>0.12709999999999999</v>
      </c>
      <c r="G371" s="4">
        <v>0.1041</v>
      </c>
      <c r="H371" s="4">
        <v>9.01E-2</v>
      </c>
      <c r="I371" s="4">
        <v>0.1923</v>
      </c>
      <c r="J371" s="4">
        <v>0.2442</v>
      </c>
      <c r="K371" s="4">
        <v>0.19639999999999999</v>
      </c>
      <c r="L371" s="4">
        <v>0.15909999999999999</v>
      </c>
      <c r="M371" s="4">
        <v>0.12770000000000001</v>
      </c>
      <c r="N371" s="4">
        <v>0.22020000000000001</v>
      </c>
      <c r="O371" s="4">
        <v>0.2276</v>
      </c>
      <c r="P371" s="4">
        <v>0.1004</v>
      </c>
      <c r="Q371" s="4">
        <v>9.2999999999999999E-2</v>
      </c>
      <c r="R371" s="4">
        <v>9.5500000000000002E-2</v>
      </c>
      <c r="S371" s="4">
        <v>9.6199999999999994E-2</v>
      </c>
      <c r="T371" s="4">
        <v>0.17269999999999999</v>
      </c>
      <c r="U371" s="4">
        <v>0.17380000000000001</v>
      </c>
      <c r="V371" s="4">
        <v>0.12720000000000001</v>
      </c>
      <c r="W371" s="4">
        <v>0.1303</v>
      </c>
      <c r="X371" s="4">
        <v>0.1181</v>
      </c>
      <c r="Y371" s="4">
        <v>0.18210000000000001</v>
      </c>
      <c r="Z371" s="4">
        <v>6.13E-2</v>
      </c>
      <c r="AA371" s="4">
        <v>0.41370000000000001</v>
      </c>
      <c r="AB371" s="4">
        <v>6.8699999999999997E-2</v>
      </c>
      <c r="AC371" s="5">
        <v>0.18</v>
      </c>
      <c r="AD371" s="4">
        <v>4.7699999999999999E-2</v>
      </c>
      <c r="AE371" s="4">
        <v>8.7300000000000003E-2</v>
      </c>
      <c r="AF371" s="4">
        <v>0.2379</v>
      </c>
      <c r="AG371" s="5">
        <v>0.26</v>
      </c>
      <c r="AH371" s="4">
        <v>0.1186</v>
      </c>
      <c r="AI371" s="4">
        <v>6.8500000000000005E-2</v>
      </c>
      <c r="AJ371" s="4">
        <v>0.51970000000000005</v>
      </c>
      <c r="AK371" s="4">
        <v>5.3199999999999997E-2</v>
      </c>
      <c r="AL371" s="4">
        <v>0.13600000000000001</v>
      </c>
      <c r="AM371" s="3" t="s">
        <v>46</v>
      </c>
      <c r="AN371" s="4">
        <v>6.9599999999999995E-2</v>
      </c>
      <c r="AO371" s="4">
        <v>0.53859999999999997</v>
      </c>
      <c r="AP371" s="4">
        <v>9.8000000000000004E-2</v>
      </c>
      <c r="AQ371" s="4">
        <v>0.21490000000000001</v>
      </c>
      <c r="AR371" s="4">
        <v>7.5999999999999998E-2</v>
      </c>
      <c r="AS371" s="4">
        <v>7.2400000000000006E-2</v>
      </c>
      <c r="AT371" s="4">
        <v>0.49990000000000001</v>
      </c>
      <c r="AU371" s="4">
        <v>5.5599999999999997E-2</v>
      </c>
      <c r="AV371" s="4">
        <v>0.21260000000000001</v>
      </c>
      <c r="AW371" s="3" t="s">
        <v>46</v>
      </c>
      <c r="AX371" s="4">
        <v>7.5499999999999998E-2</v>
      </c>
      <c r="AY371" s="5">
        <v>0.55000000000000004</v>
      </c>
      <c r="AZ371" s="4">
        <v>0.13339999999999999</v>
      </c>
      <c r="BA371" s="4">
        <v>0.153</v>
      </c>
      <c r="BB371" s="4">
        <v>3.5099999999999999E-2</v>
      </c>
      <c r="BC371" s="4">
        <v>7.5999999999999998E-2</v>
      </c>
      <c r="BD371" s="4">
        <v>8.0699999999999994E-2</v>
      </c>
      <c r="BE371" s="4">
        <v>0.54179999999999995</v>
      </c>
      <c r="BF371" s="4">
        <v>8.0199999999999994E-2</v>
      </c>
      <c r="BG371" s="4">
        <v>0.1537</v>
      </c>
      <c r="BH371" s="4">
        <v>5.8599999999999999E-2</v>
      </c>
      <c r="BI371" s="4">
        <v>6.9000000000000006E-2</v>
      </c>
      <c r="BJ371" s="4">
        <v>0.24390000000000001</v>
      </c>
    </row>
    <row r="372" spans="1:62" x14ac:dyDescent="0.2">
      <c r="A372" t="s">
        <v>81</v>
      </c>
      <c r="B372" s="3">
        <v>142</v>
      </c>
      <c r="C372" s="3">
        <v>78</v>
      </c>
      <c r="D372" s="3">
        <v>64</v>
      </c>
      <c r="E372" s="3">
        <v>19</v>
      </c>
      <c r="F372" s="3">
        <v>23</v>
      </c>
      <c r="G372" s="3">
        <v>23</v>
      </c>
      <c r="H372" s="3">
        <v>26</v>
      </c>
      <c r="I372" s="3">
        <v>24</v>
      </c>
      <c r="J372" s="3">
        <v>25</v>
      </c>
      <c r="K372" s="3">
        <v>18</v>
      </c>
      <c r="L372" s="3">
        <v>19</v>
      </c>
      <c r="M372" s="3">
        <v>21</v>
      </c>
      <c r="N372" s="3">
        <v>18</v>
      </c>
      <c r="O372" s="3">
        <v>14</v>
      </c>
      <c r="P372" s="3">
        <v>18</v>
      </c>
      <c r="Q372" s="3">
        <v>23</v>
      </c>
      <c r="R372" s="3">
        <v>11</v>
      </c>
      <c r="S372" s="3">
        <v>48</v>
      </c>
      <c r="T372" s="3">
        <v>50</v>
      </c>
      <c r="U372" s="3">
        <v>43</v>
      </c>
      <c r="V372" s="3">
        <v>27</v>
      </c>
      <c r="W372" s="3">
        <v>43</v>
      </c>
      <c r="X372" s="3">
        <v>16</v>
      </c>
      <c r="Y372" s="3">
        <v>57</v>
      </c>
      <c r="Z372" s="3">
        <v>42</v>
      </c>
      <c r="AA372" s="3">
        <v>28</v>
      </c>
      <c r="AB372" s="3">
        <v>18</v>
      </c>
      <c r="AC372" s="3">
        <v>9</v>
      </c>
      <c r="AD372" s="3">
        <v>1</v>
      </c>
      <c r="AE372" s="3">
        <v>29</v>
      </c>
      <c r="AF372" s="3">
        <v>65</v>
      </c>
      <c r="AG372" s="3">
        <v>45</v>
      </c>
      <c r="AH372" s="3">
        <v>54</v>
      </c>
      <c r="AI372" s="3">
        <v>37</v>
      </c>
      <c r="AJ372" s="3">
        <v>18</v>
      </c>
      <c r="AK372" s="3">
        <v>19</v>
      </c>
      <c r="AL372" s="3">
        <v>6</v>
      </c>
      <c r="AM372" s="3">
        <v>0</v>
      </c>
      <c r="AN372" s="3">
        <v>42</v>
      </c>
      <c r="AO372" s="3">
        <v>16</v>
      </c>
      <c r="AP372" s="3">
        <v>40</v>
      </c>
      <c r="AQ372" s="3">
        <v>13</v>
      </c>
      <c r="AR372" s="3">
        <v>8</v>
      </c>
      <c r="AS372" s="3">
        <v>36</v>
      </c>
      <c r="AT372" s="3">
        <v>16</v>
      </c>
      <c r="AU372" s="3">
        <v>18</v>
      </c>
      <c r="AV372" s="3">
        <v>4</v>
      </c>
      <c r="AW372" s="3">
        <v>2</v>
      </c>
      <c r="AX372" s="3">
        <v>38</v>
      </c>
      <c r="AY372" s="3">
        <v>11</v>
      </c>
      <c r="AZ372" s="3">
        <v>38</v>
      </c>
      <c r="BA372" s="3">
        <v>16</v>
      </c>
      <c r="BB372" s="3">
        <v>2</v>
      </c>
      <c r="BC372" s="3">
        <v>11</v>
      </c>
      <c r="BD372" s="3">
        <v>34</v>
      </c>
      <c r="BE372" s="3">
        <v>14</v>
      </c>
      <c r="BF372" s="3">
        <v>39</v>
      </c>
      <c r="BG372" s="3">
        <v>14</v>
      </c>
      <c r="BH372" s="3">
        <v>6</v>
      </c>
      <c r="BI372" s="3">
        <v>33</v>
      </c>
      <c r="BJ372" s="3">
        <v>77</v>
      </c>
    </row>
    <row r="373" spans="1:62" x14ac:dyDescent="0.2">
      <c r="B373" s="4">
        <v>0.13830000000000001</v>
      </c>
      <c r="C373" s="4">
        <v>0.1464</v>
      </c>
      <c r="D373" s="4">
        <v>0.12939999999999999</v>
      </c>
      <c r="E373" s="4">
        <v>0.1477</v>
      </c>
      <c r="F373" s="4">
        <v>0.14979999999999999</v>
      </c>
      <c r="G373" s="4">
        <v>0.15240000000000001</v>
      </c>
      <c r="H373" s="4">
        <v>0.16170000000000001</v>
      </c>
      <c r="I373" s="4">
        <v>0.1363</v>
      </c>
      <c r="J373" s="4">
        <v>0.10299999999999999</v>
      </c>
      <c r="K373" s="4">
        <v>0.2084</v>
      </c>
      <c r="L373" s="4">
        <v>0.14879999999999999</v>
      </c>
      <c r="M373" s="4">
        <v>0.14369999999999999</v>
      </c>
      <c r="N373" s="4">
        <v>0.1206</v>
      </c>
      <c r="O373" s="4">
        <v>0.1072</v>
      </c>
      <c r="P373" s="4">
        <v>0.13519999999999999</v>
      </c>
      <c r="Q373" s="4">
        <v>0.1749</v>
      </c>
      <c r="R373" s="4">
        <v>9.1200000000000003E-2</v>
      </c>
      <c r="S373" s="4">
        <v>0.16539999999999999</v>
      </c>
      <c r="T373" s="4">
        <v>0.1273</v>
      </c>
      <c r="U373" s="4">
        <v>0.12770000000000001</v>
      </c>
      <c r="V373" s="4">
        <v>0.12540000000000001</v>
      </c>
      <c r="W373" s="4">
        <v>0.17380000000000001</v>
      </c>
      <c r="X373" s="4">
        <v>0.1409</v>
      </c>
      <c r="Y373" s="4">
        <v>0.12429999999999999</v>
      </c>
      <c r="Z373" s="4">
        <v>0.12529999999999999</v>
      </c>
      <c r="AA373" s="4">
        <v>0.14979999999999999</v>
      </c>
      <c r="AB373" s="4">
        <v>0.12970000000000001</v>
      </c>
      <c r="AC373" s="4">
        <v>0.1202</v>
      </c>
      <c r="AD373" s="4">
        <v>9.8199999999999996E-2</v>
      </c>
      <c r="AE373" s="4">
        <v>8.9300000000000004E-2</v>
      </c>
      <c r="AF373" s="4">
        <v>0.16109999999999999</v>
      </c>
      <c r="AG373" s="4">
        <v>0.16339999999999999</v>
      </c>
      <c r="AH373" s="4">
        <v>0.1221</v>
      </c>
      <c r="AI373" s="4">
        <v>0.11260000000000001</v>
      </c>
      <c r="AJ373" s="4">
        <v>0.1195</v>
      </c>
      <c r="AK373" s="4">
        <v>0.1278</v>
      </c>
      <c r="AL373" s="4">
        <v>0.12670000000000001</v>
      </c>
      <c r="AM373" s="3" t="s">
        <v>46</v>
      </c>
      <c r="AN373" s="4">
        <v>0.14360000000000001</v>
      </c>
      <c r="AO373" s="4">
        <v>0.1113</v>
      </c>
      <c r="AP373" s="4">
        <v>0.14119999999999999</v>
      </c>
      <c r="AQ373" s="4">
        <v>0.16309999999999999</v>
      </c>
      <c r="AR373" s="4">
        <v>9.5000000000000001E-2</v>
      </c>
      <c r="AS373" s="4">
        <v>0.12939999999999999</v>
      </c>
      <c r="AT373" s="4">
        <v>0.10970000000000001</v>
      </c>
      <c r="AU373" s="4">
        <v>0.1182</v>
      </c>
      <c r="AV373" s="4">
        <v>8.1100000000000005E-2</v>
      </c>
      <c r="AW373" s="4">
        <v>4.8599999999999997E-2</v>
      </c>
      <c r="AX373" s="4">
        <v>0.15079999999999999</v>
      </c>
      <c r="AY373" s="4">
        <v>9.0399999999999994E-2</v>
      </c>
      <c r="AZ373" s="4">
        <v>0.12970000000000001</v>
      </c>
      <c r="BA373" s="4">
        <v>0.1797</v>
      </c>
      <c r="BB373" s="4">
        <v>2.4799999999999999E-2</v>
      </c>
      <c r="BC373" s="4">
        <v>0.26800000000000002</v>
      </c>
      <c r="BD373" s="4">
        <v>0.12670000000000001</v>
      </c>
      <c r="BE373" s="4">
        <v>9.9699999999999997E-2</v>
      </c>
      <c r="BF373" s="4">
        <v>0.13139999999999999</v>
      </c>
      <c r="BG373" s="4">
        <v>0.19209999999999999</v>
      </c>
      <c r="BH373" s="4">
        <v>0.11899999999999999</v>
      </c>
      <c r="BI373" s="4">
        <v>8.4599999999999995E-2</v>
      </c>
      <c r="BJ373" s="4">
        <v>0.16470000000000001</v>
      </c>
    </row>
    <row r="374" spans="1:62" x14ac:dyDescent="0.2">
      <c r="A374" t="s">
        <v>82</v>
      </c>
      <c r="B374" s="3">
        <v>159</v>
      </c>
      <c r="C374" s="3">
        <v>82</v>
      </c>
      <c r="D374" s="3">
        <v>77</v>
      </c>
      <c r="E374" s="3">
        <v>20</v>
      </c>
      <c r="F374" s="3">
        <v>11</v>
      </c>
      <c r="G374" s="3">
        <v>31</v>
      </c>
      <c r="H374" s="3">
        <v>27</v>
      </c>
      <c r="I374" s="3">
        <v>19</v>
      </c>
      <c r="J374" s="3">
        <v>51</v>
      </c>
      <c r="K374" s="3">
        <v>8</v>
      </c>
      <c r="L374" s="3">
        <v>19</v>
      </c>
      <c r="M374" s="3">
        <v>21</v>
      </c>
      <c r="N374" s="3">
        <v>18</v>
      </c>
      <c r="O374" s="3">
        <v>18</v>
      </c>
      <c r="P374" s="3">
        <v>22</v>
      </c>
      <c r="Q374" s="3">
        <v>31</v>
      </c>
      <c r="R374" s="3">
        <v>24</v>
      </c>
      <c r="S374" s="3">
        <v>46</v>
      </c>
      <c r="T374" s="3">
        <v>50</v>
      </c>
      <c r="U374" s="3">
        <v>62</v>
      </c>
      <c r="V374" s="3">
        <v>32</v>
      </c>
      <c r="W374" s="3">
        <v>34</v>
      </c>
      <c r="X374" s="3">
        <v>20</v>
      </c>
      <c r="Y374" s="3">
        <v>73</v>
      </c>
      <c r="Z374" s="3">
        <v>46</v>
      </c>
      <c r="AA374" s="3">
        <v>19</v>
      </c>
      <c r="AB374" s="3">
        <v>28</v>
      </c>
      <c r="AC374" s="3">
        <v>19</v>
      </c>
      <c r="AD374" s="3">
        <v>3</v>
      </c>
      <c r="AE374" s="3">
        <v>52</v>
      </c>
      <c r="AF374" s="3">
        <v>70</v>
      </c>
      <c r="AG374" s="3">
        <v>35</v>
      </c>
      <c r="AH374" s="3">
        <v>83</v>
      </c>
      <c r="AI374" s="3">
        <v>49</v>
      </c>
      <c r="AJ374" s="3">
        <v>14</v>
      </c>
      <c r="AK374" s="3">
        <v>35</v>
      </c>
      <c r="AL374" s="3">
        <v>15</v>
      </c>
      <c r="AM374" s="3">
        <v>1</v>
      </c>
      <c r="AN374" s="3">
        <v>37</v>
      </c>
      <c r="AO374" s="3">
        <v>13</v>
      </c>
      <c r="AP374" s="3">
        <v>60</v>
      </c>
      <c r="AQ374" s="3">
        <v>20</v>
      </c>
      <c r="AR374" s="3">
        <v>15</v>
      </c>
      <c r="AS374" s="3">
        <v>34</v>
      </c>
      <c r="AT374" s="3">
        <v>13</v>
      </c>
      <c r="AU374" s="3">
        <v>34</v>
      </c>
      <c r="AV374" s="3">
        <v>18</v>
      </c>
      <c r="AW374" s="3">
        <v>10</v>
      </c>
      <c r="AX374" s="3">
        <v>32</v>
      </c>
      <c r="AY374" s="3">
        <v>9</v>
      </c>
      <c r="AZ374" s="3">
        <v>59</v>
      </c>
      <c r="BA374" s="3">
        <v>23</v>
      </c>
      <c r="BB374" s="3">
        <v>12</v>
      </c>
      <c r="BC374" s="3">
        <v>8</v>
      </c>
      <c r="BD374" s="3">
        <v>31</v>
      </c>
      <c r="BE374" s="3">
        <v>10</v>
      </c>
      <c r="BF374" s="3">
        <v>66</v>
      </c>
      <c r="BG374" s="3">
        <v>20</v>
      </c>
      <c r="BH374" s="3">
        <v>9</v>
      </c>
      <c r="BI374" s="3">
        <v>51</v>
      </c>
      <c r="BJ374" s="3">
        <v>91</v>
      </c>
    </row>
    <row r="375" spans="1:62" x14ac:dyDescent="0.2">
      <c r="B375" s="4">
        <v>0.15509999999999999</v>
      </c>
      <c r="C375" s="4">
        <v>0.1547</v>
      </c>
      <c r="D375" s="4">
        <v>0.1555</v>
      </c>
      <c r="E375" s="4">
        <v>0.15329999999999999</v>
      </c>
      <c r="F375" s="4">
        <v>6.83E-2</v>
      </c>
      <c r="G375" s="4">
        <v>0.2019</v>
      </c>
      <c r="H375" s="4">
        <v>0.1671</v>
      </c>
      <c r="I375" s="4">
        <v>0.1071</v>
      </c>
      <c r="J375" s="4">
        <v>0.2084</v>
      </c>
      <c r="K375" s="4">
        <v>9.4700000000000006E-2</v>
      </c>
      <c r="L375" s="4">
        <v>0.14929999999999999</v>
      </c>
      <c r="M375" s="4">
        <v>0.14269999999999999</v>
      </c>
      <c r="N375" s="4">
        <v>0.1229</v>
      </c>
      <c r="O375" s="4">
        <v>0.13450000000000001</v>
      </c>
      <c r="P375" s="4">
        <v>0.16200000000000001</v>
      </c>
      <c r="Q375" s="4">
        <v>0.22819999999999999</v>
      </c>
      <c r="R375" s="5">
        <v>0.19</v>
      </c>
      <c r="S375" s="4">
        <v>0.159</v>
      </c>
      <c r="T375" s="4">
        <v>0.12770000000000001</v>
      </c>
      <c r="U375" s="4">
        <v>0.1835</v>
      </c>
      <c r="V375" s="4">
        <v>0.14979999999999999</v>
      </c>
      <c r="W375" s="4">
        <v>0.1368</v>
      </c>
      <c r="X375" s="4">
        <v>0.18060000000000001</v>
      </c>
      <c r="Y375" s="4">
        <v>0.16120000000000001</v>
      </c>
      <c r="Z375" s="4">
        <v>0.13750000000000001</v>
      </c>
      <c r="AA375" s="4">
        <v>9.8599999999999993E-2</v>
      </c>
      <c r="AB375" s="4">
        <v>0.19969999999999999</v>
      </c>
      <c r="AC375" s="4">
        <v>0.26179999999999998</v>
      </c>
      <c r="AD375" s="4">
        <v>0.1978</v>
      </c>
      <c r="AE375" s="4">
        <v>0.15939999999999999</v>
      </c>
      <c r="AF375" s="4">
        <v>0.1719</v>
      </c>
      <c r="AG375" s="4">
        <v>0.129</v>
      </c>
      <c r="AH375" s="4">
        <v>0.1862</v>
      </c>
      <c r="AI375" s="4">
        <v>0.15010000000000001</v>
      </c>
      <c r="AJ375" s="4">
        <v>9.1499999999999998E-2</v>
      </c>
      <c r="AK375" s="4">
        <v>0.23549999999999999</v>
      </c>
      <c r="AL375" s="4">
        <v>0.31280000000000002</v>
      </c>
      <c r="AM375" s="4">
        <v>8.14E-2</v>
      </c>
      <c r="AN375" s="4">
        <v>0.1245</v>
      </c>
      <c r="AO375" s="4">
        <v>8.8599999999999998E-2</v>
      </c>
      <c r="AP375" s="4">
        <v>0.21240000000000001</v>
      </c>
      <c r="AQ375" s="4">
        <v>0.25330000000000003</v>
      </c>
      <c r="AR375" s="4">
        <v>0.18190000000000001</v>
      </c>
      <c r="AS375" s="4">
        <v>0.1246</v>
      </c>
      <c r="AT375" s="4">
        <v>8.9200000000000002E-2</v>
      </c>
      <c r="AU375" s="4">
        <v>0.22500000000000001</v>
      </c>
      <c r="AV375" s="4">
        <v>0.36980000000000002</v>
      </c>
      <c r="AW375" s="4">
        <v>0.20269999999999999</v>
      </c>
      <c r="AX375" s="4">
        <v>0.1258</v>
      </c>
      <c r="AY375" s="4">
        <v>7.1199999999999999E-2</v>
      </c>
      <c r="AZ375" s="4">
        <v>0.20219999999999999</v>
      </c>
      <c r="BA375" s="4">
        <v>0.25969999999999999</v>
      </c>
      <c r="BB375" s="4">
        <v>0.1613</v>
      </c>
      <c r="BC375" s="4">
        <v>0.19800000000000001</v>
      </c>
      <c r="BD375" s="4">
        <v>0.1147</v>
      </c>
      <c r="BE375" s="4">
        <v>7.2700000000000001E-2</v>
      </c>
      <c r="BF375" s="4">
        <v>0.222</v>
      </c>
      <c r="BG375" s="4">
        <v>0.2722</v>
      </c>
      <c r="BH375" s="4">
        <v>0.17849999999999999</v>
      </c>
      <c r="BI375" s="4">
        <v>0.1305</v>
      </c>
      <c r="BJ375" s="4">
        <v>0.19500000000000001</v>
      </c>
    </row>
    <row r="376" spans="1:62" x14ac:dyDescent="0.2">
      <c r="A376" t="s">
        <v>83</v>
      </c>
      <c r="B376" s="3">
        <v>451</v>
      </c>
      <c r="C376" s="3">
        <v>246</v>
      </c>
      <c r="D376" s="3">
        <v>205</v>
      </c>
      <c r="E376" s="3">
        <v>52</v>
      </c>
      <c r="F376" s="3">
        <v>71</v>
      </c>
      <c r="G376" s="3">
        <v>64</v>
      </c>
      <c r="H376" s="3">
        <v>86</v>
      </c>
      <c r="I376" s="3">
        <v>89</v>
      </c>
      <c r="J376" s="3">
        <v>89</v>
      </c>
      <c r="K376" s="3">
        <v>35</v>
      </c>
      <c r="L376" s="3">
        <v>55</v>
      </c>
      <c r="M376" s="3">
        <v>65</v>
      </c>
      <c r="N376" s="3">
        <v>63</v>
      </c>
      <c r="O376" s="3">
        <v>51</v>
      </c>
      <c r="P376" s="3">
        <v>58</v>
      </c>
      <c r="Q376" s="3">
        <v>53</v>
      </c>
      <c r="R376" s="3">
        <v>70</v>
      </c>
      <c r="S376" s="3">
        <v>129</v>
      </c>
      <c r="T376" s="3">
        <v>173</v>
      </c>
      <c r="U376" s="3">
        <v>149</v>
      </c>
      <c r="V376" s="3">
        <v>91</v>
      </c>
      <c r="W376" s="3">
        <v>106</v>
      </c>
      <c r="X376" s="3">
        <v>54</v>
      </c>
      <c r="Y376" s="3">
        <v>199</v>
      </c>
      <c r="Z376" s="3">
        <v>205</v>
      </c>
      <c r="AA376" s="3">
        <v>28</v>
      </c>
      <c r="AB376" s="3">
        <v>78</v>
      </c>
      <c r="AC376" s="3">
        <v>25</v>
      </c>
      <c r="AD376" s="3">
        <v>9</v>
      </c>
      <c r="AE376" s="3">
        <v>195</v>
      </c>
      <c r="AF376" s="3">
        <v>135</v>
      </c>
      <c r="AG376" s="3">
        <v>90</v>
      </c>
      <c r="AH376" s="3">
        <v>229</v>
      </c>
      <c r="AI376" s="3">
        <v>205</v>
      </c>
      <c r="AJ376" s="3">
        <v>16</v>
      </c>
      <c r="AK376" s="3">
        <v>79</v>
      </c>
      <c r="AL376" s="3">
        <v>14</v>
      </c>
      <c r="AM376" s="3">
        <v>12</v>
      </c>
      <c r="AN376" s="3">
        <v>175</v>
      </c>
      <c r="AO376" s="3">
        <v>5</v>
      </c>
      <c r="AP376" s="3">
        <v>139</v>
      </c>
      <c r="AQ376" s="3">
        <v>24</v>
      </c>
      <c r="AR376" s="3">
        <v>43</v>
      </c>
      <c r="AS376" s="3">
        <v>173</v>
      </c>
      <c r="AT376" s="3">
        <v>19</v>
      </c>
      <c r="AU376" s="3">
        <v>81</v>
      </c>
      <c r="AV376" s="3">
        <v>13</v>
      </c>
      <c r="AW376" s="3">
        <v>36</v>
      </c>
      <c r="AX376" s="3">
        <v>145</v>
      </c>
      <c r="AY376" s="3">
        <v>6</v>
      </c>
      <c r="AZ376" s="3">
        <v>134</v>
      </c>
      <c r="BA376" s="3">
        <v>28</v>
      </c>
      <c r="BB376" s="3">
        <v>51</v>
      </c>
      <c r="BC376" s="3">
        <v>17</v>
      </c>
      <c r="BD376" s="3">
        <v>159</v>
      </c>
      <c r="BE376" s="3">
        <v>5</v>
      </c>
      <c r="BF376" s="3">
        <v>154</v>
      </c>
      <c r="BG376" s="3">
        <v>24</v>
      </c>
      <c r="BH376" s="3">
        <v>28</v>
      </c>
      <c r="BI376" s="3">
        <v>242</v>
      </c>
      <c r="BJ376" s="3">
        <v>138</v>
      </c>
    </row>
    <row r="377" spans="1:62" x14ac:dyDescent="0.2">
      <c r="B377" s="4">
        <v>0.43930000000000002</v>
      </c>
      <c r="C377" s="4">
        <v>0.46079999999999999</v>
      </c>
      <c r="D377" s="4">
        <v>0.41610000000000003</v>
      </c>
      <c r="E377" s="4">
        <v>0.39269999999999999</v>
      </c>
      <c r="F377" s="4">
        <v>0.45569999999999999</v>
      </c>
      <c r="G377" s="4">
        <v>0.41870000000000002</v>
      </c>
      <c r="H377" s="4">
        <v>0.52710000000000001</v>
      </c>
      <c r="I377" s="4">
        <v>0.50590000000000002</v>
      </c>
      <c r="J377" s="4">
        <v>0.36120000000000002</v>
      </c>
      <c r="K377" s="4">
        <v>0.41339999999999999</v>
      </c>
      <c r="L377" s="4">
        <v>0.43309999999999998</v>
      </c>
      <c r="M377" s="4">
        <v>0.45350000000000001</v>
      </c>
      <c r="N377" s="4">
        <v>0.42459999999999998</v>
      </c>
      <c r="O377" s="4">
        <v>0.3947</v>
      </c>
      <c r="P377" s="4">
        <v>0.43580000000000002</v>
      </c>
      <c r="Q377" s="4">
        <v>0.39419999999999999</v>
      </c>
      <c r="R377" s="4">
        <v>0.56340000000000001</v>
      </c>
      <c r="S377" s="4">
        <v>0.44269999999999998</v>
      </c>
      <c r="T377" s="4">
        <v>0.4385</v>
      </c>
      <c r="U377" s="4">
        <v>0.43740000000000001</v>
      </c>
      <c r="V377" s="4">
        <v>0.42849999999999999</v>
      </c>
      <c r="W377" s="4">
        <v>0.43009999999999998</v>
      </c>
      <c r="X377" s="4">
        <v>0.49009999999999998</v>
      </c>
      <c r="Y377" s="4">
        <v>0.437</v>
      </c>
      <c r="Z377" s="4">
        <v>0.60829999999999995</v>
      </c>
      <c r="AA377" s="4">
        <v>0.14799999999999999</v>
      </c>
      <c r="AB377" s="4">
        <v>0.55889999999999995</v>
      </c>
      <c r="AC377" s="4">
        <v>0.35210000000000002</v>
      </c>
      <c r="AD377" s="4">
        <v>0.65629999999999999</v>
      </c>
      <c r="AE377" s="4">
        <v>0.59379999999999999</v>
      </c>
      <c r="AF377" s="4">
        <v>0.33350000000000002</v>
      </c>
      <c r="AG377" s="4">
        <v>0.32879999999999998</v>
      </c>
      <c r="AH377" s="4">
        <v>0.51600000000000001</v>
      </c>
      <c r="AI377" s="4">
        <v>0.62609999999999999</v>
      </c>
      <c r="AJ377" s="4">
        <v>0.1037</v>
      </c>
      <c r="AK377" s="4">
        <v>0.5323</v>
      </c>
      <c r="AL377" s="4">
        <v>0.29099999999999998</v>
      </c>
      <c r="AM377" s="4">
        <v>0.91859999999999997</v>
      </c>
      <c r="AN377" s="4">
        <v>0.5917</v>
      </c>
      <c r="AO377" s="4">
        <v>3.27E-2</v>
      </c>
      <c r="AP377" s="4">
        <v>0.49059999999999998</v>
      </c>
      <c r="AQ377" s="4">
        <v>0.30559999999999998</v>
      </c>
      <c r="AR377" s="4">
        <v>0.52090000000000003</v>
      </c>
      <c r="AS377" s="4">
        <v>0.62460000000000004</v>
      </c>
      <c r="AT377" s="4">
        <v>0.12379999999999999</v>
      </c>
      <c r="AU377" s="4">
        <v>0.54220000000000002</v>
      </c>
      <c r="AV377" s="4">
        <v>0.2596</v>
      </c>
      <c r="AW377" s="4">
        <v>0.74870000000000003</v>
      </c>
      <c r="AX377" s="4">
        <v>0.56920000000000004</v>
      </c>
      <c r="AY377" s="4">
        <v>4.4400000000000002E-2</v>
      </c>
      <c r="AZ377" s="4">
        <v>0.4617</v>
      </c>
      <c r="BA377" s="4">
        <v>0.32450000000000001</v>
      </c>
      <c r="BB377" s="4">
        <v>0.68559999999999999</v>
      </c>
      <c r="BC377" s="4">
        <v>0.4299</v>
      </c>
      <c r="BD377" s="4">
        <v>0.59850000000000003</v>
      </c>
      <c r="BE377" s="4">
        <v>3.4599999999999999E-2</v>
      </c>
      <c r="BF377" s="4">
        <v>0.5141</v>
      </c>
      <c r="BG377" s="4">
        <v>0.32590000000000002</v>
      </c>
      <c r="BH377" s="4">
        <v>0.54020000000000001</v>
      </c>
      <c r="BI377" s="4">
        <v>0.62019999999999997</v>
      </c>
      <c r="BJ377" s="4">
        <v>0.2954</v>
      </c>
    </row>
    <row r="378" spans="1:62" x14ac:dyDescent="0.2">
      <c r="A378" t="s">
        <v>84</v>
      </c>
      <c r="B378" s="3">
        <v>34</v>
      </c>
      <c r="C378" s="3">
        <v>25</v>
      </c>
      <c r="D378" s="3">
        <v>9</v>
      </c>
      <c r="E378" s="3">
        <v>12</v>
      </c>
      <c r="F378" s="3">
        <v>5</v>
      </c>
      <c r="G378" s="3">
        <v>8</v>
      </c>
      <c r="H378" s="3">
        <v>2</v>
      </c>
      <c r="I378" s="3">
        <v>4</v>
      </c>
      <c r="J378" s="3">
        <v>1</v>
      </c>
      <c r="K378" s="3">
        <v>1</v>
      </c>
      <c r="L378" s="3">
        <v>1</v>
      </c>
      <c r="M378" s="3">
        <v>12</v>
      </c>
      <c r="N378" s="3">
        <v>8</v>
      </c>
      <c r="O378" s="3">
        <v>3</v>
      </c>
      <c r="P378" s="3">
        <v>6</v>
      </c>
      <c r="Q378" s="3">
        <v>1</v>
      </c>
      <c r="R378" s="3">
        <v>2</v>
      </c>
      <c r="S378" s="3">
        <v>16</v>
      </c>
      <c r="T378" s="3">
        <v>13</v>
      </c>
      <c r="U378" s="3">
        <v>5</v>
      </c>
      <c r="V378" s="3">
        <v>9</v>
      </c>
      <c r="W378" s="3">
        <v>8</v>
      </c>
      <c r="X378" s="3">
        <v>3</v>
      </c>
      <c r="Y378" s="3">
        <v>13</v>
      </c>
      <c r="Z378" s="3">
        <v>7</v>
      </c>
      <c r="AA378" s="3">
        <v>2</v>
      </c>
      <c r="AB378" s="3">
        <v>1</v>
      </c>
      <c r="AC378" s="3">
        <v>0</v>
      </c>
      <c r="AD378" s="3">
        <v>0</v>
      </c>
      <c r="AE378" s="3">
        <v>7</v>
      </c>
      <c r="AF378" s="3">
        <v>7</v>
      </c>
      <c r="AG378" s="3">
        <v>4</v>
      </c>
      <c r="AH378" s="3">
        <v>7</v>
      </c>
      <c r="AI378" s="3">
        <v>6</v>
      </c>
      <c r="AJ378" s="3">
        <v>1</v>
      </c>
      <c r="AK378" s="3">
        <v>0</v>
      </c>
      <c r="AL378" s="3">
        <v>2</v>
      </c>
      <c r="AM378" s="3">
        <v>0</v>
      </c>
      <c r="AN378" s="3">
        <v>4</v>
      </c>
      <c r="AO378" s="3">
        <v>1</v>
      </c>
      <c r="AP378" s="3">
        <v>6</v>
      </c>
      <c r="AQ378" s="3">
        <v>0</v>
      </c>
      <c r="AR378" s="3">
        <v>2</v>
      </c>
      <c r="AS378" s="3">
        <v>4</v>
      </c>
      <c r="AT378" s="3">
        <v>2</v>
      </c>
      <c r="AU378" s="3">
        <v>3</v>
      </c>
      <c r="AV378" s="3">
        <v>0</v>
      </c>
      <c r="AW378" s="3">
        <v>0</v>
      </c>
      <c r="AX378" s="3">
        <v>5</v>
      </c>
      <c r="AY378" s="3">
        <v>1</v>
      </c>
      <c r="AZ378" s="3">
        <v>6</v>
      </c>
      <c r="BA378" s="3">
        <v>0</v>
      </c>
      <c r="BB378" s="3">
        <v>3</v>
      </c>
      <c r="BC378" s="3">
        <v>0</v>
      </c>
      <c r="BD378" s="3">
        <v>4</v>
      </c>
      <c r="BE378" s="3">
        <v>1</v>
      </c>
      <c r="BF378" s="3">
        <v>4</v>
      </c>
      <c r="BG378" s="3">
        <v>1</v>
      </c>
      <c r="BH378" s="3">
        <v>1</v>
      </c>
      <c r="BI378" s="3">
        <v>12</v>
      </c>
      <c r="BJ378" s="3">
        <v>5</v>
      </c>
    </row>
    <row r="379" spans="1:62" x14ac:dyDescent="0.2">
      <c r="B379" s="4">
        <v>3.27E-2</v>
      </c>
      <c r="C379" s="4">
        <v>4.6600000000000003E-2</v>
      </c>
      <c r="D379" s="4">
        <v>1.77E-2</v>
      </c>
      <c r="E379" s="4">
        <v>9.2899999999999996E-2</v>
      </c>
      <c r="F379" s="4">
        <v>3.4599999999999999E-2</v>
      </c>
      <c r="G379" s="4">
        <v>5.1900000000000002E-2</v>
      </c>
      <c r="H379" s="4">
        <v>1.3899999999999999E-2</v>
      </c>
      <c r="I379" s="4">
        <v>2.5399999999999999E-2</v>
      </c>
      <c r="J379" s="4">
        <v>5.1999999999999998E-3</v>
      </c>
      <c r="K379" s="4">
        <v>1.0200000000000001E-2</v>
      </c>
      <c r="L379" s="4">
        <v>8.2000000000000007E-3</v>
      </c>
      <c r="M379" s="4">
        <v>8.1699999999999995E-2</v>
      </c>
      <c r="N379" s="4">
        <v>5.6500000000000002E-2</v>
      </c>
      <c r="O379" s="4">
        <v>1.9199999999999998E-2</v>
      </c>
      <c r="P379" s="4">
        <v>4.1399999999999999E-2</v>
      </c>
      <c r="Q379" s="4">
        <v>8.6E-3</v>
      </c>
      <c r="R379" s="4">
        <v>1.8700000000000001E-2</v>
      </c>
      <c r="S379" s="4">
        <v>5.4300000000000001E-2</v>
      </c>
      <c r="T379" s="4">
        <v>3.2099999999999997E-2</v>
      </c>
      <c r="U379" s="4">
        <v>1.4999999999999999E-2</v>
      </c>
      <c r="V379" s="4">
        <v>4.3999999999999997E-2</v>
      </c>
      <c r="W379" s="4">
        <v>3.1099999999999999E-2</v>
      </c>
      <c r="X379" s="4">
        <v>3.0800000000000001E-2</v>
      </c>
      <c r="Y379" s="4">
        <v>2.8899999999999999E-2</v>
      </c>
      <c r="Z379" s="4">
        <v>2.0899999999999998E-2</v>
      </c>
      <c r="AA379" s="4">
        <v>1.0699999999999999E-2</v>
      </c>
      <c r="AB379" s="4">
        <v>4.4000000000000003E-3</v>
      </c>
      <c r="AC379" s="3" t="s">
        <v>46</v>
      </c>
      <c r="AD379" s="3" t="s">
        <v>46</v>
      </c>
      <c r="AE379" s="4">
        <v>2.1999999999999999E-2</v>
      </c>
      <c r="AF379" s="4">
        <v>1.8499999999999999E-2</v>
      </c>
      <c r="AG379" s="4">
        <v>1.6E-2</v>
      </c>
      <c r="AH379" s="4">
        <v>1.52E-2</v>
      </c>
      <c r="AI379" s="4">
        <v>1.8599999999999998E-2</v>
      </c>
      <c r="AJ379" s="4">
        <v>8.3999999999999995E-3</v>
      </c>
      <c r="AK379" s="3" t="s">
        <v>46</v>
      </c>
      <c r="AL379" s="4">
        <v>3.4000000000000002E-2</v>
      </c>
      <c r="AM379" s="3" t="s">
        <v>46</v>
      </c>
      <c r="AN379" s="4">
        <v>1.35E-2</v>
      </c>
      <c r="AO379" s="4">
        <v>8.0000000000000002E-3</v>
      </c>
      <c r="AP379" s="4">
        <v>2.0500000000000001E-2</v>
      </c>
      <c r="AQ379" s="3" t="s">
        <v>46</v>
      </c>
      <c r="AR379" s="4">
        <v>2.3400000000000001E-2</v>
      </c>
      <c r="AS379" s="4">
        <v>1.61E-2</v>
      </c>
      <c r="AT379" s="4">
        <v>1.34E-2</v>
      </c>
      <c r="AU379" s="4">
        <v>1.6799999999999999E-2</v>
      </c>
      <c r="AV379" s="3" t="s">
        <v>46</v>
      </c>
      <c r="AW379" s="3" t="s">
        <v>46</v>
      </c>
      <c r="AX379" s="4">
        <v>1.8100000000000002E-2</v>
      </c>
      <c r="AY379" s="4">
        <v>9.1999999999999998E-3</v>
      </c>
      <c r="AZ379" s="4">
        <v>1.9400000000000001E-2</v>
      </c>
      <c r="BA379" s="3" t="s">
        <v>46</v>
      </c>
      <c r="BB379" s="4">
        <v>3.9399999999999998E-2</v>
      </c>
      <c r="BC379" s="3" t="s">
        <v>46</v>
      </c>
      <c r="BD379" s="4">
        <v>1.4999999999999999E-2</v>
      </c>
      <c r="BE379" s="4">
        <v>5.1999999999999998E-3</v>
      </c>
      <c r="BF379" s="4">
        <v>1.26E-2</v>
      </c>
      <c r="BG379" s="4">
        <v>1.1599999999999999E-2</v>
      </c>
      <c r="BH379" s="4">
        <v>1.6899999999999998E-2</v>
      </c>
      <c r="BI379" s="4">
        <v>3.1800000000000002E-2</v>
      </c>
      <c r="BJ379" s="4">
        <v>1.1299999999999999E-2</v>
      </c>
    </row>
    <row r="380" spans="1:62" x14ac:dyDescent="0.2">
      <c r="A380" t="s">
        <v>85</v>
      </c>
      <c r="B380" s="3">
        <v>16</v>
      </c>
      <c r="C380" s="3">
        <v>9</v>
      </c>
      <c r="D380" s="3">
        <v>7</v>
      </c>
      <c r="E380" s="3">
        <v>4</v>
      </c>
      <c r="F380" s="3">
        <v>6</v>
      </c>
      <c r="G380" s="3">
        <v>4</v>
      </c>
      <c r="H380" s="3">
        <v>2</v>
      </c>
      <c r="I380" s="3">
        <v>0</v>
      </c>
      <c r="J380" s="3">
        <v>0</v>
      </c>
      <c r="K380" s="3">
        <v>1</v>
      </c>
      <c r="L380" s="3">
        <v>3</v>
      </c>
      <c r="M380" s="3">
        <v>5</v>
      </c>
      <c r="N380" s="3">
        <v>2</v>
      </c>
      <c r="O380" s="3">
        <v>1</v>
      </c>
      <c r="P380" s="3">
        <v>2</v>
      </c>
      <c r="Q380" s="3">
        <v>0</v>
      </c>
      <c r="R380" s="3">
        <v>2</v>
      </c>
      <c r="S380" s="3">
        <v>8</v>
      </c>
      <c r="T380" s="3">
        <v>7</v>
      </c>
      <c r="U380" s="3">
        <v>1</v>
      </c>
      <c r="V380" s="3">
        <v>8</v>
      </c>
      <c r="W380" s="3">
        <v>4</v>
      </c>
      <c r="X380" s="3">
        <v>2</v>
      </c>
      <c r="Y380" s="3">
        <v>2</v>
      </c>
      <c r="Z380" s="3">
        <v>5</v>
      </c>
      <c r="AA380" s="3">
        <v>0</v>
      </c>
      <c r="AB380" s="3">
        <v>1</v>
      </c>
      <c r="AC380" s="3">
        <v>0</v>
      </c>
      <c r="AD380" s="3">
        <v>0</v>
      </c>
      <c r="AE380" s="3">
        <v>3</v>
      </c>
      <c r="AF380" s="3">
        <v>2</v>
      </c>
      <c r="AG380" s="3">
        <v>0</v>
      </c>
      <c r="AH380" s="3">
        <v>2</v>
      </c>
      <c r="AI380" s="3">
        <v>2</v>
      </c>
      <c r="AJ380" s="3">
        <v>0</v>
      </c>
      <c r="AK380" s="3">
        <v>1</v>
      </c>
      <c r="AL380" s="3">
        <v>0</v>
      </c>
      <c r="AM380" s="3">
        <v>0</v>
      </c>
      <c r="AN380" s="3">
        <v>5</v>
      </c>
      <c r="AO380" s="3">
        <v>2</v>
      </c>
      <c r="AP380" s="3">
        <v>2</v>
      </c>
      <c r="AQ380" s="3">
        <v>0</v>
      </c>
      <c r="AR380" s="3">
        <v>0</v>
      </c>
      <c r="AS380" s="3">
        <v>2</v>
      </c>
      <c r="AT380" s="3">
        <v>0</v>
      </c>
      <c r="AU380" s="3">
        <v>1</v>
      </c>
      <c r="AV380" s="3">
        <v>0</v>
      </c>
      <c r="AW380" s="3">
        <v>0</v>
      </c>
      <c r="AX380" s="3">
        <v>5</v>
      </c>
      <c r="AY380" s="3">
        <v>0</v>
      </c>
      <c r="AZ380" s="3">
        <v>2</v>
      </c>
      <c r="BA380" s="3">
        <v>1</v>
      </c>
      <c r="BB380" s="3">
        <v>0</v>
      </c>
      <c r="BC380" s="3">
        <v>0</v>
      </c>
      <c r="BD380" s="3">
        <v>6</v>
      </c>
      <c r="BE380" s="3">
        <v>0</v>
      </c>
      <c r="BF380" s="3">
        <v>1</v>
      </c>
      <c r="BG380" s="3">
        <v>1</v>
      </c>
      <c r="BH380" s="3">
        <v>1</v>
      </c>
      <c r="BI380" s="3">
        <v>5</v>
      </c>
      <c r="BJ380" s="3">
        <v>2</v>
      </c>
    </row>
    <row r="381" spans="1:62" x14ac:dyDescent="0.2">
      <c r="B381" s="4">
        <v>1.5599999999999999E-2</v>
      </c>
      <c r="C381" s="4">
        <v>1.67E-2</v>
      </c>
      <c r="D381" s="4">
        <v>1.4500000000000001E-2</v>
      </c>
      <c r="E381" s="4">
        <v>3.3000000000000002E-2</v>
      </c>
      <c r="F381" s="4">
        <v>3.7400000000000003E-2</v>
      </c>
      <c r="G381" s="4">
        <v>2.8299999999999999E-2</v>
      </c>
      <c r="H381" s="4">
        <v>9.2999999999999992E-3</v>
      </c>
      <c r="I381" s="3" t="s">
        <v>46</v>
      </c>
      <c r="J381" s="3" t="s">
        <v>46</v>
      </c>
      <c r="K381" s="4">
        <v>1.6799999999999999E-2</v>
      </c>
      <c r="L381" s="4">
        <v>2.1100000000000001E-2</v>
      </c>
      <c r="M381" s="4">
        <v>3.5200000000000002E-2</v>
      </c>
      <c r="N381" s="4">
        <v>1.1599999999999999E-2</v>
      </c>
      <c r="O381" s="4">
        <v>1.0200000000000001E-2</v>
      </c>
      <c r="P381" s="4">
        <v>1.2999999999999999E-2</v>
      </c>
      <c r="Q381" s="3" t="s">
        <v>46</v>
      </c>
      <c r="R381" s="4">
        <v>1.7000000000000001E-2</v>
      </c>
      <c r="S381" s="4">
        <v>2.6800000000000001E-2</v>
      </c>
      <c r="T381" s="4">
        <v>1.8599999999999998E-2</v>
      </c>
      <c r="U381" s="4">
        <v>2.5999999999999999E-3</v>
      </c>
      <c r="V381" s="4">
        <v>3.7600000000000001E-2</v>
      </c>
      <c r="W381" s="4">
        <v>1.7500000000000002E-2</v>
      </c>
      <c r="X381" s="4">
        <v>1.54E-2</v>
      </c>
      <c r="Y381" s="4">
        <v>4.4999999999999997E-3</v>
      </c>
      <c r="Z381" s="4">
        <v>1.6199999999999999E-2</v>
      </c>
      <c r="AA381" s="3" t="s">
        <v>46</v>
      </c>
      <c r="AB381" s="4">
        <v>6.8999999999999999E-3</v>
      </c>
      <c r="AC381" s="3" t="s">
        <v>46</v>
      </c>
      <c r="AD381" s="3" t="s">
        <v>46</v>
      </c>
      <c r="AE381" s="4">
        <v>9.7999999999999997E-3</v>
      </c>
      <c r="AF381" s="4">
        <v>4.0000000000000001E-3</v>
      </c>
      <c r="AG381" s="3" t="s">
        <v>46</v>
      </c>
      <c r="AH381" s="4">
        <v>5.3E-3</v>
      </c>
      <c r="AI381" s="4">
        <v>7.3000000000000001E-3</v>
      </c>
      <c r="AJ381" s="3" t="s">
        <v>46</v>
      </c>
      <c r="AK381" s="4">
        <v>6.4999999999999997E-3</v>
      </c>
      <c r="AL381" s="3" t="s">
        <v>46</v>
      </c>
      <c r="AM381" s="3" t="s">
        <v>46</v>
      </c>
      <c r="AN381" s="4">
        <v>1.7399999999999999E-2</v>
      </c>
      <c r="AO381" s="4">
        <v>1.1299999999999999E-2</v>
      </c>
      <c r="AP381" s="4">
        <v>6.3E-3</v>
      </c>
      <c r="AQ381" s="3" t="s">
        <v>46</v>
      </c>
      <c r="AR381" s="3" t="s">
        <v>46</v>
      </c>
      <c r="AS381" s="4">
        <v>8.6E-3</v>
      </c>
      <c r="AT381" s="3" t="s">
        <v>46</v>
      </c>
      <c r="AU381" s="4">
        <v>6.4000000000000003E-3</v>
      </c>
      <c r="AV381" s="3" t="s">
        <v>46</v>
      </c>
      <c r="AW381" s="3" t="s">
        <v>46</v>
      </c>
      <c r="AX381" s="4">
        <v>2.1499999999999998E-2</v>
      </c>
      <c r="AY381" s="3" t="s">
        <v>46</v>
      </c>
      <c r="AZ381" s="4">
        <v>6.1000000000000004E-3</v>
      </c>
      <c r="BA381" s="4">
        <v>1.49E-2</v>
      </c>
      <c r="BB381" s="3" t="s">
        <v>46</v>
      </c>
      <c r="BC381" s="3" t="s">
        <v>46</v>
      </c>
      <c r="BD381" s="4">
        <v>2.23E-2</v>
      </c>
      <c r="BE381" s="3" t="s">
        <v>46</v>
      </c>
      <c r="BF381" s="4">
        <v>3.2000000000000002E-3</v>
      </c>
      <c r="BG381" s="4">
        <v>1.3899999999999999E-2</v>
      </c>
      <c r="BH381" s="4">
        <v>1.44E-2</v>
      </c>
      <c r="BI381" s="4">
        <v>1.1900000000000001E-2</v>
      </c>
      <c r="BJ381" s="4">
        <v>4.7999999999999996E-3</v>
      </c>
    </row>
    <row r="382" spans="1:62" x14ac:dyDescent="0.2">
      <c r="A382" t="s">
        <v>86</v>
      </c>
      <c r="B382" s="3">
        <v>225</v>
      </c>
      <c r="C382" s="3">
        <v>93</v>
      </c>
      <c r="D382" s="3">
        <v>132</v>
      </c>
      <c r="E382" s="3">
        <v>24</v>
      </c>
      <c r="F382" s="3">
        <v>40</v>
      </c>
      <c r="G382" s="3">
        <v>23</v>
      </c>
      <c r="H382" s="3">
        <v>20</v>
      </c>
      <c r="I382" s="3">
        <v>40</v>
      </c>
      <c r="J382" s="3">
        <v>79</v>
      </c>
      <c r="K382" s="3">
        <v>22</v>
      </c>
      <c r="L382" s="3">
        <v>30</v>
      </c>
      <c r="M382" s="3">
        <v>21</v>
      </c>
      <c r="N382" s="3">
        <v>39</v>
      </c>
      <c r="O382" s="3">
        <v>43</v>
      </c>
      <c r="P382" s="3">
        <v>28</v>
      </c>
      <c r="Q382" s="3">
        <v>26</v>
      </c>
      <c r="R382" s="3">
        <v>15</v>
      </c>
      <c r="S382" s="3">
        <v>44</v>
      </c>
      <c r="T382" s="3">
        <v>101</v>
      </c>
      <c r="U382" s="3">
        <v>79</v>
      </c>
      <c r="V382" s="3">
        <v>45</v>
      </c>
      <c r="W382" s="3">
        <v>52</v>
      </c>
      <c r="X382" s="3">
        <v>16</v>
      </c>
      <c r="Y382" s="3">
        <v>111</v>
      </c>
      <c r="Z382" s="3">
        <v>31</v>
      </c>
      <c r="AA382" s="3">
        <v>112</v>
      </c>
      <c r="AB382" s="3">
        <v>14</v>
      </c>
      <c r="AC382" s="3">
        <v>19</v>
      </c>
      <c r="AD382" s="3">
        <v>1</v>
      </c>
      <c r="AE382" s="3">
        <v>41</v>
      </c>
      <c r="AF382" s="3">
        <v>126</v>
      </c>
      <c r="AG382" s="3">
        <v>99</v>
      </c>
      <c r="AH382" s="3">
        <v>69</v>
      </c>
      <c r="AI382" s="3">
        <v>28</v>
      </c>
      <c r="AJ382" s="3">
        <v>102</v>
      </c>
      <c r="AK382" s="3">
        <v>15</v>
      </c>
      <c r="AL382" s="3">
        <v>11</v>
      </c>
      <c r="AM382" s="3">
        <v>0</v>
      </c>
      <c r="AN382" s="3">
        <v>32</v>
      </c>
      <c r="AO382" s="3">
        <v>109</v>
      </c>
      <c r="AP382" s="3">
        <v>36</v>
      </c>
      <c r="AQ382" s="3">
        <v>22</v>
      </c>
      <c r="AR382" s="3">
        <v>15</v>
      </c>
      <c r="AS382" s="3">
        <v>27</v>
      </c>
      <c r="AT382" s="3">
        <v>100</v>
      </c>
      <c r="AU382" s="3">
        <v>14</v>
      </c>
      <c r="AV382" s="3">
        <v>14</v>
      </c>
      <c r="AW382" s="3">
        <v>0</v>
      </c>
      <c r="AX382" s="3">
        <v>29</v>
      </c>
      <c r="AY382" s="3">
        <v>99</v>
      </c>
      <c r="AZ382" s="3">
        <v>53</v>
      </c>
      <c r="BA382" s="3">
        <v>19</v>
      </c>
      <c r="BB382" s="3">
        <v>7</v>
      </c>
      <c r="BC382" s="3">
        <v>4</v>
      </c>
      <c r="BD382" s="3">
        <v>33</v>
      </c>
      <c r="BE382" s="3">
        <v>112</v>
      </c>
      <c r="BF382" s="3">
        <v>35</v>
      </c>
      <c r="BG382" s="3">
        <v>14</v>
      </c>
      <c r="BH382" s="3">
        <v>7</v>
      </c>
      <c r="BI382" s="3">
        <v>47</v>
      </c>
      <c r="BJ382" s="3">
        <v>154</v>
      </c>
    </row>
    <row r="383" spans="1:62" x14ac:dyDescent="0.2">
      <c r="B383" s="4">
        <v>0.21890000000000001</v>
      </c>
      <c r="C383" s="4">
        <v>0.17469999999999999</v>
      </c>
      <c r="D383" s="4">
        <v>0.26679999999999998</v>
      </c>
      <c r="E383" s="4">
        <v>0.1804</v>
      </c>
      <c r="F383" s="4">
        <v>0.25409999999999999</v>
      </c>
      <c r="G383" s="4">
        <v>0.14680000000000001</v>
      </c>
      <c r="H383" s="4">
        <v>0.12089999999999999</v>
      </c>
      <c r="I383" s="4">
        <v>0.22539999999999999</v>
      </c>
      <c r="J383" s="4">
        <v>0.32219999999999999</v>
      </c>
      <c r="K383" s="4">
        <v>0.25650000000000001</v>
      </c>
      <c r="L383" s="4">
        <v>0.2394</v>
      </c>
      <c r="M383" s="4">
        <v>0.1431</v>
      </c>
      <c r="N383" s="4">
        <v>0.26379999999999998</v>
      </c>
      <c r="O383" s="4">
        <v>0.33410000000000001</v>
      </c>
      <c r="P383" s="4">
        <v>0.21260000000000001</v>
      </c>
      <c r="Q383" s="4">
        <v>0.19409999999999999</v>
      </c>
      <c r="R383" s="4">
        <v>0.1198</v>
      </c>
      <c r="S383" s="4">
        <v>0.15179999999999999</v>
      </c>
      <c r="T383" s="4">
        <v>0.25569999999999998</v>
      </c>
      <c r="U383" s="4">
        <v>0.23380000000000001</v>
      </c>
      <c r="V383" s="4">
        <v>0.2147</v>
      </c>
      <c r="W383" s="4">
        <v>0.2107</v>
      </c>
      <c r="X383" s="4">
        <v>0.1421</v>
      </c>
      <c r="Y383" s="4">
        <v>0.24410000000000001</v>
      </c>
      <c r="Z383" s="4">
        <v>9.1800000000000007E-2</v>
      </c>
      <c r="AA383" s="4">
        <v>0.59279999999999999</v>
      </c>
      <c r="AB383" s="4">
        <v>0.1004</v>
      </c>
      <c r="AC383" s="4">
        <v>0.26590000000000003</v>
      </c>
      <c r="AD383" s="4">
        <v>4.7699999999999999E-2</v>
      </c>
      <c r="AE383" s="4">
        <v>0.1258</v>
      </c>
      <c r="AF383" s="4">
        <v>0.311</v>
      </c>
      <c r="AG383" s="4">
        <v>0.36280000000000001</v>
      </c>
      <c r="AH383" s="4">
        <v>0.15509999999999999</v>
      </c>
      <c r="AI383" s="4">
        <v>8.5199999999999998E-2</v>
      </c>
      <c r="AJ383" s="4">
        <v>0.67689999999999995</v>
      </c>
      <c r="AK383" s="4">
        <v>9.7900000000000001E-2</v>
      </c>
      <c r="AL383" s="4">
        <v>0.23549999999999999</v>
      </c>
      <c r="AM383" s="3" t="s">
        <v>46</v>
      </c>
      <c r="AN383" s="4">
        <v>0.1094</v>
      </c>
      <c r="AO383" s="4">
        <v>0.74819999999999998</v>
      </c>
      <c r="AP383" s="4">
        <v>0.129</v>
      </c>
      <c r="AQ383" s="4">
        <v>0.27800000000000002</v>
      </c>
      <c r="AR383" s="4">
        <v>0.1789</v>
      </c>
      <c r="AS383" s="4">
        <v>9.6600000000000005E-2</v>
      </c>
      <c r="AT383" s="4">
        <v>0.66390000000000005</v>
      </c>
      <c r="AU383" s="4">
        <v>9.1399999999999995E-2</v>
      </c>
      <c r="AV383" s="4">
        <v>0.28949999999999998</v>
      </c>
      <c r="AW383" s="3" t="s">
        <v>46</v>
      </c>
      <c r="AX383" s="4">
        <v>0.11459999999999999</v>
      </c>
      <c r="AY383" s="4">
        <v>0.78480000000000005</v>
      </c>
      <c r="AZ383" s="4">
        <v>0.18090000000000001</v>
      </c>
      <c r="BA383" s="4">
        <v>0.22120000000000001</v>
      </c>
      <c r="BB383" s="4">
        <v>8.8800000000000004E-2</v>
      </c>
      <c r="BC383" s="4">
        <v>0.104</v>
      </c>
      <c r="BD383" s="4">
        <v>0.12280000000000001</v>
      </c>
      <c r="BE383" s="4">
        <v>0.78779999999999994</v>
      </c>
      <c r="BF383" s="4">
        <v>0.1166</v>
      </c>
      <c r="BG383" s="4">
        <v>0.18440000000000001</v>
      </c>
      <c r="BH383" s="4">
        <v>0.13100000000000001</v>
      </c>
      <c r="BI383" s="4">
        <v>0.121</v>
      </c>
      <c r="BJ383" s="4">
        <v>0.32869999999999999</v>
      </c>
    </row>
    <row r="384" spans="1:62" x14ac:dyDescent="0.2">
      <c r="A384" t="s">
        <v>87</v>
      </c>
      <c r="B384" s="3">
        <v>610</v>
      </c>
      <c r="C384" s="3">
        <v>328</v>
      </c>
      <c r="D384" s="3">
        <v>282</v>
      </c>
      <c r="E384" s="3">
        <v>72</v>
      </c>
      <c r="F384" s="3">
        <v>82</v>
      </c>
      <c r="G384" s="3">
        <v>95</v>
      </c>
      <c r="H384" s="3">
        <v>113</v>
      </c>
      <c r="I384" s="3">
        <v>108</v>
      </c>
      <c r="J384" s="3">
        <v>140</v>
      </c>
      <c r="K384" s="3">
        <v>43</v>
      </c>
      <c r="L384" s="3">
        <v>73</v>
      </c>
      <c r="M384" s="3">
        <v>86</v>
      </c>
      <c r="N384" s="3">
        <v>82</v>
      </c>
      <c r="O384" s="3">
        <v>69</v>
      </c>
      <c r="P384" s="3">
        <v>80</v>
      </c>
      <c r="Q384" s="3">
        <v>83</v>
      </c>
      <c r="R384" s="3">
        <v>94</v>
      </c>
      <c r="S384" s="3">
        <v>175</v>
      </c>
      <c r="T384" s="3">
        <v>224</v>
      </c>
      <c r="U384" s="3">
        <v>211</v>
      </c>
      <c r="V384" s="3">
        <v>122</v>
      </c>
      <c r="W384" s="3">
        <v>140</v>
      </c>
      <c r="X384" s="3">
        <v>75</v>
      </c>
      <c r="Y384" s="3">
        <v>273</v>
      </c>
      <c r="Z384" s="3">
        <v>252</v>
      </c>
      <c r="AA384" s="3">
        <v>46</v>
      </c>
      <c r="AB384" s="3">
        <v>105</v>
      </c>
      <c r="AC384" s="3">
        <v>44</v>
      </c>
      <c r="AD384" s="3">
        <v>11</v>
      </c>
      <c r="AE384" s="3">
        <v>247</v>
      </c>
      <c r="AF384" s="3">
        <v>205</v>
      </c>
      <c r="AG384" s="3">
        <v>125</v>
      </c>
      <c r="AH384" s="3">
        <v>312</v>
      </c>
      <c r="AI384" s="3">
        <v>254</v>
      </c>
      <c r="AJ384" s="3">
        <v>29</v>
      </c>
      <c r="AK384" s="3">
        <v>114</v>
      </c>
      <c r="AL384" s="3">
        <v>29</v>
      </c>
      <c r="AM384" s="3">
        <v>13</v>
      </c>
      <c r="AN384" s="3">
        <v>211</v>
      </c>
      <c r="AO384" s="3">
        <v>18</v>
      </c>
      <c r="AP384" s="3">
        <v>199</v>
      </c>
      <c r="AQ384" s="3">
        <v>45</v>
      </c>
      <c r="AR384" s="3">
        <v>57</v>
      </c>
      <c r="AS384" s="3">
        <v>207</v>
      </c>
      <c r="AT384" s="3">
        <v>32</v>
      </c>
      <c r="AU384" s="3">
        <v>115</v>
      </c>
      <c r="AV384" s="3">
        <v>31</v>
      </c>
      <c r="AW384" s="3">
        <v>46</v>
      </c>
      <c r="AX384" s="3">
        <v>176</v>
      </c>
      <c r="AY384" s="3">
        <v>15</v>
      </c>
      <c r="AZ384" s="3">
        <v>193</v>
      </c>
      <c r="BA384" s="3">
        <v>51</v>
      </c>
      <c r="BB384" s="3">
        <v>63</v>
      </c>
      <c r="BC384" s="3">
        <v>25</v>
      </c>
      <c r="BD384" s="3">
        <v>190</v>
      </c>
      <c r="BE384" s="3">
        <v>15</v>
      </c>
      <c r="BF384" s="3">
        <v>220</v>
      </c>
      <c r="BG384" s="3">
        <v>45</v>
      </c>
      <c r="BH384" s="3">
        <v>37</v>
      </c>
      <c r="BI384" s="3">
        <v>293</v>
      </c>
      <c r="BJ384" s="3">
        <v>229</v>
      </c>
    </row>
    <row r="385" spans="1:109" x14ac:dyDescent="0.2">
      <c r="B385" s="4">
        <v>0.59440000000000004</v>
      </c>
      <c r="C385" s="4">
        <v>0.61550000000000005</v>
      </c>
      <c r="D385" s="4">
        <v>0.5716</v>
      </c>
      <c r="E385" s="4">
        <v>0.54600000000000004</v>
      </c>
      <c r="F385" s="4">
        <v>0.52400000000000002</v>
      </c>
      <c r="G385" s="4">
        <v>0.62060000000000004</v>
      </c>
      <c r="H385" s="4">
        <v>0.69420000000000004</v>
      </c>
      <c r="I385" s="4">
        <v>0.61299999999999999</v>
      </c>
      <c r="J385" s="4">
        <v>0.5696</v>
      </c>
      <c r="K385" s="4">
        <v>0.5081</v>
      </c>
      <c r="L385" s="4">
        <v>0.58240000000000003</v>
      </c>
      <c r="M385" s="4">
        <v>0.59619999999999995</v>
      </c>
      <c r="N385" s="4">
        <v>0.54749999999999999</v>
      </c>
      <c r="O385" s="4">
        <v>0.5292</v>
      </c>
      <c r="P385" s="4">
        <v>0.5978</v>
      </c>
      <c r="Q385" s="4">
        <v>0.62239999999999995</v>
      </c>
      <c r="R385" s="4">
        <v>0.75339999999999996</v>
      </c>
      <c r="S385" s="4">
        <v>0.6018</v>
      </c>
      <c r="T385" s="4">
        <v>0.56620000000000004</v>
      </c>
      <c r="U385" s="4">
        <v>0.62080000000000002</v>
      </c>
      <c r="V385" s="4">
        <v>0.57830000000000004</v>
      </c>
      <c r="W385" s="4">
        <v>0.56689999999999996</v>
      </c>
      <c r="X385" s="4">
        <v>0.67079999999999995</v>
      </c>
      <c r="Y385" s="4">
        <v>0.59819999999999995</v>
      </c>
      <c r="Z385" s="4">
        <v>0.74580000000000002</v>
      </c>
      <c r="AA385" s="4">
        <v>0.2467</v>
      </c>
      <c r="AB385" s="4">
        <v>0.75860000000000005</v>
      </c>
      <c r="AC385" s="4">
        <v>0.61399999999999999</v>
      </c>
      <c r="AD385" s="4">
        <v>0.85409999999999997</v>
      </c>
      <c r="AE385" s="4">
        <v>0.75309999999999999</v>
      </c>
      <c r="AF385" s="4">
        <v>0.50539999999999996</v>
      </c>
      <c r="AG385" s="4">
        <v>0.45789999999999997</v>
      </c>
      <c r="AH385" s="4">
        <v>0.70230000000000004</v>
      </c>
      <c r="AI385" s="4">
        <v>0.7762</v>
      </c>
      <c r="AJ385" s="4">
        <v>0.19520000000000001</v>
      </c>
      <c r="AK385" s="4">
        <v>0.76780000000000004</v>
      </c>
      <c r="AL385" s="4">
        <v>0.6038</v>
      </c>
      <c r="AM385" s="5">
        <v>1</v>
      </c>
      <c r="AN385" s="4">
        <v>0.71619999999999995</v>
      </c>
      <c r="AO385" s="4">
        <v>0.12130000000000001</v>
      </c>
      <c r="AP385" s="4">
        <v>0.70299999999999996</v>
      </c>
      <c r="AQ385" s="4">
        <v>0.55879999999999996</v>
      </c>
      <c r="AR385" s="4">
        <v>0.70279999999999998</v>
      </c>
      <c r="AS385" s="4">
        <v>0.74919999999999998</v>
      </c>
      <c r="AT385" s="4">
        <v>0.21299999999999999</v>
      </c>
      <c r="AU385" s="4">
        <v>0.76719999999999999</v>
      </c>
      <c r="AV385" s="4">
        <v>0.62939999999999996</v>
      </c>
      <c r="AW385" s="4">
        <v>0.95140000000000002</v>
      </c>
      <c r="AX385" s="4">
        <v>0.69499999999999995</v>
      </c>
      <c r="AY385" s="4">
        <v>0.11559999999999999</v>
      </c>
      <c r="AZ385" s="4">
        <v>0.66390000000000005</v>
      </c>
      <c r="BA385" s="4">
        <v>0.58430000000000004</v>
      </c>
      <c r="BB385" s="4">
        <v>0.84699999999999998</v>
      </c>
      <c r="BC385" s="4">
        <v>0.628</v>
      </c>
      <c r="BD385" s="4">
        <v>0.71330000000000005</v>
      </c>
      <c r="BE385" s="4">
        <v>0.1072</v>
      </c>
      <c r="BF385" s="4">
        <v>0.73609999999999998</v>
      </c>
      <c r="BG385" s="4">
        <v>0.59799999999999998</v>
      </c>
      <c r="BH385" s="4">
        <v>0.71870000000000001</v>
      </c>
      <c r="BI385" s="4">
        <v>0.75070000000000003</v>
      </c>
      <c r="BJ385" s="4">
        <v>0.49049999999999999</v>
      </c>
    </row>
    <row r="387" spans="1:109" x14ac:dyDescent="0.2">
      <c r="A387" t="s">
        <v>88</v>
      </c>
      <c r="B387" s="4">
        <v>-0.3755</v>
      </c>
      <c r="C387" s="4">
        <v>-0.44080000000000003</v>
      </c>
      <c r="D387" s="4">
        <v>-0.30480000000000002</v>
      </c>
      <c r="E387" s="4">
        <v>-0.36559999999999998</v>
      </c>
      <c r="F387" s="4">
        <v>-0.26989999999999997</v>
      </c>
      <c r="G387" s="4">
        <v>-0.4738</v>
      </c>
      <c r="H387" s="4">
        <v>-0.57330000000000003</v>
      </c>
      <c r="I387" s="4">
        <v>-0.3876</v>
      </c>
      <c r="J387" s="4">
        <v>-0.24740000000000001</v>
      </c>
      <c r="K387" s="4">
        <v>-0.25159999999999999</v>
      </c>
      <c r="L387" s="4">
        <v>-0.34300000000000003</v>
      </c>
      <c r="M387" s="4">
        <v>-0.4531</v>
      </c>
      <c r="N387" s="4">
        <v>-0.28370000000000001</v>
      </c>
      <c r="O387" s="4">
        <v>-0.1951</v>
      </c>
      <c r="P387" s="4">
        <v>-0.38519999999999999</v>
      </c>
      <c r="Q387" s="4">
        <v>-0.42830000000000001</v>
      </c>
      <c r="R387" s="4">
        <v>-0.63360000000000005</v>
      </c>
      <c r="S387" s="5">
        <v>-0.45</v>
      </c>
      <c r="T387" s="4">
        <v>-0.3105</v>
      </c>
      <c r="U387" s="4">
        <v>-0.38700000000000001</v>
      </c>
      <c r="V387" s="4">
        <v>-0.36359999999999998</v>
      </c>
      <c r="W387" s="4">
        <v>-0.35620000000000002</v>
      </c>
      <c r="X387" s="4">
        <v>-0.52869999999999995</v>
      </c>
      <c r="Y387" s="4">
        <v>-0.35410000000000003</v>
      </c>
      <c r="Z387" s="4">
        <v>-0.65400000000000003</v>
      </c>
      <c r="AA387" s="4">
        <v>0.34610000000000002</v>
      </c>
      <c r="AB387" s="4">
        <v>-0.65820000000000001</v>
      </c>
      <c r="AC387" s="4">
        <v>-0.34810000000000002</v>
      </c>
      <c r="AD387" s="4">
        <v>-0.80640000000000001</v>
      </c>
      <c r="AE387" s="4">
        <v>-0.62729999999999997</v>
      </c>
      <c r="AF387" s="4">
        <v>-0.19439999999999999</v>
      </c>
      <c r="AG387" s="4">
        <v>-9.5100000000000004E-2</v>
      </c>
      <c r="AH387" s="4">
        <v>-0.54720000000000002</v>
      </c>
      <c r="AI387" s="4">
        <v>-0.69099999999999995</v>
      </c>
      <c r="AJ387" s="4">
        <v>0.48170000000000002</v>
      </c>
      <c r="AK387" s="4">
        <v>-0.66990000000000005</v>
      </c>
      <c r="AL387" s="4">
        <v>-0.36830000000000002</v>
      </c>
      <c r="AM387" s="3" t="s">
        <v>46</v>
      </c>
      <c r="AN387" s="4">
        <v>-0.60680000000000001</v>
      </c>
      <c r="AO387" s="4">
        <v>0.62690000000000001</v>
      </c>
      <c r="AP387" s="4">
        <v>-0.57399999999999995</v>
      </c>
      <c r="AQ387" s="4">
        <v>-0.28079999999999999</v>
      </c>
      <c r="AR387" s="4">
        <v>-0.52390000000000003</v>
      </c>
      <c r="AS387" s="4">
        <v>-0.65259999999999996</v>
      </c>
      <c r="AT387" s="4">
        <v>0.45090000000000002</v>
      </c>
      <c r="AU387" s="4">
        <v>-0.67579999999999996</v>
      </c>
      <c r="AV387" s="4">
        <v>-0.33989999999999998</v>
      </c>
      <c r="AW387" s="3" t="s">
        <v>46</v>
      </c>
      <c r="AX387" s="4">
        <v>-0.58040000000000003</v>
      </c>
      <c r="AY387" s="4">
        <v>0.66920000000000002</v>
      </c>
      <c r="AZ387" s="4">
        <v>-0.48299999999999998</v>
      </c>
      <c r="BA387" s="4">
        <v>-0.36309999999999998</v>
      </c>
      <c r="BB387" s="4">
        <v>-0.75819999999999999</v>
      </c>
      <c r="BC387" s="4">
        <v>-0.52400000000000002</v>
      </c>
      <c r="BD387" s="4">
        <v>-0.59050000000000002</v>
      </c>
      <c r="BE387" s="4">
        <v>0.68059999999999998</v>
      </c>
      <c r="BF387" s="4">
        <v>-0.61950000000000005</v>
      </c>
      <c r="BG387" s="4">
        <v>-0.41360000000000002</v>
      </c>
      <c r="BH387" s="4">
        <v>-0.5877</v>
      </c>
      <c r="BI387" s="4">
        <v>-0.62970000000000004</v>
      </c>
      <c r="BJ387" s="4">
        <v>-0.1618</v>
      </c>
    </row>
    <row r="388" spans="1:109" x14ac:dyDescent="0.2">
      <c r="B388" s="1"/>
      <c r="C388" s="1"/>
      <c r="D388" s="1"/>
      <c r="E388" s="1"/>
      <c r="F388" s="1"/>
      <c r="G388" s="1"/>
      <c r="H388" s="1"/>
      <c r="I388" s="1"/>
      <c r="J388" s="1"/>
      <c r="K388" s="1"/>
      <c r="L388" s="1"/>
      <c r="M388" s="1"/>
      <c r="N388" s="1"/>
      <c r="O388" s="1"/>
      <c r="P388" s="1"/>
      <c r="Q388" s="1"/>
      <c r="R388" s="1"/>
      <c r="S388" s="2"/>
      <c r="T388" s="1"/>
      <c r="U388" s="1"/>
      <c r="V388" s="1"/>
      <c r="W388" s="1"/>
      <c r="X388" s="1"/>
      <c r="Y388" s="1"/>
      <c r="Z388" s="1"/>
      <c r="AA388" s="1"/>
      <c r="AB388" s="1"/>
      <c r="AC388" s="1"/>
      <c r="AD388" s="1"/>
      <c r="AE388" s="1"/>
      <c r="AF388" s="1"/>
      <c r="AG388" s="1"/>
      <c r="AH388" s="1"/>
      <c r="AI388" s="1"/>
      <c r="AJ388" s="1"/>
      <c r="AK388" s="1"/>
      <c r="AL388" s="1"/>
      <c r="AM388"/>
      <c r="AN388" s="1"/>
      <c r="AO388" s="1"/>
      <c r="AP388" s="1"/>
      <c r="AQ388" s="1"/>
      <c r="AR388" s="1"/>
      <c r="AS388" s="1"/>
      <c r="AT388" s="1"/>
      <c r="AU388" s="1"/>
      <c r="AV388" s="1"/>
      <c r="AW388"/>
      <c r="AX388" s="1"/>
      <c r="AY388" s="1"/>
      <c r="AZ388" s="1"/>
      <c r="BA388" s="1"/>
      <c r="BB388" s="1"/>
      <c r="BC388" s="1"/>
      <c r="BD388" s="1"/>
      <c r="BE388" s="1"/>
      <c r="BF388" s="1"/>
      <c r="BG388" s="1"/>
      <c r="BH388" s="1"/>
      <c r="BI388" s="1"/>
      <c r="BJ388" s="1"/>
    </row>
    <row r="389" spans="1:109" x14ac:dyDescent="0.2">
      <c r="A389" s="9" t="str">
        <f>HYPERLINK("#Contents!A1", "Contents")</f>
        <v>Contents</v>
      </c>
    </row>
    <row r="390" spans="1:109" x14ac:dyDescent="0.2">
      <c r="A390" s="10" t="s">
        <v>78</v>
      </c>
      <c r="DE390" s="24" t="str">
        <f>LEFT(A390, FIND(" ", A390) - 2)</f>
        <v>Table_Q1.2</v>
      </c>
    </row>
    <row r="391" spans="1:109" x14ac:dyDescent="0.2">
      <c r="A391" t="s">
        <v>61</v>
      </c>
    </row>
    <row r="392" spans="1:109" ht="17" thickBot="1" x14ac:dyDescent="0.25">
      <c r="A392" t="s">
        <v>120</v>
      </c>
    </row>
    <row r="393" spans="1:109" ht="41" customHeight="1" x14ac:dyDescent="0.2">
      <c r="A393" t="s">
        <v>120</v>
      </c>
      <c r="B393" s="40" t="s">
        <v>14</v>
      </c>
      <c r="C393" s="37" t="s">
        <v>1</v>
      </c>
      <c r="D393" s="39"/>
      <c r="E393" s="37" t="s">
        <v>2</v>
      </c>
      <c r="F393" s="38"/>
      <c r="G393" s="38"/>
      <c r="H393" s="38"/>
      <c r="I393" s="38"/>
      <c r="J393" s="39"/>
      <c r="K393" s="37" t="s">
        <v>135</v>
      </c>
      <c r="L393" s="38"/>
      <c r="M393" s="38"/>
      <c r="N393" s="38"/>
      <c r="O393" s="38"/>
      <c r="P393" s="38"/>
      <c r="Q393" s="38"/>
      <c r="R393" s="38"/>
      <c r="S393" s="37" t="s">
        <v>3</v>
      </c>
      <c r="T393" s="38"/>
      <c r="U393" s="38"/>
      <c r="V393" s="37" t="s">
        <v>4</v>
      </c>
      <c r="W393" s="38"/>
      <c r="X393" s="38"/>
      <c r="Y393" s="38"/>
      <c r="Z393" s="37" t="s">
        <v>12</v>
      </c>
      <c r="AA393" s="38"/>
      <c r="AB393" s="38"/>
      <c r="AC393" s="38"/>
      <c r="AD393" s="38"/>
      <c r="AE393" s="37" t="s">
        <v>6</v>
      </c>
      <c r="AF393" s="38"/>
      <c r="AG393" s="37" t="s">
        <v>7</v>
      </c>
      <c r="AH393" s="38"/>
      <c r="AI393" s="37" t="s">
        <v>8</v>
      </c>
      <c r="AJ393" s="38"/>
      <c r="AK393" s="38"/>
      <c r="AL393" s="38"/>
      <c r="AM393" s="38"/>
      <c r="AN393" s="37" t="s">
        <v>9</v>
      </c>
      <c r="AO393" s="38"/>
      <c r="AP393" s="38"/>
      <c r="AQ393" s="38"/>
      <c r="AR393" s="38"/>
      <c r="AS393" s="37" t="s">
        <v>10</v>
      </c>
      <c r="AT393" s="38"/>
      <c r="AU393" s="38"/>
      <c r="AV393" s="38"/>
      <c r="AW393" s="38"/>
      <c r="AX393" s="37" t="s">
        <v>11</v>
      </c>
      <c r="AY393" s="38"/>
      <c r="AZ393" s="38"/>
      <c r="BA393" s="38"/>
      <c r="BB393" s="38"/>
      <c r="BC393" s="38"/>
      <c r="BD393" s="37" t="s">
        <v>5</v>
      </c>
      <c r="BE393" s="38"/>
      <c r="BF393" s="38"/>
      <c r="BG393" s="38"/>
      <c r="BH393" s="38"/>
      <c r="BI393" s="37" t="s">
        <v>13</v>
      </c>
      <c r="BJ393" s="39"/>
    </row>
    <row r="394" spans="1:109" ht="50" customHeight="1" thickBot="1" x14ac:dyDescent="0.25">
      <c r="A394" t="s">
        <v>120</v>
      </c>
      <c r="B394" s="41" t="s">
        <v>14</v>
      </c>
      <c r="C394" s="6" t="s">
        <v>15</v>
      </c>
      <c r="D394" s="7" t="s">
        <v>16</v>
      </c>
      <c r="E394" s="6" t="s">
        <v>17</v>
      </c>
      <c r="F394" s="6" t="s">
        <v>18</v>
      </c>
      <c r="G394" s="6" t="s">
        <v>19</v>
      </c>
      <c r="H394" s="6" t="s">
        <v>20</v>
      </c>
      <c r="I394" s="6" t="s">
        <v>21</v>
      </c>
      <c r="J394" s="8" t="s">
        <v>22</v>
      </c>
      <c r="K394" s="6" t="s">
        <v>23</v>
      </c>
      <c r="L394" s="6" t="s">
        <v>24</v>
      </c>
      <c r="M394" s="6" t="s">
        <v>25</v>
      </c>
      <c r="N394" s="6" t="s">
        <v>26</v>
      </c>
      <c r="O394" s="6" t="s">
        <v>27</v>
      </c>
      <c r="P394" s="8" t="s">
        <v>28</v>
      </c>
      <c r="Q394" s="6" t="s">
        <v>29</v>
      </c>
      <c r="R394" s="6" t="s">
        <v>30</v>
      </c>
      <c r="S394" s="6" t="s">
        <v>136</v>
      </c>
      <c r="T394" s="6" t="s">
        <v>137</v>
      </c>
      <c r="U394" s="6" t="s">
        <v>138</v>
      </c>
      <c r="V394" s="6" t="s">
        <v>139</v>
      </c>
      <c r="W394" s="6" t="s">
        <v>140</v>
      </c>
      <c r="X394" s="6" t="s">
        <v>31</v>
      </c>
      <c r="Y394" s="6" t="s">
        <v>32</v>
      </c>
      <c r="Z394" s="6" t="s">
        <v>33</v>
      </c>
      <c r="AA394" s="6" t="s">
        <v>34</v>
      </c>
      <c r="AB394" s="6" t="s">
        <v>35</v>
      </c>
      <c r="AC394" s="6" t="s">
        <v>36</v>
      </c>
      <c r="AD394" s="6" t="s">
        <v>37</v>
      </c>
      <c r="AE394" s="6" t="s">
        <v>38</v>
      </c>
      <c r="AF394" s="6" t="s">
        <v>39</v>
      </c>
      <c r="AG394" s="6" t="s">
        <v>40</v>
      </c>
      <c r="AH394" s="6" t="s">
        <v>41</v>
      </c>
      <c r="AI394" s="6" t="s">
        <v>33</v>
      </c>
      <c r="AJ394" s="6" t="s">
        <v>34</v>
      </c>
      <c r="AK394" s="6" t="s">
        <v>35</v>
      </c>
      <c r="AL394" s="6" t="s">
        <v>36</v>
      </c>
      <c r="AM394" s="6" t="s">
        <v>54</v>
      </c>
      <c r="AN394" s="6" t="s">
        <v>33</v>
      </c>
      <c r="AO394" s="6" t="s">
        <v>34</v>
      </c>
      <c r="AP394" s="6" t="s">
        <v>35</v>
      </c>
      <c r="AQ394" s="6" t="s">
        <v>36</v>
      </c>
      <c r="AR394" s="6" t="s">
        <v>37</v>
      </c>
      <c r="AS394" s="6" t="s">
        <v>33</v>
      </c>
      <c r="AT394" s="6" t="s">
        <v>34</v>
      </c>
      <c r="AU394" s="6" t="s">
        <v>35</v>
      </c>
      <c r="AV394" s="6" t="s">
        <v>36</v>
      </c>
      <c r="AW394" s="6" t="s">
        <v>37</v>
      </c>
      <c r="AX394" s="6" t="s">
        <v>33</v>
      </c>
      <c r="AY394" s="6" t="s">
        <v>34</v>
      </c>
      <c r="AZ394" s="6" t="s">
        <v>35</v>
      </c>
      <c r="BA394" s="6" t="s">
        <v>36</v>
      </c>
      <c r="BB394" s="6" t="s">
        <v>42</v>
      </c>
      <c r="BC394" s="6" t="s">
        <v>37</v>
      </c>
      <c r="BD394" s="6" t="s">
        <v>33</v>
      </c>
      <c r="BE394" s="6" t="s">
        <v>34</v>
      </c>
      <c r="BF394" s="6" t="s">
        <v>35</v>
      </c>
      <c r="BG394" s="6" t="s">
        <v>36</v>
      </c>
      <c r="BH394" s="6" t="s">
        <v>37</v>
      </c>
      <c r="BI394" s="6" t="s">
        <v>38</v>
      </c>
      <c r="BJ394" s="8" t="s">
        <v>39</v>
      </c>
    </row>
    <row r="395" spans="1:109" x14ac:dyDescent="0.2">
      <c r="A395" t="s">
        <v>43</v>
      </c>
      <c r="B395" s="3">
        <v>1026</v>
      </c>
      <c r="C395" s="3">
        <v>550</v>
      </c>
      <c r="D395" s="3">
        <v>476</v>
      </c>
      <c r="E395" s="3">
        <v>111</v>
      </c>
      <c r="F395" s="3">
        <v>160</v>
      </c>
      <c r="G395" s="3">
        <v>158</v>
      </c>
      <c r="H395" s="3">
        <v>166</v>
      </c>
      <c r="I395" s="3">
        <v>180</v>
      </c>
      <c r="J395" s="3">
        <v>251</v>
      </c>
      <c r="K395" s="3">
        <v>69</v>
      </c>
      <c r="L395" s="3">
        <v>136</v>
      </c>
      <c r="M395" s="3">
        <v>154</v>
      </c>
      <c r="N395" s="3">
        <v>165</v>
      </c>
      <c r="O395" s="3">
        <v>96</v>
      </c>
      <c r="P395" s="3">
        <v>168</v>
      </c>
      <c r="Q395" s="3">
        <v>114</v>
      </c>
      <c r="R395" s="3">
        <v>124</v>
      </c>
      <c r="S395" s="3">
        <v>289</v>
      </c>
      <c r="T395" s="3">
        <v>392</v>
      </c>
      <c r="U395" s="3">
        <v>345</v>
      </c>
      <c r="V395" s="3">
        <v>212</v>
      </c>
      <c r="W395" s="3">
        <v>245</v>
      </c>
      <c r="X395" s="3">
        <v>106</v>
      </c>
      <c r="Y395" s="3">
        <v>463</v>
      </c>
      <c r="Z395" s="3">
        <v>353</v>
      </c>
      <c r="AA395" s="3">
        <v>159</v>
      </c>
      <c r="AB395" s="3">
        <v>164</v>
      </c>
      <c r="AC395" s="3">
        <v>51</v>
      </c>
      <c r="AD395" s="3">
        <v>22</v>
      </c>
      <c r="AE395" s="3">
        <v>406</v>
      </c>
      <c r="AF395" s="3">
        <v>328</v>
      </c>
      <c r="AG395" s="3">
        <v>226</v>
      </c>
      <c r="AH395" s="3">
        <v>491</v>
      </c>
      <c r="AI395" s="3">
        <v>355</v>
      </c>
      <c r="AJ395" s="3">
        <v>133</v>
      </c>
      <c r="AK395" s="3">
        <v>145</v>
      </c>
      <c r="AL395" s="3">
        <v>47</v>
      </c>
      <c r="AM395" s="3">
        <v>6</v>
      </c>
      <c r="AN395" s="3">
        <v>309</v>
      </c>
      <c r="AO395" s="3">
        <v>124</v>
      </c>
      <c r="AP395" s="3">
        <v>295</v>
      </c>
      <c r="AQ395" s="3">
        <v>71</v>
      </c>
      <c r="AR395" s="3">
        <v>79</v>
      </c>
      <c r="AS395" s="3">
        <v>291</v>
      </c>
      <c r="AT395" s="3">
        <v>131</v>
      </c>
      <c r="AU395" s="3">
        <v>148</v>
      </c>
      <c r="AV395" s="3">
        <v>47</v>
      </c>
      <c r="AW395" s="3">
        <v>56</v>
      </c>
      <c r="AX395" s="3">
        <v>265</v>
      </c>
      <c r="AY395" s="3">
        <v>107</v>
      </c>
      <c r="AZ395" s="3">
        <v>299</v>
      </c>
      <c r="BA395" s="3">
        <v>82</v>
      </c>
      <c r="BB395" s="3">
        <v>75</v>
      </c>
      <c r="BC395" s="3">
        <v>40</v>
      </c>
      <c r="BD395" s="3">
        <v>285</v>
      </c>
      <c r="BE395" s="3">
        <v>124</v>
      </c>
      <c r="BF395" s="3">
        <v>305</v>
      </c>
      <c r="BG395" s="3">
        <v>70</v>
      </c>
      <c r="BH395" s="3">
        <v>49</v>
      </c>
      <c r="BI395" s="3">
        <v>438</v>
      </c>
      <c r="BJ395" s="3">
        <v>418</v>
      </c>
    </row>
    <row r="396" spans="1:109" x14ac:dyDescent="0.2">
      <c r="A396" t="s">
        <v>44</v>
      </c>
      <c r="B396" s="3">
        <v>1026</v>
      </c>
      <c r="C396" s="3">
        <v>533</v>
      </c>
      <c r="D396" s="3">
        <v>493</v>
      </c>
      <c r="E396" s="3">
        <v>131</v>
      </c>
      <c r="F396" s="3">
        <v>157</v>
      </c>
      <c r="G396" s="3">
        <v>154</v>
      </c>
      <c r="H396" s="3">
        <v>162</v>
      </c>
      <c r="I396" s="3">
        <v>176</v>
      </c>
      <c r="J396" s="3">
        <v>246</v>
      </c>
      <c r="K396" s="3">
        <v>85</v>
      </c>
      <c r="L396" s="3">
        <v>126</v>
      </c>
      <c r="M396" s="3">
        <v>144</v>
      </c>
      <c r="N396" s="3">
        <v>149</v>
      </c>
      <c r="O396" s="3">
        <v>130</v>
      </c>
      <c r="P396" s="3">
        <v>134</v>
      </c>
      <c r="Q396" s="3">
        <v>134</v>
      </c>
      <c r="R396" s="3">
        <v>125</v>
      </c>
      <c r="S396" s="3">
        <v>291</v>
      </c>
      <c r="T396" s="3">
        <v>395</v>
      </c>
      <c r="U396" s="3">
        <v>340</v>
      </c>
      <c r="V396" s="3">
        <v>211</v>
      </c>
      <c r="W396" s="3">
        <v>248</v>
      </c>
      <c r="X396" s="3">
        <v>111</v>
      </c>
      <c r="Y396" s="3">
        <v>456</v>
      </c>
      <c r="Z396" s="3">
        <v>337</v>
      </c>
      <c r="AA396" s="3">
        <v>188</v>
      </c>
      <c r="AB396" s="3">
        <v>139</v>
      </c>
      <c r="AC396" s="3">
        <v>72</v>
      </c>
      <c r="AD396" s="3">
        <v>13</v>
      </c>
      <c r="AE396" s="3">
        <v>328</v>
      </c>
      <c r="AF396" s="3">
        <v>406</v>
      </c>
      <c r="AG396" s="3">
        <v>272</v>
      </c>
      <c r="AH396" s="3">
        <v>445</v>
      </c>
      <c r="AI396" s="3">
        <v>327</v>
      </c>
      <c r="AJ396" s="3">
        <v>150</v>
      </c>
      <c r="AK396" s="3">
        <v>148</v>
      </c>
      <c r="AL396" s="3">
        <v>47</v>
      </c>
      <c r="AM396" s="3">
        <v>13</v>
      </c>
      <c r="AN396" s="3">
        <v>295</v>
      </c>
      <c r="AO396" s="3">
        <v>145</v>
      </c>
      <c r="AP396" s="3">
        <v>283</v>
      </c>
      <c r="AQ396" s="3">
        <v>80</v>
      </c>
      <c r="AR396" s="3">
        <v>82</v>
      </c>
      <c r="AS396" s="3">
        <v>277</v>
      </c>
      <c r="AT396" s="3">
        <v>150</v>
      </c>
      <c r="AU396" s="3">
        <v>150</v>
      </c>
      <c r="AV396" s="3">
        <v>49</v>
      </c>
      <c r="AW396" s="3">
        <v>48</v>
      </c>
      <c r="AX396" s="3">
        <v>254</v>
      </c>
      <c r="AY396" s="3">
        <v>126</v>
      </c>
      <c r="AZ396" s="3">
        <v>290</v>
      </c>
      <c r="BA396" s="3">
        <v>88</v>
      </c>
      <c r="BB396" s="3">
        <v>74</v>
      </c>
      <c r="BC396" s="3">
        <v>40</v>
      </c>
      <c r="BD396" s="3">
        <v>266</v>
      </c>
      <c r="BE396" s="3">
        <v>142</v>
      </c>
      <c r="BF396" s="3">
        <v>299</v>
      </c>
      <c r="BG396" s="3">
        <v>75</v>
      </c>
      <c r="BH396" s="3">
        <v>52</v>
      </c>
      <c r="BI396" s="3">
        <v>391</v>
      </c>
      <c r="BJ396" s="3">
        <v>467</v>
      </c>
    </row>
    <row r="397" spans="1:109" x14ac:dyDescent="0.2">
      <c r="A397" t="s">
        <v>79</v>
      </c>
      <c r="B397" s="3">
        <v>117</v>
      </c>
      <c r="C397" s="3">
        <v>65</v>
      </c>
      <c r="D397" s="3">
        <v>51</v>
      </c>
      <c r="E397" s="3">
        <v>8</v>
      </c>
      <c r="F397" s="3">
        <v>23</v>
      </c>
      <c r="G397" s="3">
        <v>18</v>
      </c>
      <c r="H397" s="3">
        <v>24</v>
      </c>
      <c r="I397" s="3">
        <v>12</v>
      </c>
      <c r="J397" s="3">
        <v>32</v>
      </c>
      <c r="K397" s="3">
        <v>13</v>
      </c>
      <c r="L397" s="3">
        <v>10</v>
      </c>
      <c r="M397" s="3">
        <v>7</v>
      </c>
      <c r="N397" s="3">
        <v>16</v>
      </c>
      <c r="O397" s="3">
        <v>15</v>
      </c>
      <c r="P397" s="3">
        <v>20</v>
      </c>
      <c r="Q397" s="3">
        <v>24</v>
      </c>
      <c r="R397" s="3">
        <v>12</v>
      </c>
      <c r="S397" s="3">
        <v>38</v>
      </c>
      <c r="T397" s="3">
        <v>53</v>
      </c>
      <c r="U397" s="3">
        <v>26</v>
      </c>
      <c r="V397" s="3">
        <v>33</v>
      </c>
      <c r="W397" s="3">
        <v>34</v>
      </c>
      <c r="X397" s="3">
        <v>13</v>
      </c>
      <c r="Y397" s="3">
        <v>37</v>
      </c>
      <c r="Z397" s="3">
        <v>28</v>
      </c>
      <c r="AA397" s="3">
        <v>11</v>
      </c>
      <c r="AB397" s="3">
        <v>48</v>
      </c>
      <c r="AC397" s="3">
        <v>6</v>
      </c>
      <c r="AD397" s="3">
        <v>2</v>
      </c>
      <c r="AE397" s="3">
        <v>33</v>
      </c>
      <c r="AF397" s="3">
        <v>55</v>
      </c>
      <c r="AG397" s="3">
        <v>34</v>
      </c>
      <c r="AH397" s="3">
        <v>50</v>
      </c>
      <c r="AI397" s="3">
        <v>24</v>
      </c>
      <c r="AJ397" s="3">
        <v>4</v>
      </c>
      <c r="AK397" s="3">
        <v>52</v>
      </c>
      <c r="AL397" s="3">
        <v>1</v>
      </c>
      <c r="AM397" s="3">
        <v>0</v>
      </c>
      <c r="AN397" s="3">
        <v>21</v>
      </c>
      <c r="AO397" s="3">
        <v>5</v>
      </c>
      <c r="AP397" s="3">
        <v>78</v>
      </c>
      <c r="AQ397" s="3">
        <v>3</v>
      </c>
      <c r="AR397" s="3">
        <v>3</v>
      </c>
      <c r="AS397" s="3">
        <v>28</v>
      </c>
      <c r="AT397" s="3">
        <v>2</v>
      </c>
      <c r="AU397" s="3">
        <v>47</v>
      </c>
      <c r="AV397" s="3">
        <v>1</v>
      </c>
      <c r="AW397" s="3">
        <v>1</v>
      </c>
      <c r="AX397" s="3">
        <v>24</v>
      </c>
      <c r="AY397" s="3">
        <v>0</v>
      </c>
      <c r="AZ397" s="3">
        <v>80</v>
      </c>
      <c r="BA397" s="3">
        <v>4</v>
      </c>
      <c r="BB397" s="3">
        <v>1</v>
      </c>
      <c r="BC397" s="3">
        <v>1</v>
      </c>
      <c r="BD397" s="3">
        <v>19</v>
      </c>
      <c r="BE397" s="3">
        <v>6</v>
      </c>
      <c r="BF397" s="3">
        <v>82</v>
      </c>
      <c r="BG397" s="3">
        <v>2</v>
      </c>
      <c r="BH397" s="3">
        <v>0</v>
      </c>
      <c r="BI397" s="3">
        <v>43</v>
      </c>
      <c r="BJ397" s="3">
        <v>56</v>
      </c>
    </row>
    <row r="398" spans="1:109" x14ac:dyDescent="0.2">
      <c r="A398" t="s">
        <v>120</v>
      </c>
      <c r="B398" s="4">
        <v>0.1137</v>
      </c>
      <c r="C398" s="4">
        <v>0.12239999999999999</v>
      </c>
      <c r="D398" s="4">
        <v>0.1043</v>
      </c>
      <c r="E398" s="4">
        <v>6.1600000000000002E-2</v>
      </c>
      <c r="F398" s="4">
        <v>0.14799999999999999</v>
      </c>
      <c r="G398" s="4">
        <v>0.1168</v>
      </c>
      <c r="H398" s="4">
        <v>0.14749999999999999</v>
      </c>
      <c r="I398" s="4">
        <v>6.5799999999999997E-2</v>
      </c>
      <c r="J398" s="4">
        <v>0.12970000000000001</v>
      </c>
      <c r="K398" s="4">
        <v>0.151</v>
      </c>
      <c r="L398" s="4">
        <v>7.8299999999999995E-2</v>
      </c>
      <c r="M398" s="4">
        <v>5.1900000000000002E-2</v>
      </c>
      <c r="N398" s="4">
        <v>0.10630000000000001</v>
      </c>
      <c r="O398" s="4">
        <v>0.11849999999999999</v>
      </c>
      <c r="P398" s="4">
        <v>0.14610000000000001</v>
      </c>
      <c r="Q398" s="4">
        <v>0.17660000000000001</v>
      </c>
      <c r="R398" s="4">
        <v>9.6699999999999994E-2</v>
      </c>
      <c r="S398" s="4">
        <v>0.1298</v>
      </c>
      <c r="T398" s="4">
        <v>0.13339999999999999</v>
      </c>
      <c r="U398" s="4">
        <v>7.6999999999999999E-2</v>
      </c>
      <c r="V398" s="4">
        <v>0.15490000000000001</v>
      </c>
      <c r="W398" s="4">
        <v>0.13719999999999999</v>
      </c>
      <c r="X398" s="4">
        <v>0.1172</v>
      </c>
      <c r="Y398" s="4">
        <v>8.1000000000000003E-2</v>
      </c>
      <c r="Z398" s="4">
        <v>8.4000000000000005E-2</v>
      </c>
      <c r="AA398" s="4">
        <v>5.8400000000000001E-2</v>
      </c>
      <c r="AB398" s="4">
        <v>0.34889999999999999</v>
      </c>
      <c r="AC398" s="4">
        <v>8.3799999999999999E-2</v>
      </c>
      <c r="AD398" s="4">
        <v>0.15329999999999999</v>
      </c>
      <c r="AE398" s="4">
        <v>0.10199999999999999</v>
      </c>
      <c r="AF398" s="4">
        <v>0.1343</v>
      </c>
      <c r="AG398" s="4">
        <v>0.1231</v>
      </c>
      <c r="AH398" s="4">
        <v>0.113</v>
      </c>
      <c r="AI398" s="4">
        <v>7.4399999999999994E-2</v>
      </c>
      <c r="AJ398" s="4">
        <v>2.5600000000000001E-2</v>
      </c>
      <c r="AK398" s="4">
        <v>0.35270000000000001</v>
      </c>
      <c r="AL398" s="4">
        <v>1.8700000000000001E-2</v>
      </c>
      <c r="AM398" s="3" t="s">
        <v>46</v>
      </c>
      <c r="AN398" s="4">
        <v>7.2499999999999995E-2</v>
      </c>
      <c r="AO398" s="4">
        <v>3.6999999999999998E-2</v>
      </c>
      <c r="AP398" s="4">
        <v>0.27429999999999999</v>
      </c>
      <c r="AQ398" s="4">
        <v>3.78E-2</v>
      </c>
      <c r="AR398" s="4">
        <v>4.1799999999999997E-2</v>
      </c>
      <c r="AS398" s="4">
        <v>0.10290000000000001</v>
      </c>
      <c r="AT398" s="4">
        <v>1.4800000000000001E-2</v>
      </c>
      <c r="AU398" s="4">
        <v>0.31309999999999999</v>
      </c>
      <c r="AV398" s="4">
        <v>2.6599999999999999E-2</v>
      </c>
      <c r="AW398" s="4">
        <v>1.29E-2</v>
      </c>
      <c r="AX398" s="4">
        <v>9.4500000000000001E-2</v>
      </c>
      <c r="AY398" s="3" t="s">
        <v>46</v>
      </c>
      <c r="AZ398" s="4">
        <v>0.27700000000000002</v>
      </c>
      <c r="BA398" s="4">
        <v>4.6699999999999998E-2</v>
      </c>
      <c r="BB398" s="4">
        <v>1.7999999999999999E-2</v>
      </c>
      <c r="BC398" s="4">
        <v>1.4800000000000001E-2</v>
      </c>
      <c r="BD398" s="4">
        <v>7.2300000000000003E-2</v>
      </c>
      <c r="BE398" s="4">
        <v>3.9699999999999999E-2</v>
      </c>
      <c r="BF398" s="4">
        <v>0.27489999999999998</v>
      </c>
      <c r="BG398" s="4">
        <v>2.1299999999999999E-2</v>
      </c>
      <c r="BH398" s="3" t="s">
        <v>46</v>
      </c>
      <c r="BI398" s="4">
        <v>0.1105</v>
      </c>
      <c r="BJ398" s="4">
        <v>0.1195</v>
      </c>
    </row>
    <row r="399" spans="1:109" x14ac:dyDescent="0.2">
      <c r="A399" t="s">
        <v>80</v>
      </c>
      <c r="B399" s="3">
        <v>275</v>
      </c>
      <c r="C399" s="3">
        <v>144</v>
      </c>
      <c r="D399" s="3">
        <v>131</v>
      </c>
      <c r="E399" s="3">
        <v>34</v>
      </c>
      <c r="F399" s="3">
        <v>39</v>
      </c>
      <c r="G399" s="3">
        <v>46</v>
      </c>
      <c r="H399" s="3">
        <v>43</v>
      </c>
      <c r="I399" s="3">
        <v>49</v>
      </c>
      <c r="J399" s="3">
        <v>65</v>
      </c>
      <c r="K399" s="3">
        <v>16</v>
      </c>
      <c r="L399" s="3">
        <v>38</v>
      </c>
      <c r="M399" s="3">
        <v>35</v>
      </c>
      <c r="N399" s="3">
        <v>29</v>
      </c>
      <c r="O399" s="3">
        <v>38</v>
      </c>
      <c r="P399" s="3">
        <v>44</v>
      </c>
      <c r="Q399" s="3">
        <v>42</v>
      </c>
      <c r="R399" s="3">
        <v>34</v>
      </c>
      <c r="S399" s="3">
        <v>69</v>
      </c>
      <c r="T399" s="3">
        <v>106</v>
      </c>
      <c r="U399" s="3">
        <v>101</v>
      </c>
      <c r="V399" s="3">
        <v>42</v>
      </c>
      <c r="W399" s="3">
        <v>50</v>
      </c>
      <c r="X399" s="3">
        <v>26</v>
      </c>
      <c r="Y399" s="3">
        <v>157</v>
      </c>
      <c r="Z399" s="3">
        <v>104</v>
      </c>
      <c r="AA399" s="3">
        <v>23</v>
      </c>
      <c r="AB399" s="3">
        <v>49</v>
      </c>
      <c r="AC399" s="3">
        <v>33</v>
      </c>
      <c r="AD399" s="3">
        <v>5</v>
      </c>
      <c r="AE399" s="3">
        <v>91</v>
      </c>
      <c r="AF399" s="3">
        <v>112</v>
      </c>
      <c r="AG399" s="3">
        <v>45</v>
      </c>
      <c r="AH399" s="3">
        <v>152</v>
      </c>
      <c r="AI399" s="3">
        <v>102</v>
      </c>
      <c r="AJ399" s="3">
        <v>22</v>
      </c>
      <c r="AK399" s="3">
        <v>57</v>
      </c>
      <c r="AL399" s="3">
        <v>18</v>
      </c>
      <c r="AM399" s="3">
        <v>2</v>
      </c>
      <c r="AN399" s="3">
        <v>71</v>
      </c>
      <c r="AO399" s="3">
        <v>8</v>
      </c>
      <c r="AP399" s="3">
        <v>130</v>
      </c>
      <c r="AQ399" s="3">
        <v>29</v>
      </c>
      <c r="AR399" s="3">
        <v>15</v>
      </c>
      <c r="AS399" s="3">
        <v>75</v>
      </c>
      <c r="AT399" s="3">
        <v>20</v>
      </c>
      <c r="AU399" s="3">
        <v>60</v>
      </c>
      <c r="AV399" s="3">
        <v>24</v>
      </c>
      <c r="AW399" s="3">
        <v>14</v>
      </c>
      <c r="AX399" s="3">
        <v>58</v>
      </c>
      <c r="AY399" s="3">
        <v>11</v>
      </c>
      <c r="AZ399" s="3">
        <v>117</v>
      </c>
      <c r="BA399" s="3">
        <v>33</v>
      </c>
      <c r="BB399" s="3">
        <v>27</v>
      </c>
      <c r="BC399" s="3">
        <v>4</v>
      </c>
      <c r="BD399" s="3">
        <v>63</v>
      </c>
      <c r="BE399" s="3">
        <v>15</v>
      </c>
      <c r="BF399" s="3">
        <v>140</v>
      </c>
      <c r="BG399" s="3">
        <v>27</v>
      </c>
      <c r="BH399" s="3">
        <v>3</v>
      </c>
      <c r="BI399" s="3">
        <v>105</v>
      </c>
      <c r="BJ399" s="3">
        <v>128</v>
      </c>
    </row>
    <row r="400" spans="1:109" x14ac:dyDescent="0.2">
      <c r="A400" t="s">
        <v>120</v>
      </c>
      <c r="B400" s="4">
        <v>0.26819999999999999</v>
      </c>
      <c r="C400" s="5">
        <v>0.27</v>
      </c>
      <c r="D400" s="4">
        <v>0.26619999999999999</v>
      </c>
      <c r="E400" s="4">
        <v>0.25779999999999997</v>
      </c>
      <c r="F400" s="4">
        <v>0.24790000000000001</v>
      </c>
      <c r="G400" s="4">
        <v>0.30170000000000002</v>
      </c>
      <c r="H400" s="4">
        <v>0.26279999999999998</v>
      </c>
      <c r="I400" s="4">
        <v>0.27760000000000001</v>
      </c>
      <c r="J400" s="4">
        <v>0.26240000000000002</v>
      </c>
      <c r="K400" s="4">
        <v>0.183</v>
      </c>
      <c r="L400" s="4">
        <v>0.29970000000000002</v>
      </c>
      <c r="M400" s="4">
        <v>0.24440000000000001</v>
      </c>
      <c r="N400" s="4">
        <v>0.19139999999999999</v>
      </c>
      <c r="O400" s="4">
        <v>0.2928</v>
      </c>
      <c r="P400" s="4">
        <v>0.33210000000000001</v>
      </c>
      <c r="Q400" s="4">
        <v>0.31419999999999998</v>
      </c>
      <c r="R400" s="4">
        <v>0.2697</v>
      </c>
      <c r="S400" s="4">
        <v>0.2356</v>
      </c>
      <c r="T400" s="4">
        <v>0.26800000000000002</v>
      </c>
      <c r="U400" s="4">
        <v>0.29620000000000002</v>
      </c>
      <c r="V400" s="4">
        <v>0.19919999999999999</v>
      </c>
      <c r="W400" s="4">
        <v>0.20119999999999999</v>
      </c>
      <c r="X400" s="4">
        <v>0.2336</v>
      </c>
      <c r="Y400" s="4">
        <v>0.34489999999999998</v>
      </c>
      <c r="Z400" s="4">
        <v>0.307</v>
      </c>
      <c r="AA400" s="4">
        <v>0.123</v>
      </c>
      <c r="AB400" s="4">
        <v>0.35110000000000002</v>
      </c>
      <c r="AC400" s="4">
        <v>0.45700000000000002</v>
      </c>
      <c r="AD400" s="4">
        <v>0.41499999999999998</v>
      </c>
      <c r="AE400" s="4">
        <v>0.27679999999999999</v>
      </c>
      <c r="AF400" s="4">
        <v>0.27500000000000002</v>
      </c>
      <c r="AG400" s="4">
        <v>0.16520000000000001</v>
      </c>
      <c r="AH400" s="4">
        <v>0.34089999999999998</v>
      </c>
      <c r="AI400" s="4">
        <v>0.31059999999999999</v>
      </c>
      <c r="AJ400" s="4">
        <v>0.1454</v>
      </c>
      <c r="AK400" s="4">
        <v>0.3831</v>
      </c>
      <c r="AL400" s="4">
        <v>0.3881</v>
      </c>
      <c r="AM400" s="4">
        <v>0.1678</v>
      </c>
      <c r="AN400" s="4">
        <v>0.24129999999999999</v>
      </c>
      <c r="AO400" s="4">
        <v>5.7099999999999998E-2</v>
      </c>
      <c r="AP400" s="4">
        <v>0.46039999999999998</v>
      </c>
      <c r="AQ400" s="4">
        <v>0.35880000000000001</v>
      </c>
      <c r="AR400" s="4">
        <v>0.1867</v>
      </c>
      <c r="AS400" s="4">
        <v>0.2727</v>
      </c>
      <c r="AT400" s="4">
        <v>0.1341</v>
      </c>
      <c r="AU400" s="4">
        <v>0.40229999999999999</v>
      </c>
      <c r="AV400" s="4">
        <v>0.50319999999999998</v>
      </c>
      <c r="AW400" s="4">
        <v>0.30159999999999998</v>
      </c>
      <c r="AX400" s="4">
        <v>0.2291</v>
      </c>
      <c r="AY400" s="4">
        <v>8.9800000000000005E-2</v>
      </c>
      <c r="AZ400" s="4">
        <v>0.40229999999999999</v>
      </c>
      <c r="BA400" s="4">
        <v>0.37490000000000001</v>
      </c>
      <c r="BB400" s="4">
        <v>0.36109999999999998</v>
      </c>
      <c r="BC400" s="4">
        <v>9.2600000000000002E-2</v>
      </c>
      <c r="BD400" s="4">
        <v>0.23549999999999999</v>
      </c>
      <c r="BE400" s="4">
        <v>0.1031</v>
      </c>
      <c r="BF400" s="4">
        <v>0.46870000000000001</v>
      </c>
      <c r="BG400" s="4">
        <v>0.35420000000000001</v>
      </c>
      <c r="BH400" s="5">
        <v>0.05</v>
      </c>
      <c r="BI400" s="5">
        <v>0.27</v>
      </c>
      <c r="BJ400" s="4">
        <v>0.27379999999999999</v>
      </c>
    </row>
    <row r="401" spans="1:62" x14ac:dyDescent="0.2">
      <c r="A401" t="s">
        <v>81</v>
      </c>
      <c r="B401" s="3">
        <v>205</v>
      </c>
      <c r="C401" s="3">
        <v>117</v>
      </c>
      <c r="D401" s="3">
        <v>87</v>
      </c>
      <c r="E401" s="3">
        <v>24</v>
      </c>
      <c r="F401" s="3">
        <v>38</v>
      </c>
      <c r="G401" s="3">
        <v>33</v>
      </c>
      <c r="H401" s="3">
        <v>33</v>
      </c>
      <c r="I401" s="3">
        <v>40</v>
      </c>
      <c r="J401" s="3">
        <v>37</v>
      </c>
      <c r="K401" s="3">
        <v>21</v>
      </c>
      <c r="L401" s="3">
        <v>27</v>
      </c>
      <c r="M401" s="3">
        <v>32</v>
      </c>
      <c r="N401" s="3">
        <v>23</v>
      </c>
      <c r="O401" s="3">
        <v>18</v>
      </c>
      <c r="P401" s="3">
        <v>26</v>
      </c>
      <c r="Q401" s="3">
        <v>31</v>
      </c>
      <c r="R401" s="3">
        <v>26</v>
      </c>
      <c r="S401" s="3">
        <v>61</v>
      </c>
      <c r="T401" s="3">
        <v>77</v>
      </c>
      <c r="U401" s="3">
        <v>66</v>
      </c>
      <c r="V401" s="3">
        <v>31</v>
      </c>
      <c r="W401" s="3">
        <v>56</v>
      </c>
      <c r="X401" s="3">
        <v>24</v>
      </c>
      <c r="Y401" s="3">
        <v>94</v>
      </c>
      <c r="Z401" s="3">
        <v>74</v>
      </c>
      <c r="AA401" s="3">
        <v>28</v>
      </c>
      <c r="AB401" s="3">
        <v>24</v>
      </c>
      <c r="AC401" s="3">
        <v>16</v>
      </c>
      <c r="AD401" s="3">
        <v>2</v>
      </c>
      <c r="AE401" s="3">
        <v>73</v>
      </c>
      <c r="AF401" s="3">
        <v>70</v>
      </c>
      <c r="AG401" s="3">
        <v>53</v>
      </c>
      <c r="AH401" s="3">
        <v>89</v>
      </c>
      <c r="AI401" s="3">
        <v>77</v>
      </c>
      <c r="AJ401" s="3">
        <v>16</v>
      </c>
      <c r="AK401" s="3">
        <v>22</v>
      </c>
      <c r="AL401" s="3">
        <v>14</v>
      </c>
      <c r="AM401" s="3">
        <v>4</v>
      </c>
      <c r="AN401" s="3">
        <v>69</v>
      </c>
      <c r="AO401" s="3">
        <v>23</v>
      </c>
      <c r="AP401" s="3">
        <v>38</v>
      </c>
      <c r="AQ401" s="3">
        <v>20</v>
      </c>
      <c r="AR401" s="3">
        <v>20</v>
      </c>
      <c r="AS401" s="3">
        <v>65</v>
      </c>
      <c r="AT401" s="3">
        <v>22</v>
      </c>
      <c r="AU401" s="3">
        <v>23</v>
      </c>
      <c r="AV401" s="3">
        <v>8</v>
      </c>
      <c r="AW401" s="3">
        <v>10</v>
      </c>
      <c r="AX401" s="3">
        <v>58</v>
      </c>
      <c r="AY401" s="3">
        <v>16</v>
      </c>
      <c r="AZ401" s="3">
        <v>48</v>
      </c>
      <c r="BA401" s="3">
        <v>24</v>
      </c>
      <c r="BB401" s="3">
        <v>14</v>
      </c>
      <c r="BC401" s="3">
        <v>9</v>
      </c>
      <c r="BD401" s="3">
        <v>62</v>
      </c>
      <c r="BE401" s="3">
        <v>17</v>
      </c>
      <c r="BF401" s="3">
        <v>47</v>
      </c>
      <c r="BG401" s="3">
        <v>18</v>
      </c>
      <c r="BH401" s="3">
        <v>13</v>
      </c>
      <c r="BI401" s="3">
        <v>85</v>
      </c>
      <c r="BJ401" s="3">
        <v>83</v>
      </c>
    </row>
    <row r="402" spans="1:62" x14ac:dyDescent="0.2">
      <c r="A402" t="s">
        <v>120</v>
      </c>
      <c r="B402" s="4">
        <v>0.19939999999999999</v>
      </c>
      <c r="C402" s="4">
        <v>0.21970000000000001</v>
      </c>
      <c r="D402" s="4">
        <v>0.17730000000000001</v>
      </c>
      <c r="E402" s="4">
        <v>0.1812</v>
      </c>
      <c r="F402" s="4">
        <v>0.24410000000000001</v>
      </c>
      <c r="G402" s="4">
        <v>0.21510000000000001</v>
      </c>
      <c r="H402" s="4">
        <v>0.2029</v>
      </c>
      <c r="I402" s="4">
        <v>0.22470000000000001</v>
      </c>
      <c r="J402" s="4">
        <v>0.1502</v>
      </c>
      <c r="K402" s="4">
        <v>0.24490000000000001</v>
      </c>
      <c r="L402" s="4">
        <v>0.2132</v>
      </c>
      <c r="M402" s="4">
        <v>0.22220000000000001</v>
      </c>
      <c r="N402" s="4">
        <v>0.15709999999999999</v>
      </c>
      <c r="O402" s="4">
        <v>0.13689999999999999</v>
      </c>
      <c r="P402" s="4">
        <v>0.1976</v>
      </c>
      <c r="Q402" s="4">
        <v>0.23330000000000001</v>
      </c>
      <c r="R402" s="4">
        <v>0.20910000000000001</v>
      </c>
      <c r="S402" s="4">
        <v>0.2097</v>
      </c>
      <c r="T402" s="4">
        <v>0.1956</v>
      </c>
      <c r="U402" s="4">
        <v>0.1948</v>
      </c>
      <c r="V402" s="4">
        <v>0.1479</v>
      </c>
      <c r="W402" s="4">
        <v>0.22509999999999999</v>
      </c>
      <c r="X402" s="4">
        <v>0.21240000000000001</v>
      </c>
      <c r="Y402" s="4">
        <v>0.20599999999999999</v>
      </c>
      <c r="Z402" s="4">
        <v>0.2198</v>
      </c>
      <c r="AA402" s="4">
        <v>0.1512</v>
      </c>
      <c r="AB402" s="4">
        <v>0.17330000000000001</v>
      </c>
      <c r="AC402" s="4">
        <v>0.21990000000000001</v>
      </c>
      <c r="AD402" s="4">
        <v>0.12989999999999999</v>
      </c>
      <c r="AE402" s="4">
        <v>0.2233</v>
      </c>
      <c r="AF402" s="4">
        <v>0.17180000000000001</v>
      </c>
      <c r="AG402" s="4">
        <v>0.19589999999999999</v>
      </c>
      <c r="AH402" s="4">
        <v>0.20039999999999999</v>
      </c>
      <c r="AI402" s="4">
        <v>0.2346</v>
      </c>
      <c r="AJ402" s="4">
        <v>0.1037</v>
      </c>
      <c r="AK402" s="4">
        <v>0.15129999999999999</v>
      </c>
      <c r="AL402" s="4">
        <v>0.29270000000000002</v>
      </c>
      <c r="AM402" s="4">
        <v>0.27260000000000001</v>
      </c>
      <c r="AN402" s="4">
        <v>0.2354</v>
      </c>
      <c r="AO402" s="4">
        <v>0.16020000000000001</v>
      </c>
      <c r="AP402" s="4">
        <v>0.13600000000000001</v>
      </c>
      <c r="AQ402" s="4">
        <v>0.2555</v>
      </c>
      <c r="AR402" s="4">
        <v>0.2477</v>
      </c>
      <c r="AS402" s="4">
        <v>0.23630000000000001</v>
      </c>
      <c r="AT402" s="4">
        <v>0.1454</v>
      </c>
      <c r="AU402" s="4">
        <v>0.157</v>
      </c>
      <c r="AV402" s="4">
        <v>0.15970000000000001</v>
      </c>
      <c r="AW402" s="4">
        <v>0.21199999999999999</v>
      </c>
      <c r="AX402" s="4">
        <v>0.2281</v>
      </c>
      <c r="AY402" s="4">
        <v>0.13100000000000001</v>
      </c>
      <c r="AZ402" s="4">
        <v>0.16420000000000001</v>
      </c>
      <c r="BA402" s="4">
        <v>0.27360000000000001</v>
      </c>
      <c r="BB402" s="4">
        <v>0.18709999999999999</v>
      </c>
      <c r="BC402" s="4">
        <v>0.2278</v>
      </c>
      <c r="BD402" s="4">
        <v>0.23200000000000001</v>
      </c>
      <c r="BE402" s="4">
        <v>0.12230000000000001</v>
      </c>
      <c r="BF402" s="4">
        <v>0.15620000000000001</v>
      </c>
      <c r="BG402" s="4">
        <v>0.2346</v>
      </c>
      <c r="BH402" s="4">
        <v>0.252</v>
      </c>
      <c r="BI402" s="4">
        <v>0.21809999999999999</v>
      </c>
      <c r="BJ402" s="4">
        <v>0.17799999999999999</v>
      </c>
    </row>
    <row r="403" spans="1:62" x14ac:dyDescent="0.2">
      <c r="A403" t="s">
        <v>82</v>
      </c>
      <c r="B403" s="3">
        <v>164</v>
      </c>
      <c r="C403" s="3">
        <v>82</v>
      </c>
      <c r="D403" s="3">
        <v>82</v>
      </c>
      <c r="E403" s="3">
        <v>25</v>
      </c>
      <c r="F403" s="3">
        <v>24</v>
      </c>
      <c r="G403" s="3">
        <v>24</v>
      </c>
      <c r="H403" s="3">
        <v>16</v>
      </c>
      <c r="I403" s="3">
        <v>30</v>
      </c>
      <c r="J403" s="3">
        <v>46</v>
      </c>
      <c r="K403" s="3">
        <v>10</v>
      </c>
      <c r="L403" s="3">
        <v>22</v>
      </c>
      <c r="M403" s="3">
        <v>23</v>
      </c>
      <c r="N403" s="3">
        <v>27</v>
      </c>
      <c r="O403" s="3">
        <v>28</v>
      </c>
      <c r="P403" s="3">
        <v>19</v>
      </c>
      <c r="Q403" s="3">
        <v>12</v>
      </c>
      <c r="R403" s="3">
        <v>23</v>
      </c>
      <c r="S403" s="3">
        <v>43</v>
      </c>
      <c r="T403" s="3">
        <v>56</v>
      </c>
      <c r="U403" s="3">
        <v>66</v>
      </c>
      <c r="V403" s="3">
        <v>37</v>
      </c>
      <c r="W403" s="3">
        <v>34</v>
      </c>
      <c r="X403" s="3">
        <v>23</v>
      </c>
      <c r="Y403" s="3">
        <v>69</v>
      </c>
      <c r="Z403" s="3">
        <v>52</v>
      </c>
      <c r="AA403" s="3">
        <v>49</v>
      </c>
      <c r="AB403" s="3">
        <v>10</v>
      </c>
      <c r="AC403" s="3">
        <v>8</v>
      </c>
      <c r="AD403" s="3">
        <v>1</v>
      </c>
      <c r="AE403" s="3">
        <v>50</v>
      </c>
      <c r="AF403" s="3">
        <v>68</v>
      </c>
      <c r="AG403" s="3">
        <v>51</v>
      </c>
      <c r="AH403" s="3">
        <v>68</v>
      </c>
      <c r="AI403" s="3">
        <v>53</v>
      </c>
      <c r="AJ403" s="3">
        <v>44</v>
      </c>
      <c r="AK403" s="3">
        <v>12</v>
      </c>
      <c r="AL403" s="3">
        <v>4</v>
      </c>
      <c r="AM403" s="3">
        <v>3</v>
      </c>
      <c r="AN403" s="3">
        <v>49</v>
      </c>
      <c r="AO403" s="3">
        <v>45</v>
      </c>
      <c r="AP403" s="3">
        <v>21</v>
      </c>
      <c r="AQ403" s="3">
        <v>12</v>
      </c>
      <c r="AR403" s="3">
        <v>18</v>
      </c>
      <c r="AS403" s="3">
        <v>40</v>
      </c>
      <c r="AT403" s="3">
        <v>43</v>
      </c>
      <c r="AU403" s="3">
        <v>11</v>
      </c>
      <c r="AV403" s="3">
        <v>7</v>
      </c>
      <c r="AW403" s="3">
        <v>13</v>
      </c>
      <c r="AX403" s="3">
        <v>45</v>
      </c>
      <c r="AY403" s="3">
        <v>38</v>
      </c>
      <c r="AZ403" s="3">
        <v>26</v>
      </c>
      <c r="BA403" s="3">
        <v>11</v>
      </c>
      <c r="BB403" s="3">
        <v>13</v>
      </c>
      <c r="BC403" s="3">
        <v>9</v>
      </c>
      <c r="BD403" s="3">
        <v>44</v>
      </c>
      <c r="BE403" s="3">
        <v>49</v>
      </c>
      <c r="BF403" s="3">
        <v>17</v>
      </c>
      <c r="BG403" s="3">
        <v>12</v>
      </c>
      <c r="BH403" s="3">
        <v>9</v>
      </c>
      <c r="BI403" s="3">
        <v>61</v>
      </c>
      <c r="BJ403" s="3">
        <v>87</v>
      </c>
    </row>
    <row r="404" spans="1:62" x14ac:dyDescent="0.2">
      <c r="A404" t="s">
        <v>120</v>
      </c>
      <c r="B404" s="5">
        <v>0.16</v>
      </c>
      <c r="C404" s="4">
        <v>0.1547</v>
      </c>
      <c r="D404" s="4">
        <v>0.16569999999999999</v>
      </c>
      <c r="E404" s="4">
        <v>0.18920000000000001</v>
      </c>
      <c r="F404" s="4">
        <v>0.154</v>
      </c>
      <c r="G404" s="4">
        <v>0.15529999999999999</v>
      </c>
      <c r="H404" s="4">
        <v>9.6799999999999997E-2</v>
      </c>
      <c r="I404" s="4">
        <v>0.1696</v>
      </c>
      <c r="J404" s="4">
        <v>0.186</v>
      </c>
      <c r="K404" s="4">
        <v>0.11700000000000001</v>
      </c>
      <c r="L404" s="4">
        <v>0.17660000000000001</v>
      </c>
      <c r="M404" s="4">
        <v>0.1603</v>
      </c>
      <c r="N404" s="4">
        <v>0.17910000000000001</v>
      </c>
      <c r="O404" s="4">
        <v>0.21590000000000001</v>
      </c>
      <c r="P404" s="4">
        <v>0.1411</v>
      </c>
      <c r="Q404" s="4">
        <v>8.8800000000000004E-2</v>
      </c>
      <c r="R404" s="4">
        <v>0.18759999999999999</v>
      </c>
      <c r="S404" s="4">
        <v>0.14749999999999999</v>
      </c>
      <c r="T404" s="4">
        <v>0.14069999999999999</v>
      </c>
      <c r="U404" s="4">
        <v>0.19309999999999999</v>
      </c>
      <c r="V404" s="4">
        <v>0.1774</v>
      </c>
      <c r="W404" s="4">
        <v>0.1384</v>
      </c>
      <c r="X404" s="4">
        <v>0.20949999999999999</v>
      </c>
      <c r="Y404" s="4">
        <v>0.15160000000000001</v>
      </c>
      <c r="Z404" s="4">
        <v>0.1555</v>
      </c>
      <c r="AA404" s="4">
        <v>0.26079999999999998</v>
      </c>
      <c r="AB404" s="4">
        <v>7.2900000000000006E-2</v>
      </c>
      <c r="AC404" s="4">
        <v>0.10920000000000001</v>
      </c>
      <c r="AD404" s="4">
        <v>8.8900000000000007E-2</v>
      </c>
      <c r="AE404" s="4">
        <v>0.153</v>
      </c>
      <c r="AF404" s="4">
        <v>0.16719999999999999</v>
      </c>
      <c r="AG404" s="4">
        <v>0.18770000000000001</v>
      </c>
      <c r="AH404" s="4">
        <v>0.153</v>
      </c>
      <c r="AI404" s="4">
        <v>0.1608</v>
      </c>
      <c r="AJ404" s="4">
        <v>0.29620000000000002</v>
      </c>
      <c r="AK404" s="4">
        <v>8.3699999999999997E-2</v>
      </c>
      <c r="AL404" s="4">
        <v>7.5600000000000001E-2</v>
      </c>
      <c r="AM404" s="4">
        <v>0.19980000000000001</v>
      </c>
      <c r="AN404" s="4">
        <v>0.1671</v>
      </c>
      <c r="AO404" s="4">
        <v>0.31019999999999998</v>
      </c>
      <c r="AP404" s="4">
        <v>7.4899999999999994E-2</v>
      </c>
      <c r="AQ404" s="4">
        <v>0.14960000000000001</v>
      </c>
      <c r="AR404" s="4">
        <v>0.22070000000000001</v>
      </c>
      <c r="AS404" s="4">
        <v>0.1444</v>
      </c>
      <c r="AT404" s="4">
        <v>0.28499999999999998</v>
      </c>
      <c r="AU404" s="4">
        <v>7.6499999999999999E-2</v>
      </c>
      <c r="AV404" s="4">
        <v>0.14149999999999999</v>
      </c>
      <c r="AW404" s="4">
        <v>0.27850000000000003</v>
      </c>
      <c r="AX404" s="4">
        <v>0.17610000000000001</v>
      </c>
      <c r="AY404" s="4">
        <v>0.30430000000000001</v>
      </c>
      <c r="AZ404" s="4">
        <v>8.9700000000000002E-2</v>
      </c>
      <c r="BA404" s="4">
        <v>0.12590000000000001</v>
      </c>
      <c r="BB404" s="4">
        <v>0.17580000000000001</v>
      </c>
      <c r="BC404" s="4">
        <v>0.2198</v>
      </c>
      <c r="BD404" s="4">
        <v>0.1658</v>
      </c>
      <c r="BE404" s="4">
        <v>0.34150000000000003</v>
      </c>
      <c r="BF404" s="4">
        <v>5.8400000000000001E-2</v>
      </c>
      <c r="BG404" s="4">
        <v>0.1653</v>
      </c>
      <c r="BH404" s="4">
        <v>0.16789999999999999</v>
      </c>
      <c r="BI404" s="4">
        <v>0.1573</v>
      </c>
      <c r="BJ404" s="4">
        <v>0.18579999999999999</v>
      </c>
    </row>
    <row r="405" spans="1:62" x14ac:dyDescent="0.2">
      <c r="A405" t="s">
        <v>83</v>
      </c>
      <c r="B405" s="3">
        <v>192</v>
      </c>
      <c r="C405" s="3">
        <v>73</v>
      </c>
      <c r="D405" s="3">
        <v>119</v>
      </c>
      <c r="E405" s="3">
        <v>18</v>
      </c>
      <c r="F405" s="3">
        <v>14</v>
      </c>
      <c r="G405" s="3">
        <v>15</v>
      </c>
      <c r="H405" s="3">
        <v>37</v>
      </c>
      <c r="I405" s="3">
        <v>42</v>
      </c>
      <c r="J405" s="3">
        <v>66</v>
      </c>
      <c r="K405" s="3">
        <v>22</v>
      </c>
      <c r="L405" s="3">
        <v>25</v>
      </c>
      <c r="M405" s="3">
        <v>26</v>
      </c>
      <c r="N405" s="3">
        <v>35</v>
      </c>
      <c r="O405" s="3">
        <v>25</v>
      </c>
      <c r="P405" s="3">
        <v>14</v>
      </c>
      <c r="Q405" s="3">
        <v>21</v>
      </c>
      <c r="R405" s="3">
        <v>24</v>
      </c>
      <c r="S405" s="3">
        <v>51</v>
      </c>
      <c r="T405" s="3">
        <v>74</v>
      </c>
      <c r="U405" s="3">
        <v>67</v>
      </c>
      <c r="V405" s="3">
        <v>38</v>
      </c>
      <c r="W405" s="3">
        <v>52</v>
      </c>
      <c r="X405" s="3">
        <v>19</v>
      </c>
      <c r="Y405" s="3">
        <v>83</v>
      </c>
      <c r="Z405" s="3">
        <v>60</v>
      </c>
      <c r="AA405" s="3">
        <v>74</v>
      </c>
      <c r="AB405" s="3">
        <v>6</v>
      </c>
      <c r="AC405" s="3">
        <v>9</v>
      </c>
      <c r="AD405" s="3">
        <v>3</v>
      </c>
      <c r="AE405" s="3">
        <v>66</v>
      </c>
      <c r="AF405" s="3">
        <v>88</v>
      </c>
      <c r="AG405" s="3">
        <v>80</v>
      </c>
      <c r="AH405" s="3">
        <v>73</v>
      </c>
      <c r="AI405" s="3">
        <v>59</v>
      </c>
      <c r="AJ405" s="3">
        <v>62</v>
      </c>
      <c r="AK405" s="3">
        <v>3</v>
      </c>
      <c r="AL405" s="3">
        <v>9</v>
      </c>
      <c r="AM405" s="3">
        <v>5</v>
      </c>
      <c r="AN405" s="3">
        <v>62</v>
      </c>
      <c r="AO405" s="3">
        <v>57</v>
      </c>
      <c r="AP405" s="3">
        <v>7</v>
      </c>
      <c r="AQ405" s="3">
        <v>15</v>
      </c>
      <c r="AR405" s="3">
        <v>24</v>
      </c>
      <c r="AS405" s="3">
        <v>53</v>
      </c>
      <c r="AT405" s="3">
        <v>62</v>
      </c>
      <c r="AU405" s="3">
        <v>3</v>
      </c>
      <c r="AV405" s="3">
        <v>8</v>
      </c>
      <c r="AW405" s="3">
        <v>9</v>
      </c>
      <c r="AX405" s="3">
        <v>49</v>
      </c>
      <c r="AY405" s="3">
        <v>58</v>
      </c>
      <c r="AZ405" s="3">
        <v>10</v>
      </c>
      <c r="BA405" s="3">
        <v>15</v>
      </c>
      <c r="BB405" s="3">
        <v>15</v>
      </c>
      <c r="BC405" s="3">
        <v>16</v>
      </c>
      <c r="BD405" s="3">
        <v>61</v>
      </c>
      <c r="BE405" s="3">
        <v>55</v>
      </c>
      <c r="BF405" s="3">
        <v>4</v>
      </c>
      <c r="BG405" s="3">
        <v>13</v>
      </c>
      <c r="BH405" s="3">
        <v>26</v>
      </c>
      <c r="BI405" s="3">
        <v>68</v>
      </c>
      <c r="BJ405" s="3">
        <v>102</v>
      </c>
    </row>
    <row r="406" spans="1:62" x14ac:dyDescent="0.2">
      <c r="A406" t="s">
        <v>120</v>
      </c>
      <c r="B406" s="4">
        <v>0.18740000000000001</v>
      </c>
      <c r="C406" s="4">
        <v>0.13689999999999999</v>
      </c>
      <c r="D406" s="4">
        <v>0.24199999999999999</v>
      </c>
      <c r="E406" s="4">
        <v>0.1376</v>
      </c>
      <c r="F406" s="4">
        <v>8.7300000000000003E-2</v>
      </c>
      <c r="G406" s="4">
        <v>9.9299999999999999E-2</v>
      </c>
      <c r="H406" s="4">
        <v>0.22919999999999999</v>
      </c>
      <c r="I406" s="4">
        <v>0.2369</v>
      </c>
      <c r="J406" s="4">
        <v>0.2697</v>
      </c>
      <c r="K406" s="4">
        <v>0.25519999999999998</v>
      </c>
      <c r="L406" s="4">
        <v>0.19470000000000001</v>
      </c>
      <c r="M406" s="4">
        <v>0.184</v>
      </c>
      <c r="N406" s="4">
        <v>0.23719999999999999</v>
      </c>
      <c r="O406" s="4">
        <v>0.1893</v>
      </c>
      <c r="P406" s="4">
        <v>0.1045</v>
      </c>
      <c r="Q406" s="4">
        <v>0.1595</v>
      </c>
      <c r="R406" s="4">
        <v>0.19500000000000001</v>
      </c>
      <c r="S406" s="4">
        <v>0.17599999999999999</v>
      </c>
      <c r="T406" s="4">
        <v>0.1883</v>
      </c>
      <c r="U406" s="4">
        <v>0.19620000000000001</v>
      </c>
      <c r="V406" s="4">
        <v>0.17829999999999999</v>
      </c>
      <c r="W406" s="4">
        <v>0.21049999999999999</v>
      </c>
      <c r="X406" s="4">
        <v>0.1706</v>
      </c>
      <c r="Y406" s="4">
        <v>0.18310000000000001</v>
      </c>
      <c r="Z406" s="4">
        <v>0.17899999999999999</v>
      </c>
      <c r="AA406" s="4">
        <v>0.39200000000000002</v>
      </c>
      <c r="AB406" s="4">
        <v>4.2500000000000003E-2</v>
      </c>
      <c r="AC406" s="4">
        <v>0.13009999999999999</v>
      </c>
      <c r="AD406" s="4">
        <v>0.21290000000000001</v>
      </c>
      <c r="AE406" s="4">
        <v>0.20150000000000001</v>
      </c>
      <c r="AF406" s="4">
        <v>0.21579999999999999</v>
      </c>
      <c r="AG406" s="4">
        <v>0.29370000000000002</v>
      </c>
      <c r="AH406" s="4">
        <v>0.16470000000000001</v>
      </c>
      <c r="AI406" s="4">
        <v>0.1807</v>
      </c>
      <c r="AJ406" s="4">
        <v>0.41589999999999999</v>
      </c>
      <c r="AK406" s="4">
        <v>2.2599999999999999E-2</v>
      </c>
      <c r="AL406" s="4">
        <v>0.18029999999999999</v>
      </c>
      <c r="AM406" s="4">
        <v>0.35980000000000001</v>
      </c>
      <c r="AN406" s="4">
        <v>0.2094</v>
      </c>
      <c r="AO406" s="4">
        <v>0.39439999999999997</v>
      </c>
      <c r="AP406" s="4">
        <v>2.4199999999999999E-2</v>
      </c>
      <c r="AQ406" s="4">
        <v>0.18459999999999999</v>
      </c>
      <c r="AR406" s="4">
        <v>0.29239999999999999</v>
      </c>
      <c r="AS406" s="4">
        <v>0.19320000000000001</v>
      </c>
      <c r="AT406" s="4">
        <v>0.4158</v>
      </c>
      <c r="AU406" s="4">
        <v>2.1399999999999999E-2</v>
      </c>
      <c r="AV406" s="4">
        <v>0.1585</v>
      </c>
      <c r="AW406" s="4">
        <v>0.19500000000000001</v>
      </c>
      <c r="AX406" s="4">
        <v>0.19409999999999999</v>
      </c>
      <c r="AY406" s="4">
        <v>0.4657</v>
      </c>
      <c r="AZ406" s="4">
        <v>3.4700000000000002E-2</v>
      </c>
      <c r="BA406" s="4">
        <v>0.1663</v>
      </c>
      <c r="BB406" s="4">
        <v>0.20269999999999999</v>
      </c>
      <c r="BC406" s="4">
        <v>0.39810000000000001</v>
      </c>
      <c r="BD406" s="4">
        <v>0.2286</v>
      </c>
      <c r="BE406" s="4">
        <v>0.38819999999999999</v>
      </c>
      <c r="BF406" s="4">
        <v>1.49E-2</v>
      </c>
      <c r="BG406" s="4">
        <v>0.17480000000000001</v>
      </c>
      <c r="BH406" s="4">
        <v>0.49869999999999998</v>
      </c>
      <c r="BI406" s="4">
        <v>0.17530000000000001</v>
      </c>
      <c r="BJ406" s="4">
        <v>0.21759999999999999</v>
      </c>
    </row>
    <row r="407" spans="1:62" x14ac:dyDescent="0.2">
      <c r="A407" t="s">
        <v>84</v>
      </c>
      <c r="B407" s="3">
        <v>48</v>
      </c>
      <c r="C407" s="3">
        <v>36</v>
      </c>
      <c r="D407" s="3">
        <v>13</v>
      </c>
      <c r="E407" s="3">
        <v>14</v>
      </c>
      <c r="F407" s="3">
        <v>12</v>
      </c>
      <c r="G407" s="3">
        <v>13</v>
      </c>
      <c r="H407" s="3">
        <v>4</v>
      </c>
      <c r="I407" s="3">
        <v>4</v>
      </c>
      <c r="J407" s="3">
        <v>1</v>
      </c>
      <c r="K407" s="3">
        <v>3</v>
      </c>
      <c r="L407" s="3">
        <v>2</v>
      </c>
      <c r="M407" s="3">
        <v>11</v>
      </c>
      <c r="N407" s="3">
        <v>15</v>
      </c>
      <c r="O407" s="3">
        <v>3</v>
      </c>
      <c r="P407" s="3">
        <v>8</v>
      </c>
      <c r="Q407" s="3">
        <v>4</v>
      </c>
      <c r="R407" s="3">
        <v>4</v>
      </c>
      <c r="S407" s="3">
        <v>20</v>
      </c>
      <c r="T407" s="3">
        <v>15</v>
      </c>
      <c r="U407" s="3">
        <v>13</v>
      </c>
      <c r="V407" s="3">
        <v>19</v>
      </c>
      <c r="W407" s="3">
        <v>14</v>
      </c>
      <c r="X407" s="3">
        <v>3</v>
      </c>
      <c r="Y407" s="3">
        <v>12</v>
      </c>
      <c r="Z407" s="3">
        <v>12</v>
      </c>
      <c r="AA407" s="3">
        <v>1</v>
      </c>
      <c r="AB407" s="3">
        <v>1</v>
      </c>
      <c r="AC407" s="3">
        <v>0</v>
      </c>
      <c r="AD407" s="3">
        <v>0</v>
      </c>
      <c r="AE407" s="3">
        <v>10</v>
      </c>
      <c r="AF407" s="3">
        <v>9</v>
      </c>
      <c r="AG407" s="3">
        <v>6</v>
      </c>
      <c r="AH407" s="3">
        <v>9</v>
      </c>
      <c r="AI407" s="3">
        <v>8</v>
      </c>
      <c r="AJ407" s="3">
        <v>0</v>
      </c>
      <c r="AK407" s="3">
        <v>0</v>
      </c>
      <c r="AL407" s="3">
        <v>2</v>
      </c>
      <c r="AM407" s="3">
        <v>0</v>
      </c>
      <c r="AN407" s="3">
        <v>18</v>
      </c>
      <c r="AO407" s="3">
        <v>0</v>
      </c>
      <c r="AP407" s="3">
        <v>5</v>
      </c>
      <c r="AQ407" s="3">
        <v>1</v>
      </c>
      <c r="AR407" s="3">
        <v>1</v>
      </c>
      <c r="AS407" s="3">
        <v>10</v>
      </c>
      <c r="AT407" s="3">
        <v>1</v>
      </c>
      <c r="AU407" s="3">
        <v>1</v>
      </c>
      <c r="AV407" s="3">
        <v>1</v>
      </c>
      <c r="AW407" s="3">
        <v>0</v>
      </c>
      <c r="AX407" s="3">
        <v>14</v>
      </c>
      <c r="AY407" s="3">
        <v>0</v>
      </c>
      <c r="AZ407" s="3">
        <v>4</v>
      </c>
      <c r="BA407" s="3">
        <v>1</v>
      </c>
      <c r="BB407" s="3">
        <v>3</v>
      </c>
      <c r="BC407" s="3">
        <v>2</v>
      </c>
      <c r="BD407" s="3">
        <v>12</v>
      </c>
      <c r="BE407" s="3">
        <v>1</v>
      </c>
      <c r="BF407" s="3">
        <v>3</v>
      </c>
      <c r="BG407" s="3">
        <v>2</v>
      </c>
      <c r="BH407" s="3">
        <v>1</v>
      </c>
      <c r="BI407" s="3">
        <v>17</v>
      </c>
      <c r="BJ407" s="3">
        <v>6</v>
      </c>
    </row>
    <row r="408" spans="1:62" x14ac:dyDescent="0.2">
      <c r="A408" t="s">
        <v>120</v>
      </c>
      <c r="B408" s="4">
        <v>4.6899999999999997E-2</v>
      </c>
      <c r="C408" s="4">
        <v>6.6699999999999995E-2</v>
      </c>
      <c r="D408" s="4">
        <v>2.5499999999999998E-2</v>
      </c>
      <c r="E408" s="4">
        <v>0.10730000000000001</v>
      </c>
      <c r="F408" s="4">
        <v>7.5899999999999995E-2</v>
      </c>
      <c r="G408" s="4">
        <v>8.3900000000000002E-2</v>
      </c>
      <c r="H408" s="4">
        <v>2.63E-2</v>
      </c>
      <c r="I408" s="4">
        <v>2.5399999999999999E-2</v>
      </c>
      <c r="J408" s="4">
        <v>2.0999999999999999E-3</v>
      </c>
      <c r="K408" s="4">
        <v>3.2099999999999997E-2</v>
      </c>
      <c r="L408" s="4">
        <v>1.43E-2</v>
      </c>
      <c r="M408" s="4">
        <v>7.5300000000000006E-2</v>
      </c>
      <c r="N408" s="4">
        <v>9.9400000000000002E-2</v>
      </c>
      <c r="O408" s="4">
        <v>2.1100000000000001E-2</v>
      </c>
      <c r="P408" s="4">
        <v>5.8099999999999999E-2</v>
      </c>
      <c r="Q408" s="4">
        <v>2.7400000000000001E-2</v>
      </c>
      <c r="R408" s="4">
        <v>3.0099999999999998E-2</v>
      </c>
      <c r="S408" s="4">
        <v>6.9900000000000004E-2</v>
      </c>
      <c r="T408" s="4">
        <v>3.7600000000000001E-2</v>
      </c>
      <c r="U408" s="4">
        <v>3.7999999999999999E-2</v>
      </c>
      <c r="V408" s="4">
        <v>8.8999999999999996E-2</v>
      </c>
      <c r="W408" s="4">
        <v>5.7799999999999997E-2</v>
      </c>
      <c r="X408" s="4">
        <v>3.0800000000000001E-2</v>
      </c>
      <c r="Y408" s="4">
        <v>2.5399999999999999E-2</v>
      </c>
      <c r="Z408" s="4">
        <v>3.61E-2</v>
      </c>
      <c r="AA408" s="4">
        <v>4.0000000000000001E-3</v>
      </c>
      <c r="AB408" s="4">
        <v>4.4000000000000003E-3</v>
      </c>
      <c r="AC408" s="3" t="s">
        <v>46</v>
      </c>
      <c r="AD408" s="3" t="s">
        <v>46</v>
      </c>
      <c r="AE408" s="4">
        <v>2.9100000000000001E-2</v>
      </c>
      <c r="AF408" s="4">
        <v>2.3300000000000001E-2</v>
      </c>
      <c r="AG408" s="4">
        <v>2.1399999999999999E-2</v>
      </c>
      <c r="AH408" s="4">
        <v>2.0799999999999999E-2</v>
      </c>
      <c r="AI408" s="4">
        <v>2.5399999999999999E-2</v>
      </c>
      <c r="AJ408" s="3" t="s">
        <v>46</v>
      </c>
      <c r="AK408" s="3" t="s">
        <v>46</v>
      </c>
      <c r="AL408" s="4">
        <v>4.4699999999999997E-2</v>
      </c>
      <c r="AM408" s="3" t="s">
        <v>46</v>
      </c>
      <c r="AN408" s="4">
        <v>6.0999999999999999E-2</v>
      </c>
      <c r="AO408" s="3" t="s">
        <v>46</v>
      </c>
      <c r="AP408" s="4">
        <v>1.89E-2</v>
      </c>
      <c r="AQ408" s="4">
        <v>1.37E-2</v>
      </c>
      <c r="AR408" s="4">
        <v>1.0699999999999999E-2</v>
      </c>
      <c r="AS408" s="4">
        <v>3.4599999999999999E-2</v>
      </c>
      <c r="AT408" s="4">
        <v>5.0000000000000001E-3</v>
      </c>
      <c r="AU408" s="4">
        <v>9.9000000000000008E-3</v>
      </c>
      <c r="AV408" s="4">
        <v>1.04E-2</v>
      </c>
      <c r="AW408" s="3" t="s">
        <v>46</v>
      </c>
      <c r="AX408" s="4">
        <v>5.6300000000000003E-2</v>
      </c>
      <c r="AY408" s="3" t="s">
        <v>46</v>
      </c>
      <c r="AZ408" s="4">
        <v>1.4200000000000001E-2</v>
      </c>
      <c r="BA408" s="4">
        <v>1.2500000000000001E-2</v>
      </c>
      <c r="BB408" s="4">
        <v>3.9399999999999998E-2</v>
      </c>
      <c r="BC408" s="4">
        <v>4.6899999999999997E-2</v>
      </c>
      <c r="BD408" s="4">
        <v>4.6800000000000001E-2</v>
      </c>
      <c r="BE408" s="4">
        <v>5.1999999999999998E-3</v>
      </c>
      <c r="BF408" s="4">
        <v>1.15E-2</v>
      </c>
      <c r="BG408" s="4">
        <v>2.6200000000000001E-2</v>
      </c>
      <c r="BH408" s="4">
        <v>1.6899999999999998E-2</v>
      </c>
      <c r="BI408" s="4">
        <v>4.3299999999999998E-2</v>
      </c>
      <c r="BJ408" s="4">
        <v>1.32E-2</v>
      </c>
    </row>
    <row r="409" spans="1:62" x14ac:dyDescent="0.2">
      <c r="A409" t="s">
        <v>85</v>
      </c>
      <c r="B409" s="3">
        <v>25</v>
      </c>
      <c r="C409" s="3">
        <v>16</v>
      </c>
      <c r="D409" s="3">
        <v>9</v>
      </c>
      <c r="E409" s="3">
        <v>9</v>
      </c>
      <c r="F409" s="3">
        <v>7</v>
      </c>
      <c r="G409" s="3">
        <v>4</v>
      </c>
      <c r="H409" s="3">
        <v>6</v>
      </c>
      <c r="I409" s="3">
        <v>0</v>
      </c>
      <c r="J409" s="3">
        <v>0</v>
      </c>
      <c r="K409" s="3">
        <v>1</v>
      </c>
      <c r="L409" s="3">
        <v>3</v>
      </c>
      <c r="M409" s="3">
        <v>9</v>
      </c>
      <c r="N409" s="3">
        <v>4</v>
      </c>
      <c r="O409" s="3">
        <v>3</v>
      </c>
      <c r="P409" s="3">
        <v>3</v>
      </c>
      <c r="Q409" s="3">
        <v>0</v>
      </c>
      <c r="R409" s="3">
        <v>1</v>
      </c>
      <c r="S409" s="3">
        <v>9</v>
      </c>
      <c r="T409" s="3">
        <v>14</v>
      </c>
      <c r="U409" s="3">
        <v>2</v>
      </c>
      <c r="V409" s="3">
        <v>11</v>
      </c>
      <c r="W409" s="3">
        <v>7</v>
      </c>
      <c r="X409" s="3">
        <v>3</v>
      </c>
      <c r="Y409" s="3">
        <v>4</v>
      </c>
      <c r="Z409" s="3">
        <v>6</v>
      </c>
      <c r="AA409" s="3">
        <v>2</v>
      </c>
      <c r="AB409" s="3">
        <v>1</v>
      </c>
      <c r="AC409" s="3">
        <v>0</v>
      </c>
      <c r="AD409" s="3">
        <v>0</v>
      </c>
      <c r="AE409" s="3">
        <v>5</v>
      </c>
      <c r="AF409" s="3">
        <v>5</v>
      </c>
      <c r="AG409" s="3">
        <v>4</v>
      </c>
      <c r="AH409" s="3">
        <v>3</v>
      </c>
      <c r="AI409" s="3">
        <v>4</v>
      </c>
      <c r="AJ409" s="3">
        <v>2</v>
      </c>
      <c r="AK409" s="3">
        <v>1</v>
      </c>
      <c r="AL409" s="3">
        <v>0</v>
      </c>
      <c r="AM409" s="3">
        <v>0</v>
      </c>
      <c r="AN409" s="3">
        <v>4</v>
      </c>
      <c r="AO409" s="3">
        <v>6</v>
      </c>
      <c r="AP409" s="3">
        <v>3</v>
      </c>
      <c r="AQ409" s="3">
        <v>0</v>
      </c>
      <c r="AR409" s="3">
        <v>0</v>
      </c>
      <c r="AS409" s="3">
        <v>4</v>
      </c>
      <c r="AT409" s="3">
        <v>0</v>
      </c>
      <c r="AU409" s="3">
        <v>3</v>
      </c>
      <c r="AV409" s="3">
        <v>0</v>
      </c>
      <c r="AW409" s="3">
        <v>0</v>
      </c>
      <c r="AX409" s="3">
        <v>6</v>
      </c>
      <c r="AY409" s="3">
        <v>1</v>
      </c>
      <c r="AZ409" s="3">
        <v>5</v>
      </c>
      <c r="BA409" s="3">
        <v>0</v>
      </c>
      <c r="BB409" s="3">
        <v>1</v>
      </c>
      <c r="BC409" s="3">
        <v>0</v>
      </c>
      <c r="BD409" s="3">
        <v>5</v>
      </c>
      <c r="BE409" s="3">
        <v>0</v>
      </c>
      <c r="BF409" s="3">
        <v>5</v>
      </c>
      <c r="BG409" s="3">
        <v>2</v>
      </c>
      <c r="BH409" s="3">
        <v>1</v>
      </c>
      <c r="BI409" s="3">
        <v>10</v>
      </c>
      <c r="BJ409" s="3">
        <v>6</v>
      </c>
    </row>
    <row r="410" spans="1:62" x14ac:dyDescent="0.2">
      <c r="A410" t="s">
        <v>120</v>
      </c>
      <c r="B410" s="4">
        <v>2.4500000000000001E-2</v>
      </c>
      <c r="C410" s="4">
        <v>2.9499999999999998E-2</v>
      </c>
      <c r="D410" s="4">
        <v>1.9099999999999999E-2</v>
      </c>
      <c r="E410" s="4">
        <v>6.5199999999999994E-2</v>
      </c>
      <c r="F410" s="4">
        <v>4.2700000000000002E-2</v>
      </c>
      <c r="G410" s="4">
        <v>2.7799999999999998E-2</v>
      </c>
      <c r="H410" s="4">
        <v>3.4500000000000003E-2</v>
      </c>
      <c r="I410" s="3" t="s">
        <v>46</v>
      </c>
      <c r="J410" s="3" t="s">
        <v>46</v>
      </c>
      <c r="K410" s="4">
        <v>1.6799999999999999E-2</v>
      </c>
      <c r="L410" s="4">
        <v>2.3199999999999998E-2</v>
      </c>
      <c r="M410" s="4">
        <v>6.1899999999999997E-2</v>
      </c>
      <c r="N410" s="4">
        <v>2.9399999999999999E-2</v>
      </c>
      <c r="O410" s="4">
        <v>2.5499999999999998E-2</v>
      </c>
      <c r="P410" s="4">
        <v>2.0500000000000001E-2</v>
      </c>
      <c r="Q410" s="3" t="s">
        <v>46</v>
      </c>
      <c r="R410" s="4">
        <v>1.18E-2</v>
      </c>
      <c r="S410" s="4">
        <v>3.1399999999999997E-2</v>
      </c>
      <c r="T410" s="4">
        <v>3.6400000000000002E-2</v>
      </c>
      <c r="U410" s="4">
        <v>4.7999999999999996E-3</v>
      </c>
      <c r="V410" s="4">
        <v>5.33E-2</v>
      </c>
      <c r="W410" s="4">
        <v>2.98E-2</v>
      </c>
      <c r="X410" s="4">
        <v>2.5899999999999999E-2</v>
      </c>
      <c r="Y410" s="4">
        <v>8.0000000000000002E-3</v>
      </c>
      <c r="Z410" s="4">
        <v>1.8599999999999998E-2</v>
      </c>
      <c r="AA410" s="4">
        <v>1.06E-2</v>
      </c>
      <c r="AB410" s="4">
        <v>6.8999999999999999E-3</v>
      </c>
      <c r="AC410" s="3" t="s">
        <v>46</v>
      </c>
      <c r="AD410" s="3" t="s">
        <v>46</v>
      </c>
      <c r="AE410" s="4">
        <v>1.43E-2</v>
      </c>
      <c r="AF410" s="4">
        <v>1.2699999999999999E-2</v>
      </c>
      <c r="AG410" s="4">
        <v>1.29E-2</v>
      </c>
      <c r="AH410" s="4">
        <v>7.1999999999999998E-3</v>
      </c>
      <c r="AI410" s="4">
        <v>1.34E-2</v>
      </c>
      <c r="AJ410" s="4">
        <v>1.3299999999999999E-2</v>
      </c>
      <c r="AK410" s="4">
        <v>6.4999999999999997E-3</v>
      </c>
      <c r="AL410" s="3" t="s">
        <v>46</v>
      </c>
      <c r="AM410" s="3" t="s">
        <v>46</v>
      </c>
      <c r="AN410" s="4">
        <v>1.3299999999999999E-2</v>
      </c>
      <c r="AO410" s="4">
        <v>4.1099999999999998E-2</v>
      </c>
      <c r="AP410" s="4">
        <v>1.14E-2</v>
      </c>
      <c r="AQ410" s="3" t="s">
        <v>46</v>
      </c>
      <c r="AR410" s="3" t="s">
        <v>46</v>
      </c>
      <c r="AS410" s="4">
        <v>1.5800000000000002E-2</v>
      </c>
      <c r="AT410" s="3" t="s">
        <v>46</v>
      </c>
      <c r="AU410" s="4">
        <v>1.9800000000000002E-2</v>
      </c>
      <c r="AV410" s="3" t="s">
        <v>46</v>
      </c>
      <c r="AW410" s="3" t="s">
        <v>46</v>
      </c>
      <c r="AX410" s="4">
        <v>2.1899999999999999E-2</v>
      </c>
      <c r="AY410" s="4">
        <v>9.1999999999999998E-3</v>
      </c>
      <c r="AZ410" s="4">
        <v>1.7999999999999999E-2</v>
      </c>
      <c r="BA410" s="3" t="s">
        <v>46</v>
      </c>
      <c r="BB410" s="4">
        <v>1.5800000000000002E-2</v>
      </c>
      <c r="BC410" s="3" t="s">
        <v>46</v>
      </c>
      <c r="BD410" s="4">
        <v>1.9099999999999999E-2</v>
      </c>
      <c r="BE410" s="3" t="s">
        <v>46</v>
      </c>
      <c r="BF410" s="4">
        <v>1.55E-2</v>
      </c>
      <c r="BG410" s="4">
        <v>2.3599999999999999E-2</v>
      </c>
      <c r="BH410" s="4">
        <v>1.44E-2</v>
      </c>
      <c r="BI410" s="4">
        <v>2.5399999999999999E-2</v>
      </c>
      <c r="BJ410" s="4">
        <v>1.21E-2</v>
      </c>
    </row>
    <row r="411" spans="1:62" x14ac:dyDescent="0.2">
      <c r="A411" t="s">
        <v>86</v>
      </c>
      <c r="B411" s="3">
        <v>392</v>
      </c>
      <c r="C411" s="3">
        <v>209</v>
      </c>
      <c r="D411" s="3">
        <v>183</v>
      </c>
      <c r="E411" s="3">
        <v>42</v>
      </c>
      <c r="F411" s="3">
        <v>62</v>
      </c>
      <c r="G411" s="3">
        <v>64</v>
      </c>
      <c r="H411" s="3">
        <v>67</v>
      </c>
      <c r="I411" s="3">
        <v>60</v>
      </c>
      <c r="J411" s="3">
        <v>96</v>
      </c>
      <c r="K411" s="3">
        <v>28</v>
      </c>
      <c r="L411" s="3">
        <v>48</v>
      </c>
      <c r="M411" s="3">
        <v>43</v>
      </c>
      <c r="N411" s="3">
        <v>44</v>
      </c>
      <c r="O411" s="3">
        <v>54</v>
      </c>
      <c r="P411" s="3">
        <v>64</v>
      </c>
      <c r="Q411" s="3">
        <v>66</v>
      </c>
      <c r="R411" s="3">
        <v>46</v>
      </c>
      <c r="S411" s="3">
        <v>106</v>
      </c>
      <c r="T411" s="3">
        <v>158</v>
      </c>
      <c r="U411" s="3">
        <v>127</v>
      </c>
      <c r="V411" s="3">
        <v>75</v>
      </c>
      <c r="W411" s="3">
        <v>84</v>
      </c>
      <c r="X411" s="3">
        <v>39</v>
      </c>
      <c r="Y411" s="3">
        <v>194</v>
      </c>
      <c r="Z411" s="3">
        <v>132</v>
      </c>
      <c r="AA411" s="3">
        <v>34</v>
      </c>
      <c r="AB411" s="3">
        <v>97</v>
      </c>
      <c r="AC411" s="3">
        <v>39</v>
      </c>
      <c r="AD411" s="3">
        <v>7</v>
      </c>
      <c r="AE411" s="3">
        <v>124</v>
      </c>
      <c r="AF411" s="3">
        <v>166</v>
      </c>
      <c r="AG411" s="3">
        <v>79</v>
      </c>
      <c r="AH411" s="3">
        <v>202</v>
      </c>
      <c r="AI411" s="3">
        <v>126</v>
      </c>
      <c r="AJ411" s="3">
        <v>26</v>
      </c>
      <c r="AK411" s="3">
        <v>109</v>
      </c>
      <c r="AL411" s="3">
        <v>19</v>
      </c>
      <c r="AM411" s="3">
        <v>2</v>
      </c>
      <c r="AN411" s="3">
        <v>93</v>
      </c>
      <c r="AO411" s="3">
        <v>14</v>
      </c>
      <c r="AP411" s="3">
        <v>208</v>
      </c>
      <c r="AQ411" s="3">
        <v>32</v>
      </c>
      <c r="AR411" s="3">
        <v>19</v>
      </c>
      <c r="AS411" s="3">
        <v>104</v>
      </c>
      <c r="AT411" s="3">
        <v>22</v>
      </c>
      <c r="AU411" s="3">
        <v>107</v>
      </c>
      <c r="AV411" s="3">
        <v>26</v>
      </c>
      <c r="AW411" s="3">
        <v>15</v>
      </c>
      <c r="AX411" s="3">
        <v>82</v>
      </c>
      <c r="AY411" s="3">
        <v>11</v>
      </c>
      <c r="AZ411" s="3">
        <v>197</v>
      </c>
      <c r="BA411" s="3">
        <v>37</v>
      </c>
      <c r="BB411" s="3">
        <v>28</v>
      </c>
      <c r="BC411" s="3">
        <v>4</v>
      </c>
      <c r="BD411" s="3">
        <v>82</v>
      </c>
      <c r="BE411" s="3">
        <v>20</v>
      </c>
      <c r="BF411" s="3">
        <v>223</v>
      </c>
      <c r="BG411" s="3">
        <v>28</v>
      </c>
      <c r="BH411" s="3">
        <v>3</v>
      </c>
      <c r="BI411" s="3">
        <v>149</v>
      </c>
      <c r="BJ411" s="3">
        <v>184</v>
      </c>
    </row>
    <row r="412" spans="1:62" x14ac:dyDescent="0.2">
      <c r="A412" t="s">
        <v>120</v>
      </c>
      <c r="B412" s="4">
        <v>0.38190000000000002</v>
      </c>
      <c r="C412" s="4">
        <v>0.39240000000000003</v>
      </c>
      <c r="D412" s="4">
        <v>0.37040000000000001</v>
      </c>
      <c r="E412" s="4">
        <v>0.31940000000000002</v>
      </c>
      <c r="F412" s="4">
        <v>0.39589999999999997</v>
      </c>
      <c r="G412" s="4">
        <v>0.41849999999999998</v>
      </c>
      <c r="H412" s="4">
        <v>0.4103</v>
      </c>
      <c r="I412" s="4">
        <v>0.34339999999999998</v>
      </c>
      <c r="J412" s="4">
        <v>0.3921</v>
      </c>
      <c r="K412" s="4">
        <v>0.33400000000000002</v>
      </c>
      <c r="L412" s="4">
        <v>0.378</v>
      </c>
      <c r="M412" s="4">
        <v>0.29630000000000001</v>
      </c>
      <c r="N412" s="4">
        <v>0.29780000000000001</v>
      </c>
      <c r="O412" s="4">
        <v>0.4113</v>
      </c>
      <c r="P412" s="4">
        <v>0.47810000000000002</v>
      </c>
      <c r="Q412" s="4">
        <v>0.4909</v>
      </c>
      <c r="R412" s="4">
        <v>0.3664</v>
      </c>
      <c r="S412" s="4">
        <v>0.3654</v>
      </c>
      <c r="T412" s="4">
        <v>0.40139999999999998</v>
      </c>
      <c r="U412" s="4">
        <v>0.37319999999999998</v>
      </c>
      <c r="V412" s="4">
        <v>0.35410000000000003</v>
      </c>
      <c r="W412" s="4">
        <v>0.33839999999999998</v>
      </c>
      <c r="X412" s="4">
        <v>0.3508</v>
      </c>
      <c r="Y412" s="4">
        <v>0.4259</v>
      </c>
      <c r="Z412" s="4">
        <v>0.39090000000000003</v>
      </c>
      <c r="AA412" s="4">
        <v>0.18149999999999999</v>
      </c>
      <c r="AB412" s="5">
        <v>0.7</v>
      </c>
      <c r="AC412" s="4">
        <v>0.54079999999999995</v>
      </c>
      <c r="AD412" s="4">
        <v>0.56830000000000003</v>
      </c>
      <c r="AE412" s="4">
        <v>0.37880000000000003</v>
      </c>
      <c r="AF412" s="4">
        <v>0.4093</v>
      </c>
      <c r="AG412" s="4">
        <v>0.2883</v>
      </c>
      <c r="AH412" s="4">
        <v>0.45390000000000003</v>
      </c>
      <c r="AI412" s="4">
        <v>0.3851</v>
      </c>
      <c r="AJ412" s="4">
        <v>0.17100000000000001</v>
      </c>
      <c r="AK412" s="4">
        <v>0.73580000000000001</v>
      </c>
      <c r="AL412" s="4">
        <v>0.40679999999999999</v>
      </c>
      <c r="AM412" s="4">
        <v>0.1678</v>
      </c>
      <c r="AN412" s="4">
        <v>0.31390000000000001</v>
      </c>
      <c r="AO412" s="4">
        <v>9.4100000000000003E-2</v>
      </c>
      <c r="AP412" s="4">
        <v>0.73470000000000002</v>
      </c>
      <c r="AQ412" s="4">
        <v>0.3967</v>
      </c>
      <c r="AR412" s="4">
        <v>0.22839999999999999</v>
      </c>
      <c r="AS412" s="4">
        <v>0.37559999999999999</v>
      </c>
      <c r="AT412" s="4">
        <v>0.1489</v>
      </c>
      <c r="AU412" s="4">
        <v>0.71540000000000004</v>
      </c>
      <c r="AV412" s="4">
        <v>0.52980000000000005</v>
      </c>
      <c r="AW412" s="4">
        <v>0.3145</v>
      </c>
      <c r="AX412" s="4">
        <v>0.32350000000000001</v>
      </c>
      <c r="AY412" s="4">
        <v>8.9800000000000005E-2</v>
      </c>
      <c r="AZ412" s="4">
        <v>0.67930000000000001</v>
      </c>
      <c r="BA412" s="4">
        <v>0.42159999999999997</v>
      </c>
      <c r="BB412" s="4">
        <v>0.37909999999999999</v>
      </c>
      <c r="BC412" s="4">
        <v>0.1074</v>
      </c>
      <c r="BD412" s="4">
        <v>0.30780000000000002</v>
      </c>
      <c r="BE412" s="4">
        <v>0.14280000000000001</v>
      </c>
      <c r="BF412" s="4">
        <v>0.74360000000000004</v>
      </c>
      <c r="BG412" s="4">
        <v>0.3755</v>
      </c>
      <c r="BH412" s="5">
        <v>0.05</v>
      </c>
      <c r="BI412" s="4">
        <v>0.3805</v>
      </c>
      <c r="BJ412" s="4">
        <v>0.39329999999999998</v>
      </c>
    </row>
    <row r="413" spans="1:62" x14ac:dyDescent="0.2">
      <c r="A413" t="s">
        <v>87</v>
      </c>
      <c r="B413" s="3">
        <v>356</v>
      </c>
      <c r="C413" s="3">
        <v>155</v>
      </c>
      <c r="D413" s="3">
        <v>201</v>
      </c>
      <c r="E413" s="3">
        <v>43</v>
      </c>
      <c r="F413" s="3">
        <v>38</v>
      </c>
      <c r="G413" s="3">
        <v>39</v>
      </c>
      <c r="H413" s="3">
        <v>53</v>
      </c>
      <c r="I413" s="3">
        <v>72</v>
      </c>
      <c r="J413" s="3">
        <v>112</v>
      </c>
      <c r="K413" s="3">
        <v>32</v>
      </c>
      <c r="L413" s="3">
        <v>47</v>
      </c>
      <c r="M413" s="3">
        <v>50</v>
      </c>
      <c r="N413" s="3">
        <v>62</v>
      </c>
      <c r="O413" s="3">
        <v>53</v>
      </c>
      <c r="P413" s="3">
        <v>33</v>
      </c>
      <c r="Q413" s="3">
        <v>33</v>
      </c>
      <c r="R413" s="3">
        <v>48</v>
      </c>
      <c r="S413" s="3">
        <v>94</v>
      </c>
      <c r="T413" s="3">
        <v>130</v>
      </c>
      <c r="U413" s="3">
        <v>132</v>
      </c>
      <c r="V413" s="3">
        <v>75</v>
      </c>
      <c r="W413" s="3">
        <v>86</v>
      </c>
      <c r="X413" s="3">
        <v>42</v>
      </c>
      <c r="Y413" s="3">
        <v>153</v>
      </c>
      <c r="Z413" s="3">
        <v>113</v>
      </c>
      <c r="AA413" s="3">
        <v>123</v>
      </c>
      <c r="AB413" s="3">
        <v>16</v>
      </c>
      <c r="AC413" s="3">
        <v>17</v>
      </c>
      <c r="AD413" s="3">
        <v>4</v>
      </c>
      <c r="AE413" s="3">
        <v>116</v>
      </c>
      <c r="AF413" s="3">
        <v>155</v>
      </c>
      <c r="AG413" s="3">
        <v>131</v>
      </c>
      <c r="AH413" s="3">
        <v>141</v>
      </c>
      <c r="AI413" s="3">
        <v>112</v>
      </c>
      <c r="AJ413" s="3">
        <v>107</v>
      </c>
      <c r="AK413" s="3">
        <v>16</v>
      </c>
      <c r="AL413" s="3">
        <v>12</v>
      </c>
      <c r="AM413" s="3">
        <v>7</v>
      </c>
      <c r="AN413" s="3">
        <v>111</v>
      </c>
      <c r="AO413" s="3">
        <v>102</v>
      </c>
      <c r="AP413" s="3">
        <v>28</v>
      </c>
      <c r="AQ413" s="3">
        <v>27</v>
      </c>
      <c r="AR413" s="3">
        <v>42</v>
      </c>
      <c r="AS413" s="3">
        <v>93</v>
      </c>
      <c r="AT413" s="3">
        <v>105</v>
      </c>
      <c r="AU413" s="3">
        <v>15</v>
      </c>
      <c r="AV413" s="3">
        <v>15</v>
      </c>
      <c r="AW413" s="3">
        <v>23</v>
      </c>
      <c r="AX413" s="3">
        <v>94</v>
      </c>
      <c r="AY413" s="3">
        <v>97</v>
      </c>
      <c r="AZ413" s="3">
        <v>36</v>
      </c>
      <c r="BA413" s="3">
        <v>26</v>
      </c>
      <c r="BB413" s="3">
        <v>28</v>
      </c>
      <c r="BC413" s="3">
        <v>25</v>
      </c>
      <c r="BD413" s="3">
        <v>105</v>
      </c>
      <c r="BE413" s="3">
        <v>104</v>
      </c>
      <c r="BF413" s="3">
        <v>22</v>
      </c>
      <c r="BG413" s="3">
        <v>25</v>
      </c>
      <c r="BH413" s="3">
        <v>35</v>
      </c>
      <c r="BI413" s="3">
        <v>130</v>
      </c>
      <c r="BJ413" s="3">
        <v>188</v>
      </c>
    </row>
    <row r="414" spans="1:62" x14ac:dyDescent="0.2">
      <c r="A414" t="s">
        <v>120</v>
      </c>
      <c r="B414" s="4">
        <v>0.34739999999999999</v>
      </c>
      <c r="C414" s="4">
        <v>0.29170000000000001</v>
      </c>
      <c r="D414" s="4">
        <v>0.40770000000000001</v>
      </c>
      <c r="E414" s="4">
        <v>0.32679999999999998</v>
      </c>
      <c r="F414" s="4">
        <v>0.24129999999999999</v>
      </c>
      <c r="G414" s="4">
        <v>0.25459999999999999</v>
      </c>
      <c r="H414" s="4">
        <v>0.32600000000000001</v>
      </c>
      <c r="I414" s="4">
        <v>0.40649999999999997</v>
      </c>
      <c r="J414" s="4">
        <v>0.45569999999999999</v>
      </c>
      <c r="K414" s="4">
        <v>0.37209999999999999</v>
      </c>
      <c r="L414" s="4">
        <v>0.37130000000000002</v>
      </c>
      <c r="M414" s="4">
        <v>0.34429999999999999</v>
      </c>
      <c r="N414" s="4">
        <v>0.4163</v>
      </c>
      <c r="O414" s="4">
        <v>0.4052</v>
      </c>
      <c r="P414" s="4">
        <v>0.24560000000000001</v>
      </c>
      <c r="Q414" s="4">
        <v>0.24840000000000001</v>
      </c>
      <c r="R414" s="4">
        <v>0.3826</v>
      </c>
      <c r="S414" s="4">
        <v>0.32350000000000001</v>
      </c>
      <c r="T414" s="4">
        <v>0.32900000000000001</v>
      </c>
      <c r="U414" s="4">
        <v>0.38929999999999998</v>
      </c>
      <c r="V414" s="4">
        <v>0.35570000000000002</v>
      </c>
      <c r="W414" s="4">
        <v>0.34889999999999999</v>
      </c>
      <c r="X414" s="4">
        <v>0.38009999999999999</v>
      </c>
      <c r="Y414" s="4">
        <v>0.3347</v>
      </c>
      <c r="Z414" s="4">
        <v>0.33450000000000002</v>
      </c>
      <c r="AA414" s="4">
        <v>0.65280000000000005</v>
      </c>
      <c r="AB414" s="4">
        <v>0.1154</v>
      </c>
      <c r="AC414" s="4">
        <v>0.23930000000000001</v>
      </c>
      <c r="AD414" s="4">
        <v>0.30180000000000001</v>
      </c>
      <c r="AE414" s="4">
        <v>0.35449999999999998</v>
      </c>
      <c r="AF414" s="4">
        <v>0.38300000000000001</v>
      </c>
      <c r="AG414" s="4">
        <v>0.48139999999999999</v>
      </c>
      <c r="AH414" s="4">
        <v>0.31769999999999998</v>
      </c>
      <c r="AI414" s="4">
        <v>0.34150000000000003</v>
      </c>
      <c r="AJ414" s="4">
        <v>0.71209999999999996</v>
      </c>
      <c r="AK414" s="4">
        <v>0.10639999999999999</v>
      </c>
      <c r="AL414" s="4">
        <v>0.25590000000000002</v>
      </c>
      <c r="AM414" s="4">
        <v>0.55959999999999999</v>
      </c>
      <c r="AN414" s="4">
        <v>0.3765</v>
      </c>
      <c r="AO414" s="4">
        <v>0.7046</v>
      </c>
      <c r="AP414" s="4">
        <v>9.9000000000000005E-2</v>
      </c>
      <c r="AQ414" s="4">
        <v>0.3342</v>
      </c>
      <c r="AR414" s="4">
        <v>0.5131</v>
      </c>
      <c r="AS414" s="4">
        <v>0.33760000000000001</v>
      </c>
      <c r="AT414" s="4">
        <v>0.70079999999999998</v>
      </c>
      <c r="AU414" s="4">
        <v>9.8000000000000004E-2</v>
      </c>
      <c r="AV414" s="4">
        <v>0.30009999999999998</v>
      </c>
      <c r="AW414" s="4">
        <v>0.47349999999999998</v>
      </c>
      <c r="AX414" s="4">
        <v>0.37019999999999997</v>
      </c>
      <c r="AY414" s="5">
        <v>0.77</v>
      </c>
      <c r="AZ414" s="4">
        <v>0.1244</v>
      </c>
      <c r="BA414" s="4">
        <v>0.29220000000000002</v>
      </c>
      <c r="BB414" s="4">
        <v>0.3785</v>
      </c>
      <c r="BC414" s="4">
        <v>0.6179</v>
      </c>
      <c r="BD414" s="4">
        <v>0.39439999999999997</v>
      </c>
      <c r="BE414" s="4">
        <v>0.72970000000000002</v>
      </c>
      <c r="BF414" s="4">
        <v>7.3300000000000004E-2</v>
      </c>
      <c r="BG414" s="4">
        <v>0.34010000000000001</v>
      </c>
      <c r="BH414" s="4">
        <v>0.66669999999999996</v>
      </c>
      <c r="BI414" s="4">
        <v>0.3327</v>
      </c>
      <c r="BJ414" s="4">
        <v>0.40329999999999999</v>
      </c>
    </row>
    <row r="415" spans="1:62" x14ac:dyDescent="0.2">
      <c r="A415" t="s">
        <v>120</v>
      </c>
    </row>
    <row r="416" spans="1:62" x14ac:dyDescent="0.2">
      <c r="A416" t="s">
        <v>88</v>
      </c>
      <c r="B416" s="4">
        <v>3.4500000000000003E-2</v>
      </c>
      <c r="C416" s="4">
        <v>0.1007</v>
      </c>
      <c r="D416" s="4">
        <v>-3.73E-2</v>
      </c>
      <c r="E416" s="4">
        <v>-7.4000000000000003E-3</v>
      </c>
      <c r="F416" s="4">
        <v>0.15459999999999999</v>
      </c>
      <c r="G416" s="4">
        <v>0.16389999999999999</v>
      </c>
      <c r="H416" s="4">
        <v>8.43E-2</v>
      </c>
      <c r="I416" s="4">
        <v>-6.3100000000000003E-2</v>
      </c>
      <c r="J416" s="4">
        <v>-6.3600000000000004E-2</v>
      </c>
      <c r="K416" s="4">
        <v>-3.8100000000000002E-2</v>
      </c>
      <c r="L416" s="4">
        <v>6.7000000000000002E-3</v>
      </c>
      <c r="M416" s="4">
        <v>-4.8000000000000001E-2</v>
      </c>
      <c r="N416" s="4">
        <v>-0.11849999999999999</v>
      </c>
      <c r="O416" s="4">
        <v>6.1000000000000004E-3</v>
      </c>
      <c r="P416" s="4">
        <v>0.23250000000000001</v>
      </c>
      <c r="Q416" s="4">
        <v>0.24249999999999999</v>
      </c>
      <c r="R416" s="4">
        <v>-1.6199999999999999E-2</v>
      </c>
      <c r="S416" s="4">
        <v>4.19E-2</v>
      </c>
      <c r="T416" s="4">
        <v>7.2400000000000006E-2</v>
      </c>
      <c r="U416" s="4">
        <v>-1.61E-2</v>
      </c>
      <c r="V416" s="4">
        <v>-1.6000000000000001E-3</v>
      </c>
      <c r="W416" s="4">
        <v>-1.0500000000000001E-2</v>
      </c>
      <c r="X416" s="4">
        <v>-2.93E-2</v>
      </c>
      <c r="Y416" s="4">
        <v>9.1200000000000003E-2</v>
      </c>
      <c r="Z416" s="4">
        <v>5.6399999999999999E-2</v>
      </c>
      <c r="AA416" s="4">
        <v>-0.4713</v>
      </c>
      <c r="AB416" s="4">
        <v>0.58460000000000001</v>
      </c>
      <c r="AC416" s="4">
        <v>0.30149999999999999</v>
      </c>
      <c r="AD416" s="4">
        <v>0.26650000000000001</v>
      </c>
      <c r="AE416" s="4">
        <v>2.4299999999999999E-2</v>
      </c>
      <c r="AF416" s="4">
        <v>2.63E-2</v>
      </c>
      <c r="AG416" s="4">
        <v>-0.19309999999999999</v>
      </c>
      <c r="AH416" s="4">
        <v>0.13619999999999999</v>
      </c>
      <c r="AI416" s="4">
        <v>4.36E-2</v>
      </c>
      <c r="AJ416" s="4">
        <v>-0.54110000000000003</v>
      </c>
      <c r="AK416" s="4">
        <v>0.62939999999999996</v>
      </c>
      <c r="AL416" s="4">
        <v>0.15090000000000001</v>
      </c>
      <c r="AM416" s="4">
        <v>-0.39179999999999998</v>
      </c>
      <c r="AN416" s="4">
        <v>-6.2600000000000003E-2</v>
      </c>
      <c r="AO416" s="4">
        <v>-0.61050000000000004</v>
      </c>
      <c r="AP416" s="4">
        <v>0.63570000000000004</v>
      </c>
      <c r="AQ416" s="4">
        <v>6.25E-2</v>
      </c>
      <c r="AR416" s="4">
        <v>-0.28470000000000001</v>
      </c>
      <c r="AS416" s="4">
        <v>3.7999999999999999E-2</v>
      </c>
      <c r="AT416" s="4">
        <v>-0.55189999999999995</v>
      </c>
      <c r="AU416" s="4">
        <v>0.61739999999999995</v>
      </c>
      <c r="AV416" s="4">
        <v>0.22969999999999999</v>
      </c>
      <c r="AW416" s="4">
        <v>-0.159</v>
      </c>
      <c r="AX416" s="4">
        <v>-4.6699999999999998E-2</v>
      </c>
      <c r="AY416" s="4">
        <v>-0.68020000000000003</v>
      </c>
      <c r="AZ416" s="4">
        <v>0.55489999999999995</v>
      </c>
      <c r="BA416" s="4">
        <v>0.12939999999999999</v>
      </c>
      <c r="BB416" s="4">
        <v>5.9999999999999995E-4</v>
      </c>
      <c r="BC416" s="4">
        <v>-0.51049999999999995</v>
      </c>
      <c r="BD416" s="4">
        <v>-8.6599999999999996E-2</v>
      </c>
      <c r="BE416" s="4">
        <v>-0.58689999999999998</v>
      </c>
      <c r="BF416" s="4">
        <v>0.67030000000000001</v>
      </c>
      <c r="BG416" s="4">
        <v>3.5400000000000001E-2</v>
      </c>
      <c r="BH416" s="4">
        <v>-0.61670000000000003</v>
      </c>
      <c r="BI416" s="4">
        <v>4.7800000000000002E-2</v>
      </c>
      <c r="BJ416" s="5">
        <v>-0.01</v>
      </c>
    </row>
    <row r="417" spans="1:109" x14ac:dyDescent="0.2">
      <c r="A417" t="s">
        <v>120</v>
      </c>
    </row>
    <row r="418" spans="1:109" x14ac:dyDescent="0.2">
      <c r="A418" s="9" t="str">
        <f>HYPERLINK("#Contents!A1", "Contents")</f>
        <v>Contents</v>
      </c>
    </row>
    <row r="419" spans="1:109" x14ac:dyDescent="0.2">
      <c r="A419" s="10" t="s">
        <v>89</v>
      </c>
      <c r="DE419" s="24" t="str">
        <f>LEFT(A419, FIND(" ", A419) - 2)</f>
        <v>Table_Q1.3</v>
      </c>
    </row>
    <row r="420" spans="1:109" x14ac:dyDescent="0.2">
      <c r="A420" t="s">
        <v>61</v>
      </c>
    </row>
    <row r="421" spans="1:109" ht="17" thickBot="1" x14ac:dyDescent="0.25">
      <c r="A421" t="s">
        <v>120</v>
      </c>
    </row>
    <row r="422" spans="1:109" ht="41" customHeight="1" x14ac:dyDescent="0.2">
      <c r="A422" t="s">
        <v>120</v>
      </c>
      <c r="B422" s="40" t="s">
        <v>14</v>
      </c>
      <c r="C422" s="37" t="s">
        <v>1</v>
      </c>
      <c r="D422" s="39"/>
      <c r="E422" s="37" t="s">
        <v>2</v>
      </c>
      <c r="F422" s="38"/>
      <c r="G422" s="38"/>
      <c r="H422" s="38"/>
      <c r="I422" s="38"/>
      <c r="J422" s="39"/>
      <c r="K422" s="37" t="s">
        <v>135</v>
      </c>
      <c r="L422" s="38"/>
      <c r="M422" s="38"/>
      <c r="N422" s="38"/>
      <c r="O422" s="38"/>
      <c r="P422" s="38"/>
      <c r="Q422" s="38"/>
      <c r="R422" s="38"/>
      <c r="S422" s="37" t="s">
        <v>3</v>
      </c>
      <c r="T422" s="38"/>
      <c r="U422" s="38"/>
      <c r="V422" s="37" t="s">
        <v>4</v>
      </c>
      <c r="W422" s="38"/>
      <c r="X422" s="38"/>
      <c r="Y422" s="38"/>
      <c r="Z422" s="37" t="s">
        <v>12</v>
      </c>
      <c r="AA422" s="38"/>
      <c r="AB422" s="38"/>
      <c r="AC422" s="38"/>
      <c r="AD422" s="38"/>
      <c r="AE422" s="37" t="s">
        <v>6</v>
      </c>
      <c r="AF422" s="38"/>
      <c r="AG422" s="37" t="s">
        <v>7</v>
      </c>
      <c r="AH422" s="38"/>
      <c r="AI422" s="37" t="s">
        <v>8</v>
      </c>
      <c r="AJ422" s="38"/>
      <c r="AK422" s="38"/>
      <c r="AL422" s="38"/>
      <c r="AM422" s="38"/>
      <c r="AN422" s="37" t="s">
        <v>9</v>
      </c>
      <c r="AO422" s="38"/>
      <c r="AP422" s="38"/>
      <c r="AQ422" s="38"/>
      <c r="AR422" s="38"/>
      <c r="AS422" s="37" t="s">
        <v>10</v>
      </c>
      <c r="AT422" s="38"/>
      <c r="AU422" s="38"/>
      <c r="AV422" s="38"/>
      <c r="AW422" s="38"/>
      <c r="AX422" s="37" t="s">
        <v>11</v>
      </c>
      <c r="AY422" s="38"/>
      <c r="AZ422" s="38"/>
      <c r="BA422" s="38"/>
      <c r="BB422" s="38"/>
      <c r="BC422" s="38"/>
      <c r="BD422" s="37" t="s">
        <v>5</v>
      </c>
      <c r="BE422" s="38"/>
      <c r="BF422" s="38"/>
      <c r="BG422" s="38"/>
      <c r="BH422" s="38"/>
      <c r="BI422" s="37" t="s">
        <v>13</v>
      </c>
      <c r="BJ422" s="39"/>
    </row>
    <row r="423" spans="1:109" ht="50" customHeight="1" thickBot="1" x14ac:dyDescent="0.25">
      <c r="A423" t="s">
        <v>120</v>
      </c>
      <c r="B423" s="41" t="s">
        <v>14</v>
      </c>
      <c r="C423" s="6" t="s">
        <v>15</v>
      </c>
      <c r="D423" s="7" t="s">
        <v>16</v>
      </c>
      <c r="E423" s="6" t="s">
        <v>17</v>
      </c>
      <c r="F423" s="6" t="s">
        <v>18</v>
      </c>
      <c r="G423" s="6" t="s">
        <v>19</v>
      </c>
      <c r="H423" s="6" t="s">
        <v>20</v>
      </c>
      <c r="I423" s="6" t="s">
        <v>21</v>
      </c>
      <c r="J423" s="8" t="s">
        <v>22</v>
      </c>
      <c r="K423" s="6" t="s">
        <v>23</v>
      </c>
      <c r="L423" s="6" t="s">
        <v>24</v>
      </c>
      <c r="M423" s="6" t="s">
        <v>25</v>
      </c>
      <c r="N423" s="6" t="s">
        <v>26</v>
      </c>
      <c r="O423" s="6" t="s">
        <v>27</v>
      </c>
      <c r="P423" s="8" t="s">
        <v>28</v>
      </c>
      <c r="Q423" s="6" t="s">
        <v>29</v>
      </c>
      <c r="R423" s="6" t="s">
        <v>30</v>
      </c>
      <c r="S423" s="6" t="s">
        <v>136</v>
      </c>
      <c r="T423" s="6" t="s">
        <v>137</v>
      </c>
      <c r="U423" s="6" t="s">
        <v>138</v>
      </c>
      <c r="V423" s="6" t="s">
        <v>139</v>
      </c>
      <c r="W423" s="6" t="s">
        <v>140</v>
      </c>
      <c r="X423" s="6" t="s">
        <v>31</v>
      </c>
      <c r="Y423" s="6" t="s">
        <v>32</v>
      </c>
      <c r="Z423" s="6" t="s">
        <v>33</v>
      </c>
      <c r="AA423" s="6" t="s">
        <v>34</v>
      </c>
      <c r="AB423" s="6" t="s">
        <v>35</v>
      </c>
      <c r="AC423" s="6" t="s">
        <v>36</v>
      </c>
      <c r="AD423" s="6" t="s">
        <v>37</v>
      </c>
      <c r="AE423" s="6" t="s">
        <v>38</v>
      </c>
      <c r="AF423" s="6" t="s">
        <v>39</v>
      </c>
      <c r="AG423" s="6" t="s">
        <v>40</v>
      </c>
      <c r="AH423" s="6" t="s">
        <v>41</v>
      </c>
      <c r="AI423" s="6" t="s">
        <v>33</v>
      </c>
      <c r="AJ423" s="6" t="s">
        <v>34</v>
      </c>
      <c r="AK423" s="6" t="s">
        <v>35</v>
      </c>
      <c r="AL423" s="6" t="s">
        <v>36</v>
      </c>
      <c r="AM423" s="6" t="s">
        <v>54</v>
      </c>
      <c r="AN423" s="6" t="s">
        <v>33</v>
      </c>
      <c r="AO423" s="6" t="s">
        <v>34</v>
      </c>
      <c r="AP423" s="6" t="s">
        <v>35</v>
      </c>
      <c r="AQ423" s="6" t="s">
        <v>36</v>
      </c>
      <c r="AR423" s="6" t="s">
        <v>37</v>
      </c>
      <c r="AS423" s="6" t="s">
        <v>33</v>
      </c>
      <c r="AT423" s="6" t="s">
        <v>34</v>
      </c>
      <c r="AU423" s="6" t="s">
        <v>35</v>
      </c>
      <c r="AV423" s="6" t="s">
        <v>36</v>
      </c>
      <c r="AW423" s="6" t="s">
        <v>37</v>
      </c>
      <c r="AX423" s="6" t="s">
        <v>33</v>
      </c>
      <c r="AY423" s="6" t="s">
        <v>34</v>
      </c>
      <c r="AZ423" s="6" t="s">
        <v>35</v>
      </c>
      <c r="BA423" s="6" t="s">
        <v>36</v>
      </c>
      <c r="BB423" s="6" t="s">
        <v>42</v>
      </c>
      <c r="BC423" s="6" t="s">
        <v>37</v>
      </c>
      <c r="BD423" s="6" t="s">
        <v>33</v>
      </c>
      <c r="BE423" s="6" t="s">
        <v>34</v>
      </c>
      <c r="BF423" s="6" t="s">
        <v>35</v>
      </c>
      <c r="BG423" s="6" t="s">
        <v>36</v>
      </c>
      <c r="BH423" s="6" t="s">
        <v>37</v>
      </c>
      <c r="BI423" s="6" t="s">
        <v>38</v>
      </c>
      <c r="BJ423" s="8" t="s">
        <v>39</v>
      </c>
    </row>
    <row r="424" spans="1:109" x14ac:dyDescent="0.2">
      <c r="A424" t="s">
        <v>43</v>
      </c>
      <c r="B424" s="3">
        <v>1026</v>
      </c>
      <c r="C424" s="3">
        <v>550</v>
      </c>
      <c r="D424" s="3">
        <v>476</v>
      </c>
      <c r="E424" s="3">
        <v>111</v>
      </c>
      <c r="F424" s="3">
        <v>160</v>
      </c>
      <c r="G424" s="3">
        <v>158</v>
      </c>
      <c r="H424" s="3">
        <v>166</v>
      </c>
      <c r="I424" s="3">
        <v>180</v>
      </c>
      <c r="J424" s="3">
        <v>251</v>
      </c>
      <c r="K424" s="3">
        <v>69</v>
      </c>
      <c r="L424" s="3">
        <v>136</v>
      </c>
      <c r="M424" s="3">
        <v>154</v>
      </c>
      <c r="N424" s="3">
        <v>165</v>
      </c>
      <c r="O424" s="3">
        <v>96</v>
      </c>
      <c r="P424" s="3">
        <v>168</v>
      </c>
      <c r="Q424" s="3">
        <v>114</v>
      </c>
      <c r="R424" s="3">
        <v>124</v>
      </c>
      <c r="S424" s="3">
        <v>289</v>
      </c>
      <c r="T424" s="3">
        <v>392</v>
      </c>
      <c r="U424" s="3">
        <v>345</v>
      </c>
      <c r="V424" s="3">
        <v>212</v>
      </c>
      <c r="W424" s="3">
        <v>245</v>
      </c>
      <c r="X424" s="3">
        <v>106</v>
      </c>
      <c r="Y424" s="3">
        <v>463</v>
      </c>
      <c r="Z424" s="3">
        <v>353</v>
      </c>
      <c r="AA424" s="3">
        <v>159</v>
      </c>
      <c r="AB424" s="3">
        <v>164</v>
      </c>
      <c r="AC424" s="3">
        <v>51</v>
      </c>
      <c r="AD424" s="3">
        <v>22</v>
      </c>
      <c r="AE424" s="3">
        <v>406</v>
      </c>
      <c r="AF424" s="3">
        <v>328</v>
      </c>
      <c r="AG424" s="3">
        <v>226</v>
      </c>
      <c r="AH424" s="3">
        <v>491</v>
      </c>
      <c r="AI424" s="3">
        <v>355</v>
      </c>
      <c r="AJ424" s="3">
        <v>133</v>
      </c>
      <c r="AK424" s="3">
        <v>145</v>
      </c>
      <c r="AL424" s="3">
        <v>47</v>
      </c>
      <c r="AM424" s="3">
        <v>6</v>
      </c>
      <c r="AN424" s="3">
        <v>309</v>
      </c>
      <c r="AO424" s="3">
        <v>124</v>
      </c>
      <c r="AP424" s="3">
        <v>295</v>
      </c>
      <c r="AQ424" s="3">
        <v>71</v>
      </c>
      <c r="AR424" s="3">
        <v>79</v>
      </c>
      <c r="AS424" s="3">
        <v>291</v>
      </c>
      <c r="AT424" s="3">
        <v>131</v>
      </c>
      <c r="AU424" s="3">
        <v>148</v>
      </c>
      <c r="AV424" s="3">
        <v>47</v>
      </c>
      <c r="AW424" s="3">
        <v>56</v>
      </c>
      <c r="AX424" s="3">
        <v>265</v>
      </c>
      <c r="AY424" s="3">
        <v>107</v>
      </c>
      <c r="AZ424" s="3">
        <v>299</v>
      </c>
      <c r="BA424" s="3">
        <v>82</v>
      </c>
      <c r="BB424" s="3">
        <v>75</v>
      </c>
      <c r="BC424" s="3">
        <v>40</v>
      </c>
      <c r="BD424" s="3">
        <v>285</v>
      </c>
      <c r="BE424" s="3">
        <v>124</v>
      </c>
      <c r="BF424" s="3">
        <v>305</v>
      </c>
      <c r="BG424" s="3">
        <v>70</v>
      </c>
      <c r="BH424" s="3">
        <v>49</v>
      </c>
      <c r="BI424" s="3">
        <v>438</v>
      </c>
      <c r="BJ424" s="3">
        <v>418</v>
      </c>
    </row>
    <row r="425" spans="1:109" x14ac:dyDescent="0.2">
      <c r="A425" t="s">
        <v>44</v>
      </c>
      <c r="B425" s="3">
        <v>1026</v>
      </c>
      <c r="C425" s="3">
        <v>533</v>
      </c>
      <c r="D425" s="3">
        <v>493</v>
      </c>
      <c r="E425" s="3">
        <v>131</v>
      </c>
      <c r="F425" s="3">
        <v>157</v>
      </c>
      <c r="G425" s="3">
        <v>154</v>
      </c>
      <c r="H425" s="3">
        <v>162</v>
      </c>
      <c r="I425" s="3">
        <v>176</v>
      </c>
      <c r="J425" s="3">
        <v>246</v>
      </c>
      <c r="K425" s="3">
        <v>85</v>
      </c>
      <c r="L425" s="3">
        <v>126</v>
      </c>
      <c r="M425" s="3">
        <v>144</v>
      </c>
      <c r="N425" s="3">
        <v>149</v>
      </c>
      <c r="O425" s="3">
        <v>130</v>
      </c>
      <c r="P425" s="3">
        <v>134</v>
      </c>
      <c r="Q425" s="3">
        <v>134</v>
      </c>
      <c r="R425" s="3">
        <v>125</v>
      </c>
      <c r="S425" s="3">
        <v>291</v>
      </c>
      <c r="T425" s="3">
        <v>395</v>
      </c>
      <c r="U425" s="3">
        <v>340</v>
      </c>
      <c r="V425" s="3">
        <v>211</v>
      </c>
      <c r="W425" s="3">
        <v>248</v>
      </c>
      <c r="X425" s="3">
        <v>111</v>
      </c>
      <c r="Y425" s="3">
        <v>456</v>
      </c>
      <c r="Z425" s="3">
        <v>337</v>
      </c>
      <c r="AA425" s="3">
        <v>188</v>
      </c>
      <c r="AB425" s="3">
        <v>139</v>
      </c>
      <c r="AC425" s="3">
        <v>72</v>
      </c>
      <c r="AD425" s="3">
        <v>13</v>
      </c>
      <c r="AE425" s="3">
        <v>328</v>
      </c>
      <c r="AF425" s="3">
        <v>406</v>
      </c>
      <c r="AG425" s="3">
        <v>272</v>
      </c>
      <c r="AH425" s="3">
        <v>445</v>
      </c>
      <c r="AI425" s="3">
        <v>327</v>
      </c>
      <c r="AJ425" s="3">
        <v>150</v>
      </c>
      <c r="AK425" s="3">
        <v>148</v>
      </c>
      <c r="AL425" s="3">
        <v>47</v>
      </c>
      <c r="AM425" s="3">
        <v>13</v>
      </c>
      <c r="AN425" s="3">
        <v>295</v>
      </c>
      <c r="AO425" s="3">
        <v>145</v>
      </c>
      <c r="AP425" s="3">
        <v>283</v>
      </c>
      <c r="AQ425" s="3">
        <v>80</v>
      </c>
      <c r="AR425" s="3">
        <v>82</v>
      </c>
      <c r="AS425" s="3">
        <v>277</v>
      </c>
      <c r="AT425" s="3">
        <v>150</v>
      </c>
      <c r="AU425" s="3">
        <v>150</v>
      </c>
      <c r="AV425" s="3">
        <v>49</v>
      </c>
      <c r="AW425" s="3">
        <v>48</v>
      </c>
      <c r="AX425" s="3">
        <v>254</v>
      </c>
      <c r="AY425" s="3">
        <v>126</v>
      </c>
      <c r="AZ425" s="3">
        <v>290</v>
      </c>
      <c r="BA425" s="3">
        <v>88</v>
      </c>
      <c r="BB425" s="3">
        <v>74</v>
      </c>
      <c r="BC425" s="3">
        <v>40</v>
      </c>
      <c r="BD425" s="3">
        <v>266</v>
      </c>
      <c r="BE425" s="3">
        <v>142</v>
      </c>
      <c r="BF425" s="3">
        <v>299</v>
      </c>
      <c r="BG425" s="3">
        <v>75</v>
      </c>
      <c r="BH425" s="3">
        <v>52</v>
      </c>
      <c r="BI425" s="3">
        <v>391</v>
      </c>
      <c r="BJ425" s="3">
        <v>467</v>
      </c>
    </row>
    <row r="426" spans="1:109" x14ac:dyDescent="0.2">
      <c r="A426" t="s">
        <v>79</v>
      </c>
      <c r="B426" s="3">
        <v>37</v>
      </c>
      <c r="C426" s="3">
        <v>18</v>
      </c>
      <c r="D426" s="3">
        <v>19</v>
      </c>
      <c r="E426" s="3">
        <v>9</v>
      </c>
      <c r="F426" s="3">
        <v>5</v>
      </c>
      <c r="G426" s="3">
        <v>5</v>
      </c>
      <c r="H426" s="3">
        <v>5</v>
      </c>
      <c r="I426" s="3">
        <v>4</v>
      </c>
      <c r="J426" s="3">
        <v>8</v>
      </c>
      <c r="K426" s="3">
        <v>7</v>
      </c>
      <c r="L426" s="3">
        <v>3</v>
      </c>
      <c r="M426" s="3">
        <v>1</v>
      </c>
      <c r="N426" s="3">
        <v>2</v>
      </c>
      <c r="O426" s="3">
        <v>2</v>
      </c>
      <c r="P426" s="3">
        <v>11</v>
      </c>
      <c r="Q426" s="3">
        <v>9</v>
      </c>
      <c r="R426" s="3">
        <v>1</v>
      </c>
      <c r="S426" s="3">
        <v>12</v>
      </c>
      <c r="T426" s="3">
        <v>18</v>
      </c>
      <c r="U426" s="3">
        <v>7</v>
      </c>
      <c r="V426" s="3">
        <v>6</v>
      </c>
      <c r="W426" s="3">
        <v>10</v>
      </c>
      <c r="X426" s="3">
        <v>3</v>
      </c>
      <c r="Y426" s="3">
        <v>18</v>
      </c>
      <c r="Z426" s="3">
        <v>7</v>
      </c>
      <c r="AA426" s="3">
        <v>5</v>
      </c>
      <c r="AB426" s="3">
        <v>6</v>
      </c>
      <c r="AC426" s="3">
        <v>12</v>
      </c>
      <c r="AD426" s="3">
        <v>0</v>
      </c>
      <c r="AE426" s="3">
        <v>6</v>
      </c>
      <c r="AF426" s="3">
        <v>14</v>
      </c>
      <c r="AG426" s="3">
        <v>13</v>
      </c>
      <c r="AH426" s="3">
        <v>8</v>
      </c>
      <c r="AI426" s="3">
        <v>6</v>
      </c>
      <c r="AJ426" s="3">
        <v>0</v>
      </c>
      <c r="AK426" s="3">
        <v>7</v>
      </c>
      <c r="AL426" s="3">
        <v>6</v>
      </c>
      <c r="AM426" s="3">
        <v>0</v>
      </c>
      <c r="AN426" s="3">
        <v>7</v>
      </c>
      <c r="AO426" s="3">
        <v>1</v>
      </c>
      <c r="AP426" s="3">
        <v>9</v>
      </c>
      <c r="AQ426" s="3">
        <v>14</v>
      </c>
      <c r="AR426" s="3">
        <v>3</v>
      </c>
      <c r="AS426" s="3">
        <v>7</v>
      </c>
      <c r="AT426" s="3">
        <v>2</v>
      </c>
      <c r="AU426" s="3">
        <v>5</v>
      </c>
      <c r="AV426" s="3">
        <v>6</v>
      </c>
      <c r="AW426" s="3">
        <v>0</v>
      </c>
      <c r="AX426" s="3">
        <v>4</v>
      </c>
      <c r="AY426" s="3">
        <v>1</v>
      </c>
      <c r="AZ426" s="3">
        <v>12</v>
      </c>
      <c r="BA426" s="3">
        <v>15</v>
      </c>
      <c r="BB426" s="3">
        <v>3</v>
      </c>
      <c r="BC426" s="3">
        <v>1</v>
      </c>
      <c r="BD426" s="3">
        <v>5</v>
      </c>
      <c r="BE426" s="3">
        <v>4</v>
      </c>
      <c r="BF426" s="3">
        <v>11</v>
      </c>
      <c r="BG426" s="3">
        <v>13</v>
      </c>
      <c r="BH426" s="3">
        <v>0</v>
      </c>
      <c r="BI426" s="3">
        <v>16</v>
      </c>
      <c r="BJ426" s="3">
        <v>14</v>
      </c>
    </row>
    <row r="427" spans="1:109" x14ac:dyDescent="0.2">
      <c r="A427" t="s">
        <v>120</v>
      </c>
      <c r="B427" s="4">
        <v>3.5999999999999997E-2</v>
      </c>
      <c r="C427" s="4">
        <v>3.3500000000000002E-2</v>
      </c>
      <c r="D427" s="4">
        <v>3.8800000000000001E-2</v>
      </c>
      <c r="E427" s="4">
        <v>7.1499999999999994E-2</v>
      </c>
      <c r="F427" s="4">
        <v>3.49E-2</v>
      </c>
      <c r="G427" s="4">
        <v>3.2099999999999997E-2</v>
      </c>
      <c r="H427" s="4">
        <v>3.1399999999999997E-2</v>
      </c>
      <c r="I427" s="4">
        <v>2.4299999999999999E-2</v>
      </c>
      <c r="J427" s="4">
        <v>3.1800000000000002E-2</v>
      </c>
      <c r="K427" s="4">
        <v>8.3500000000000005E-2</v>
      </c>
      <c r="L427" s="4">
        <v>2.76E-2</v>
      </c>
      <c r="M427" s="4">
        <v>7.1999999999999998E-3</v>
      </c>
      <c r="N427" s="4">
        <v>1.5800000000000002E-2</v>
      </c>
      <c r="O427" s="4">
        <v>1.61E-2</v>
      </c>
      <c r="P427" s="4">
        <v>8.4099999999999994E-2</v>
      </c>
      <c r="Q427" s="4">
        <v>6.6000000000000003E-2</v>
      </c>
      <c r="R427" s="4">
        <v>6.7999999999999996E-3</v>
      </c>
      <c r="S427" s="4">
        <v>4.2000000000000003E-2</v>
      </c>
      <c r="T427" s="4">
        <v>4.4900000000000002E-2</v>
      </c>
      <c r="U427" s="4">
        <v>2.07E-2</v>
      </c>
      <c r="V427" s="4">
        <v>2.81E-2</v>
      </c>
      <c r="W427" s="4">
        <v>4.1000000000000002E-2</v>
      </c>
      <c r="X427" s="4">
        <v>2.3199999999999998E-2</v>
      </c>
      <c r="Y427" s="4">
        <v>4.02E-2</v>
      </c>
      <c r="Z427" s="4">
        <v>2.0500000000000001E-2</v>
      </c>
      <c r="AA427" s="4">
        <v>2.5399999999999999E-2</v>
      </c>
      <c r="AB427" s="4">
        <v>4.2200000000000001E-2</v>
      </c>
      <c r="AC427" s="4">
        <v>0.16170000000000001</v>
      </c>
      <c r="AD427" s="3" t="s">
        <v>46</v>
      </c>
      <c r="AE427" s="4">
        <v>1.9699999999999999E-2</v>
      </c>
      <c r="AF427" s="4">
        <v>3.4700000000000002E-2</v>
      </c>
      <c r="AG427" s="4">
        <v>4.8599999999999997E-2</v>
      </c>
      <c r="AH427" s="4">
        <v>1.7500000000000002E-2</v>
      </c>
      <c r="AI427" s="4">
        <v>1.8100000000000002E-2</v>
      </c>
      <c r="AJ427" s="4">
        <v>2.8999999999999998E-3</v>
      </c>
      <c r="AK427" s="4">
        <v>4.9399999999999999E-2</v>
      </c>
      <c r="AL427" s="4">
        <v>0.12470000000000001</v>
      </c>
      <c r="AM427" s="3" t="s">
        <v>46</v>
      </c>
      <c r="AN427" s="4">
        <v>2.3300000000000001E-2</v>
      </c>
      <c r="AO427" s="4">
        <v>8.5000000000000006E-3</v>
      </c>
      <c r="AP427" s="4">
        <v>3.2800000000000003E-2</v>
      </c>
      <c r="AQ427" s="4">
        <v>0.1736</v>
      </c>
      <c r="AR427" s="4">
        <v>3.3099999999999997E-2</v>
      </c>
      <c r="AS427" s="4">
        <v>2.5000000000000001E-2</v>
      </c>
      <c r="AT427" s="4">
        <v>1.2699999999999999E-2</v>
      </c>
      <c r="AU427" s="4">
        <v>3.0700000000000002E-2</v>
      </c>
      <c r="AV427" s="4">
        <v>0.12740000000000001</v>
      </c>
      <c r="AW427" s="3" t="s">
        <v>46</v>
      </c>
      <c r="AX427" s="4">
        <v>1.6199999999999999E-2</v>
      </c>
      <c r="AY427" s="4">
        <v>4.1000000000000003E-3</v>
      </c>
      <c r="AZ427" s="4">
        <v>4.0099999999999997E-2</v>
      </c>
      <c r="BA427" s="4">
        <v>0.1711</v>
      </c>
      <c r="BB427" s="4">
        <v>3.8699999999999998E-2</v>
      </c>
      <c r="BC427" s="4">
        <v>2.1399999999999999E-2</v>
      </c>
      <c r="BD427" s="4">
        <v>1.7299999999999999E-2</v>
      </c>
      <c r="BE427" s="4">
        <v>2.9100000000000001E-2</v>
      </c>
      <c r="BF427" s="4">
        <v>3.7600000000000001E-2</v>
      </c>
      <c r="BG427" s="4">
        <v>0.17560000000000001</v>
      </c>
      <c r="BH427" s="3" t="s">
        <v>46</v>
      </c>
      <c r="BI427" s="4">
        <v>3.9800000000000002E-2</v>
      </c>
      <c r="BJ427" s="4">
        <v>3.04E-2</v>
      </c>
    </row>
    <row r="428" spans="1:109" x14ac:dyDescent="0.2">
      <c r="A428" t="s">
        <v>80</v>
      </c>
      <c r="B428" s="3">
        <v>119</v>
      </c>
      <c r="C428" s="3">
        <v>51</v>
      </c>
      <c r="D428" s="3">
        <v>69</v>
      </c>
      <c r="E428" s="3">
        <v>10</v>
      </c>
      <c r="F428" s="3">
        <v>17</v>
      </c>
      <c r="G428" s="3">
        <v>11</v>
      </c>
      <c r="H428" s="3">
        <v>22</v>
      </c>
      <c r="I428" s="3">
        <v>16</v>
      </c>
      <c r="J428" s="3">
        <v>44</v>
      </c>
      <c r="K428" s="3">
        <v>12</v>
      </c>
      <c r="L428" s="3">
        <v>19</v>
      </c>
      <c r="M428" s="3">
        <v>14</v>
      </c>
      <c r="N428" s="3">
        <v>19</v>
      </c>
      <c r="O428" s="3">
        <v>15</v>
      </c>
      <c r="P428" s="3">
        <v>12</v>
      </c>
      <c r="Q428" s="3">
        <v>21</v>
      </c>
      <c r="R428" s="3">
        <v>7</v>
      </c>
      <c r="S428" s="3">
        <v>24</v>
      </c>
      <c r="T428" s="3">
        <v>46</v>
      </c>
      <c r="U428" s="3">
        <v>50</v>
      </c>
      <c r="V428" s="3">
        <v>24</v>
      </c>
      <c r="W428" s="3">
        <v>19</v>
      </c>
      <c r="X428" s="3">
        <v>9</v>
      </c>
      <c r="Y428" s="3">
        <v>67</v>
      </c>
      <c r="Z428" s="3">
        <v>27</v>
      </c>
      <c r="AA428" s="3">
        <v>21</v>
      </c>
      <c r="AB428" s="3">
        <v>24</v>
      </c>
      <c r="AC428" s="3">
        <v>27</v>
      </c>
      <c r="AD428" s="3">
        <v>1</v>
      </c>
      <c r="AE428" s="3">
        <v>40</v>
      </c>
      <c r="AF428" s="3">
        <v>58</v>
      </c>
      <c r="AG428" s="3">
        <v>35</v>
      </c>
      <c r="AH428" s="3">
        <v>63</v>
      </c>
      <c r="AI428" s="3">
        <v>32</v>
      </c>
      <c r="AJ428" s="3">
        <v>17</v>
      </c>
      <c r="AK428" s="3">
        <v>32</v>
      </c>
      <c r="AL428" s="3">
        <v>19</v>
      </c>
      <c r="AM428" s="3">
        <v>0</v>
      </c>
      <c r="AN428" s="3">
        <v>26</v>
      </c>
      <c r="AO428" s="3">
        <v>7</v>
      </c>
      <c r="AP428" s="3">
        <v>43</v>
      </c>
      <c r="AQ428" s="3">
        <v>28</v>
      </c>
      <c r="AR428" s="3">
        <v>11</v>
      </c>
      <c r="AS428" s="3">
        <v>28</v>
      </c>
      <c r="AT428" s="3">
        <v>18</v>
      </c>
      <c r="AU428" s="3">
        <v>26</v>
      </c>
      <c r="AV428" s="3">
        <v>22</v>
      </c>
      <c r="AW428" s="3">
        <v>5</v>
      </c>
      <c r="AX428" s="3">
        <v>17</v>
      </c>
      <c r="AY428" s="3">
        <v>10</v>
      </c>
      <c r="AZ428" s="3">
        <v>43</v>
      </c>
      <c r="BA428" s="3">
        <v>31</v>
      </c>
      <c r="BB428" s="3">
        <v>9</v>
      </c>
      <c r="BC428" s="3">
        <v>1</v>
      </c>
      <c r="BD428" s="3">
        <v>24</v>
      </c>
      <c r="BE428" s="3">
        <v>5</v>
      </c>
      <c r="BF428" s="3">
        <v>49</v>
      </c>
      <c r="BG428" s="3">
        <v>31</v>
      </c>
      <c r="BH428" s="3">
        <v>2</v>
      </c>
      <c r="BI428" s="3">
        <v>36</v>
      </c>
      <c r="BJ428" s="3">
        <v>63</v>
      </c>
    </row>
    <row r="429" spans="1:109" x14ac:dyDescent="0.2">
      <c r="A429" t="s">
        <v>120</v>
      </c>
      <c r="B429" s="4">
        <v>0.1163</v>
      </c>
      <c r="C429" s="4">
        <v>9.4799999999999995E-2</v>
      </c>
      <c r="D429" s="4">
        <v>0.1396</v>
      </c>
      <c r="E429" s="4">
        <v>7.3099999999999998E-2</v>
      </c>
      <c r="F429" s="4">
        <v>0.1069</v>
      </c>
      <c r="G429" s="4">
        <v>7.2900000000000006E-2</v>
      </c>
      <c r="H429" s="4">
        <v>0.13350000000000001</v>
      </c>
      <c r="I429" s="4">
        <v>8.9499999999999996E-2</v>
      </c>
      <c r="J429" s="4">
        <v>0.18029999999999999</v>
      </c>
      <c r="K429" s="5">
        <v>0.14000000000000001</v>
      </c>
      <c r="L429" s="4">
        <v>0.14779999999999999</v>
      </c>
      <c r="M429" s="4">
        <v>9.9199999999999997E-2</v>
      </c>
      <c r="N429" s="4">
        <v>0.1246</v>
      </c>
      <c r="O429" s="4">
        <v>0.1182</v>
      </c>
      <c r="P429" s="4">
        <v>9.3299999999999994E-2</v>
      </c>
      <c r="Q429" s="4">
        <v>0.15509999999999999</v>
      </c>
      <c r="R429" s="4">
        <v>5.9400000000000001E-2</v>
      </c>
      <c r="S429" s="4">
        <v>8.1299999999999997E-2</v>
      </c>
      <c r="T429" s="4">
        <v>0.1159</v>
      </c>
      <c r="U429" s="4">
        <v>0.14680000000000001</v>
      </c>
      <c r="V429" s="4">
        <v>0.1157</v>
      </c>
      <c r="W429" s="4">
        <v>7.7399999999999997E-2</v>
      </c>
      <c r="X429" s="4">
        <v>8.0199999999999994E-2</v>
      </c>
      <c r="Y429" s="4">
        <v>0.14649999999999999</v>
      </c>
      <c r="Z429" s="4">
        <v>7.8799999999999995E-2</v>
      </c>
      <c r="AA429" s="4">
        <v>0.1099</v>
      </c>
      <c r="AB429" s="4">
        <v>0.17430000000000001</v>
      </c>
      <c r="AC429" s="4">
        <v>0.375</v>
      </c>
      <c r="AD429" s="4">
        <v>4.4900000000000002E-2</v>
      </c>
      <c r="AE429" s="4">
        <v>0.122</v>
      </c>
      <c r="AF429" s="4">
        <v>0.14349999999999999</v>
      </c>
      <c r="AG429" s="4">
        <v>0.13020000000000001</v>
      </c>
      <c r="AH429" s="4">
        <v>0.1416</v>
      </c>
      <c r="AI429" s="4">
        <v>9.8199999999999996E-2</v>
      </c>
      <c r="AJ429" s="4">
        <v>0.11310000000000001</v>
      </c>
      <c r="AK429" s="4">
        <v>0.21410000000000001</v>
      </c>
      <c r="AL429" s="4">
        <v>0.40429999999999999</v>
      </c>
      <c r="AM429" s="3" t="s">
        <v>46</v>
      </c>
      <c r="AN429" s="4">
        <v>8.7800000000000003E-2</v>
      </c>
      <c r="AO429" s="4">
        <v>4.9500000000000002E-2</v>
      </c>
      <c r="AP429" s="4">
        <v>0.15140000000000001</v>
      </c>
      <c r="AQ429" s="4">
        <v>0.34970000000000001</v>
      </c>
      <c r="AR429" s="4">
        <v>0.13170000000000001</v>
      </c>
      <c r="AS429" s="4">
        <v>0.1017</v>
      </c>
      <c r="AT429" s="5">
        <v>0.12</v>
      </c>
      <c r="AU429" s="4">
        <v>0.1749</v>
      </c>
      <c r="AV429" s="4">
        <v>0.45910000000000001</v>
      </c>
      <c r="AW429" s="4">
        <v>0.11269999999999999</v>
      </c>
      <c r="AX429" s="4">
        <v>6.88E-2</v>
      </c>
      <c r="AY429" s="4">
        <v>8.1500000000000003E-2</v>
      </c>
      <c r="AZ429" s="4">
        <v>0.14729999999999999</v>
      </c>
      <c r="BA429" s="4">
        <v>0.35699999999999998</v>
      </c>
      <c r="BB429" s="4">
        <v>0.12089999999999999</v>
      </c>
      <c r="BC429" s="4">
        <v>2.0199999999999999E-2</v>
      </c>
      <c r="BD429" s="4">
        <v>9.1899999999999996E-2</v>
      </c>
      <c r="BE429" s="4">
        <v>3.4500000000000003E-2</v>
      </c>
      <c r="BF429" s="4">
        <v>0.16220000000000001</v>
      </c>
      <c r="BG429" s="4">
        <v>0.41860000000000003</v>
      </c>
      <c r="BH429" s="4">
        <v>4.36E-2</v>
      </c>
      <c r="BI429" s="4">
        <v>9.2100000000000001E-2</v>
      </c>
      <c r="BJ429" s="4">
        <v>0.1353</v>
      </c>
    </row>
    <row r="430" spans="1:109" x14ac:dyDescent="0.2">
      <c r="A430" t="s">
        <v>81</v>
      </c>
      <c r="B430" s="3">
        <v>309</v>
      </c>
      <c r="C430" s="3">
        <v>159</v>
      </c>
      <c r="D430" s="3">
        <v>150</v>
      </c>
      <c r="E430" s="3">
        <v>25</v>
      </c>
      <c r="F430" s="3">
        <v>39</v>
      </c>
      <c r="G430" s="3">
        <v>58</v>
      </c>
      <c r="H430" s="3">
        <v>56</v>
      </c>
      <c r="I430" s="3">
        <v>49</v>
      </c>
      <c r="J430" s="3">
        <v>82</v>
      </c>
      <c r="K430" s="3">
        <v>19</v>
      </c>
      <c r="L430" s="3">
        <v>38</v>
      </c>
      <c r="M430" s="3">
        <v>42</v>
      </c>
      <c r="N430" s="3">
        <v>44</v>
      </c>
      <c r="O430" s="3">
        <v>41</v>
      </c>
      <c r="P430" s="3">
        <v>45</v>
      </c>
      <c r="Q430" s="3">
        <v>41</v>
      </c>
      <c r="R430" s="3">
        <v>39</v>
      </c>
      <c r="S430" s="3">
        <v>92</v>
      </c>
      <c r="T430" s="3">
        <v>112</v>
      </c>
      <c r="U430" s="3">
        <v>105</v>
      </c>
      <c r="V430" s="3">
        <v>63</v>
      </c>
      <c r="W430" s="3">
        <v>72</v>
      </c>
      <c r="X430" s="3">
        <v>31</v>
      </c>
      <c r="Y430" s="3">
        <v>143</v>
      </c>
      <c r="Z430" s="3">
        <v>108</v>
      </c>
      <c r="AA430" s="3">
        <v>51</v>
      </c>
      <c r="AB430" s="3">
        <v>53</v>
      </c>
      <c r="AC430" s="3">
        <v>20</v>
      </c>
      <c r="AD430" s="3">
        <v>7</v>
      </c>
      <c r="AE430" s="3">
        <v>99</v>
      </c>
      <c r="AF430" s="3">
        <v>131</v>
      </c>
      <c r="AG430" s="3">
        <v>61</v>
      </c>
      <c r="AH430" s="3">
        <v>166</v>
      </c>
      <c r="AI430" s="3">
        <v>105</v>
      </c>
      <c r="AJ430" s="3">
        <v>42</v>
      </c>
      <c r="AK430" s="3">
        <v>53</v>
      </c>
      <c r="AL430" s="3">
        <v>14</v>
      </c>
      <c r="AM430" s="3">
        <v>6</v>
      </c>
      <c r="AN430" s="3">
        <v>86</v>
      </c>
      <c r="AO430" s="3">
        <v>36</v>
      </c>
      <c r="AP430" s="3">
        <v>110</v>
      </c>
      <c r="AQ430" s="3">
        <v>25</v>
      </c>
      <c r="AR430" s="3">
        <v>24</v>
      </c>
      <c r="AS430" s="3">
        <v>84</v>
      </c>
      <c r="AT430" s="3">
        <v>40</v>
      </c>
      <c r="AU430" s="3">
        <v>56</v>
      </c>
      <c r="AV430" s="3">
        <v>15</v>
      </c>
      <c r="AW430" s="3">
        <v>18</v>
      </c>
      <c r="AX430" s="3">
        <v>87</v>
      </c>
      <c r="AY430" s="3">
        <v>35</v>
      </c>
      <c r="AZ430" s="3">
        <v>104</v>
      </c>
      <c r="BA430" s="3">
        <v>20</v>
      </c>
      <c r="BB430" s="3">
        <v>23</v>
      </c>
      <c r="BC430" s="3">
        <v>7</v>
      </c>
      <c r="BD430" s="3">
        <v>79</v>
      </c>
      <c r="BE430" s="3">
        <v>42</v>
      </c>
      <c r="BF430" s="3">
        <v>115</v>
      </c>
      <c r="BG430" s="3">
        <v>15</v>
      </c>
      <c r="BH430" s="3">
        <v>8</v>
      </c>
      <c r="BI430" s="3">
        <v>117</v>
      </c>
      <c r="BJ430" s="3">
        <v>151</v>
      </c>
    </row>
    <row r="431" spans="1:109" x14ac:dyDescent="0.2">
      <c r="A431" t="s">
        <v>120</v>
      </c>
      <c r="B431" s="4">
        <v>0.30130000000000001</v>
      </c>
      <c r="C431" s="4">
        <v>0.2979</v>
      </c>
      <c r="D431" s="4">
        <v>0.30509999999999998</v>
      </c>
      <c r="E431" s="4">
        <v>0.1905</v>
      </c>
      <c r="F431" s="4">
        <v>0.2495</v>
      </c>
      <c r="G431" s="4">
        <v>0.37990000000000002</v>
      </c>
      <c r="H431" s="4">
        <v>0.34599999999999997</v>
      </c>
      <c r="I431" s="4">
        <v>0.27629999999999999</v>
      </c>
      <c r="J431" s="4">
        <v>0.33279999999999998</v>
      </c>
      <c r="K431" s="4">
        <v>0.22459999999999999</v>
      </c>
      <c r="L431" s="4">
        <v>0.29920000000000002</v>
      </c>
      <c r="M431" s="4">
        <v>0.29360000000000003</v>
      </c>
      <c r="N431" s="4">
        <v>0.2979</v>
      </c>
      <c r="O431" s="4">
        <v>0.31830000000000003</v>
      </c>
      <c r="P431" s="4">
        <v>0.33550000000000002</v>
      </c>
      <c r="Q431" s="4">
        <v>0.30470000000000003</v>
      </c>
      <c r="R431" s="4">
        <v>0.3105</v>
      </c>
      <c r="S431" s="4">
        <v>0.31669999999999998</v>
      </c>
      <c r="T431" s="4">
        <v>0.28399999999999997</v>
      </c>
      <c r="U431" s="4">
        <v>0.30830000000000002</v>
      </c>
      <c r="V431" s="4">
        <v>0.29770000000000002</v>
      </c>
      <c r="W431" s="4">
        <v>0.29099999999999998</v>
      </c>
      <c r="X431" s="4">
        <v>0.2792</v>
      </c>
      <c r="Y431" s="4">
        <v>0.314</v>
      </c>
      <c r="Z431" s="4">
        <v>0.32069999999999999</v>
      </c>
      <c r="AA431" s="4">
        <v>0.26950000000000002</v>
      </c>
      <c r="AB431" s="4">
        <v>0.38069999999999998</v>
      </c>
      <c r="AC431" s="4">
        <v>0.2742</v>
      </c>
      <c r="AD431" s="4">
        <v>0.50260000000000005</v>
      </c>
      <c r="AE431" s="4">
        <v>0.30270000000000002</v>
      </c>
      <c r="AF431" s="4">
        <v>0.3231</v>
      </c>
      <c r="AG431" s="4">
        <v>0.22470000000000001</v>
      </c>
      <c r="AH431" s="4">
        <v>0.37309999999999999</v>
      </c>
      <c r="AI431" s="4">
        <v>0.31979999999999997</v>
      </c>
      <c r="AJ431" s="4">
        <v>0.27660000000000001</v>
      </c>
      <c r="AK431" s="4">
        <v>0.35649999999999998</v>
      </c>
      <c r="AL431" s="4">
        <v>0.29449999999999998</v>
      </c>
      <c r="AM431" s="4">
        <v>0.4491</v>
      </c>
      <c r="AN431" s="4">
        <v>0.29189999999999999</v>
      </c>
      <c r="AO431" s="4">
        <v>0.2505</v>
      </c>
      <c r="AP431" s="4">
        <v>0.38890000000000002</v>
      </c>
      <c r="AQ431" s="4">
        <v>0.3145</v>
      </c>
      <c r="AR431" s="4">
        <v>0.2913</v>
      </c>
      <c r="AS431" s="4">
        <v>0.30370000000000003</v>
      </c>
      <c r="AT431" s="4">
        <v>0.26800000000000002</v>
      </c>
      <c r="AU431" s="4">
        <v>0.37319999999999998</v>
      </c>
      <c r="AV431" s="4">
        <v>0.30259999999999998</v>
      </c>
      <c r="AW431" s="4">
        <v>0.37869999999999998</v>
      </c>
      <c r="AX431" s="4">
        <v>0.34449999999999997</v>
      </c>
      <c r="AY431" s="4">
        <v>0.27910000000000001</v>
      </c>
      <c r="AZ431" s="4">
        <v>0.3569</v>
      </c>
      <c r="BA431" s="4">
        <v>0.2336</v>
      </c>
      <c r="BB431" s="4">
        <v>0.30630000000000002</v>
      </c>
      <c r="BC431" s="4">
        <v>0.17979999999999999</v>
      </c>
      <c r="BD431" s="4">
        <v>0.29709999999999998</v>
      </c>
      <c r="BE431" s="4">
        <v>0.29270000000000002</v>
      </c>
      <c r="BF431" s="4">
        <v>0.38369999999999999</v>
      </c>
      <c r="BG431" s="4">
        <v>0.1943</v>
      </c>
      <c r="BH431" s="4">
        <v>0.15629999999999999</v>
      </c>
      <c r="BI431" s="4">
        <v>0.2984</v>
      </c>
      <c r="BJ431" s="4">
        <v>0.32329999999999998</v>
      </c>
    </row>
    <row r="432" spans="1:109" x14ac:dyDescent="0.2">
      <c r="A432" t="s">
        <v>82</v>
      </c>
      <c r="B432" s="3">
        <v>161</v>
      </c>
      <c r="C432" s="3">
        <v>66</v>
      </c>
      <c r="D432" s="3">
        <v>96</v>
      </c>
      <c r="E432" s="3">
        <v>18</v>
      </c>
      <c r="F432" s="3">
        <v>20</v>
      </c>
      <c r="G432" s="3">
        <v>16</v>
      </c>
      <c r="H432" s="3">
        <v>20</v>
      </c>
      <c r="I432" s="3">
        <v>47</v>
      </c>
      <c r="J432" s="3">
        <v>40</v>
      </c>
      <c r="K432" s="3">
        <v>17</v>
      </c>
      <c r="L432" s="3">
        <v>25</v>
      </c>
      <c r="M432" s="3">
        <v>15</v>
      </c>
      <c r="N432" s="3">
        <v>20</v>
      </c>
      <c r="O432" s="3">
        <v>24</v>
      </c>
      <c r="P432" s="3">
        <v>10</v>
      </c>
      <c r="Q432" s="3">
        <v>30</v>
      </c>
      <c r="R432" s="3">
        <v>20</v>
      </c>
      <c r="S432" s="3">
        <v>38</v>
      </c>
      <c r="T432" s="3">
        <v>68</v>
      </c>
      <c r="U432" s="3">
        <v>55</v>
      </c>
      <c r="V432" s="3">
        <v>34</v>
      </c>
      <c r="W432" s="3">
        <v>44</v>
      </c>
      <c r="X432" s="3">
        <v>19</v>
      </c>
      <c r="Y432" s="3">
        <v>65</v>
      </c>
      <c r="Z432" s="3">
        <v>47</v>
      </c>
      <c r="AA432" s="3">
        <v>54</v>
      </c>
      <c r="AB432" s="3">
        <v>24</v>
      </c>
      <c r="AC432" s="3">
        <v>5</v>
      </c>
      <c r="AD432" s="3">
        <v>3</v>
      </c>
      <c r="AE432" s="3">
        <v>48</v>
      </c>
      <c r="AF432" s="3">
        <v>78</v>
      </c>
      <c r="AG432" s="3">
        <v>63</v>
      </c>
      <c r="AH432" s="3">
        <v>61</v>
      </c>
      <c r="AI432" s="3">
        <v>52</v>
      </c>
      <c r="AJ432" s="3">
        <v>38</v>
      </c>
      <c r="AK432" s="3">
        <v>25</v>
      </c>
      <c r="AL432" s="3">
        <v>2</v>
      </c>
      <c r="AM432" s="3">
        <v>0</v>
      </c>
      <c r="AN432" s="3">
        <v>46</v>
      </c>
      <c r="AO432" s="3">
        <v>48</v>
      </c>
      <c r="AP432" s="3">
        <v>39</v>
      </c>
      <c r="AQ432" s="3">
        <v>8</v>
      </c>
      <c r="AR432" s="3">
        <v>12</v>
      </c>
      <c r="AS432" s="3">
        <v>42</v>
      </c>
      <c r="AT432" s="3">
        <v>38</v>
      </c>
      <c r="AU432" s="3">
        <v>22</v>
      </c>
      <c r="AV432" s="3">
        <v>3</v>
      </c>
      <c r="AW432" s="3">
        <v>11</v>
      </c>
      <c r="AX432" s="3">
        <v>34</v>
      </c>
      <c r="AY432" s="3">
        <v>36</v>
      </c>
      <c r="AZ432" s="3">
        <v>44</v>
      </c>
      <c r="BA432" s="3">
        <v>11</v>
      </c>
      <c r="BB432" s="3">
        <v>12</v>
      </c>
      <c r="BC432" s="3">
        <v>12</v>
      </c>
      <c r="BD432" s="3">
        <v>42</v>
      </c>
      <c r="BE432" s="3">
        <v>46</v>
      </c>
      <c r="BF432" s="3">
        <v>42</v>
      </c>
      <c r="BG432" s="3">
        <v>7</v>
      </c>
      <c r="BH432" s="3">
        <v>9</v>
      </c>
      <c r="BI432" s="3">
        <v>52</v>
      </c>
      <c r="BJ432" s="3">
        <v>95</v>
      </c>
    </row>
    <row r="433" spans="1:109" x14ac:dyDescent="0.2">
      <c r="A433" t="s">
        <v>120</v>
      </c>
      <c r="B433" s="4">
        <v>0.15720000000000001</v>
      </c>
      <c r="C433" s="4">
        <v>0.1231</v>
      </c>
      <c r="D433" s="4">
        <v>0.19409999999999999</v>
      </c>
      <c r="E433" s="4">
        <v>0.1386</v>
      </c>
      <c r="F433" s="4">
        <v>0.12909999999999999</v>
      </c>
      <c r="G433" s="4">
        <v>0.1061</v>
      </c>
      <c r="H433" s="4">
        <v>0.1208</v>
      </c>
      <c r="I433" s="4">
        <v>0.26679999999999998</v>
      </c>
      <c r="J433" s="4">
        <v>0.16270000000000001</v>
      </c>
      <c r="K433" s="4">
        <v>0.20469999999999999</v>
      </c>
      <c r="L433" s="4">
        <v>0.19789999999999999</v>
      </c>
      <c r="M433" s="4">
        <v>0.1047</v>
      </c>
      <c r="N433" s="4">
        <v>0.1323</v>
      </c>
      <c r="O433" s="4">
        <v>0.18490000000000001</v>
      </c>
      <c r="P433" s="4">
        <v>7.5300000000000006E-2</v>
      </c>
      <c r="Q433" s="4">
        <v>0.22520000000000001</v>
      </c>
      <c r="R433" s="4">
        <v>0.16020000000000001</v>
      </c>
      <c r="S433" s="5">
        <v>0.13</v>
      </c>
      <c r="T433" s="4">
        <v>0.1726</v>
      </c>
      <c r="U433" s="4">
        <v>0.1628</v>
      </c>
      <c r="V433" s="4">
        <v>0.1593</v>
      </c>
      <c r="W433" s="4">
        <v>0.17649999999999999</v>
      </c>
      <c r="X433" s="4">
        <v>0.1731</v>
      </c>
      <c r="Y433" s="4">
        <v>0.1419</v>
      </c>
      <c r="Z433" s="4">
        <v>0.14030000000000001</v>
      </c>
      <c r="AA433" s="4">
        <v>0.28789999999999999</v>
      </c>
      <c r="AB433" s="4">
        <v>0.17019999999999999</v>
      </c>
      <c r="AC433" s="4">
        <v>6.6000000000000003E-2</v>
      </c>
      <c r="AD433" s="4">
        <v>0.221</v>
      </c>
      <c r="AE433" s="4">
        <v>0.14549999999999999</v>
      </c>
      <c r="AF433" s="4">
        <v>0.1918</v>
      </c>
      <c r="AG433" s="4">
        <v>0.2306</v>
      </c>
      <c r="AH433" s="4">
        <v>0.13730000000000001</v>
      </c>
      <c r="AI433" s="4">
        <v>0.15759999999999999</v>
      </c>
      <c r="AJ433" s="4">
        <v>0.25169999999999998</v>
      </c>
      <c r="AK433" s="4">
        <v>0.16980000000000001</v>
      </c>
      <c r="AL433" s="4">
        <v>5.0099999999999999E-2</v>
      </c>
      <c r="AM433" s="3" t="s">
        <v>46</v>
      </c>
      <c r="AN433" s="4">
        <v>0.15659999999999999</v>
      </c>
      <c r="AO433" s="4">
        <v>0.3276</v>
      </c>
      <c r="AP433" s="4">
        <v>0.13730000000000001</v>
      </c>
      <c r="AQ433" s="4">
        <v>9.7100000000000006E-2</v>
      </c>
      <c r="AR433" s="4">
        <v>0.14449999999999999</v>
      </c>
      <c r="AS433" s="4">
        <v>0.15279999999999999</v>
      </c>
      <c r="AT433" s="4">
        <v>0.25469999999999998</v>
      </c>
      <c r="AU433" s="4">
        <v>0.14829999999999999</v>
      </c>
      <c r="AV433" s="4">
        <v>7.1300000000000002E-2</v>
      </c>
      <c r="AW433" s="4">
        <v>0.22259999999999999</v>
      </c>
      <c r="AX433" s="4">
        <v>0.13550000000000001</v>
      </c>
      <c r="AY433" s="4">
        <v>0.2873</v>
      </c>
      <c r="AZ433" s="4">
        <v>0.1532</v>
      </c>
      <c r="BA433" s="4">
        <v>0.12859999999999999</v>
      </c>
      <c r="BB433" s="4">
        <v>0.16370000000000001</v>
      </c>
      <c r="BC433" s="4">
        <v>0.31259999999999999</v>
      </c>
      <c r="BD433" s="4">
        <v>0.15820000000000001</v>
      </c>
      <c r="BE433" s="4">
        <v>0.32519999999999999</v>
      </c>
      <c r="BF433" s="4">
        <v>0.1391</v>
      </c>
      <c r="BG433" s="4">
        <v>9.9500000000000005E-2</v>
      </c>
      <c r="BH433" s="4">
        <v>0.1699</v>
      </c>
      <c r="BI433" s="4">
        <v>0.13350000000000001</v>
      </c>
      <c r="BJ433" s="4">
        <v>0.2041</v>
      </c>
    </row>
    <row r="434" spans="1:109" x14ac:dyDescent="0.2">
      <c r="A434" t="s">
        <v>83</v>
      </c>
      <c r="B434" s="3">
        <v>126</v>
      </c>
      <c r="C434" s="3">
        <v>44</v>
      </c>
      <c r="D434" s="3">
        <v>82</v>
      </c>
      <c r="E434" s="3">
        <v>7</v>
      </c>
      <c r="F434" s="3">
        <v>7</v>
      </c>
      <c r="G434" s="3">
        <v>9</v>
      </c>
      <c r="H434" s="3">
        <v>17</v>
      </c>
      <c r="I434" s="3">
        <v>28</v>
      </c>
      <c r="J434" s="3">
        <v>57</v>
      </c>
      <c r="K434" s="3">
        <v>16</v>
      </c>
      <c r="L434" s="3">
        <v>20</v>
      </c>
      <c r="M434" s="3">
        <v>17</v>
      </c>
      <c r="N434" s="3">
        <v>20</v>
      </c>
      <c r="O434" s="3">
        <v>15</v>
      </c>
      <c r="P434" s="3">
        <v>11</v>
      </c>
      <c r="Q434" s="3">
        <v>10</v>
      </c>
      <c r="R434" s="3">
        <v>18</v>
      </c>
      <c r="S434" s="3">
        <v>37</v>
      </c>
      <c r="T434" s="3">
        <v>36</v>
      </c>
      <c r="U434" s="3">
        <v>53</v>
      </c>
      <c r="V434" s="3">
        <v>20</v>
      </c>
      <c r="W434" s="3">
        <v>35</v>
      </c>
      <c r="X434" s="3">
        <v>14</v>
      </c>
      <c r="Y434" s="3">
        <v>56</v>
      </c>
      <c r="Z434" s="3">
        <v>57</v>
      </c>
      <c r="AA434" s="3">
        <v>35</v>
      </c>
      <c r="AB434" s="3">
        <v>9</v>
      </c>
      <c r="AC434" s="3">
        <v>3</v>
      </c>
      <c r="AD434" s="3">
        <v>2</v>
      </c>
      <c r="AE434" s="3">
        <v>56</v>
      </c>
      <c r="AF434" s="3">
        <v>52</v>
      </c>
      <c r="AG434" s="3">
        <v>56</v>
      </c>
      <c r="AH434" s="3">
        <v>54</v>
      </c>
      <c r="AI434" s="3">
        <v>51</v>
      </c>
      <c r="AJ434" s="3">
        <v>36</v>
      </c>
      <c r="AK434" s="3">
        <v>10</v>
      </c>
      <c r="AL434" s="3">
        <v>1</v>
      </c>
      <c r="AM434" s="3">
        <v>2</v>
      </c>
      <c r="AN434" s="3">
        <v>40</v>
      </c>
      <c r="AO434" s="3">
        <v>35</v>
      </c>
      <c r="AP434" s="3">
        <v>17</v>
      </c>
      <c r="AQ434" s="3">
        <v>0</v>
      </c>
      <c r="AR434" s="3">
        <v>12</v>
      </c>
      <c r="AS434" s="3">
        <v>45</v>
      </c>
      <c r="AT434" s="3">
        <v>36</v>
      </c>
      <c r="AU434" s="3">
        <v>10</v>
      </c>
      <c r="AV434" s="3">
        <v>0</v>
      </c>
      <c r="AW434" s="3">
        <v>8</v>
      </c>
      <c r="AX434" s="3">
        <v>35</v>
      </c>
      <c r="AY434" s="3">
        <v>33</v>
      </c>
      <c r="AZ434" s="3">
        <v>19</v>
      </c>
      <c r="BA434" s="3">
        <v>0</v>
      </c>
      <c r="BB434" s="3">
        <v>4</v>
      </c>
      <c r="BC434" s="3">
        <v>15</v>
      </c>
      <c r="BD434" s="3">
        <v>36</v>
      </c>
      <c r="BE434" s="3">
        <v>31</v>
      </c>
      <c r="BF434" s="3">
        <v>19</v>
      </c>
      <c r="BG434" s="3">
        <v>2</v>
      </c>
      <c r="BH434" s="3">
        <v>15</v>
      </c>
      <c r="BI434" s="3">
        <v>47</v>
      </c>
      <c r="BJ434" s="3">
        <v>64</v>
      </c>
    </row>
    <row r="435" spans="1:109" x14ac:dyDescent="0.2">
      <c r="A435" t="s">
        <v>120</v>
      </c>
      <c r="B435" s="4">
        <v>0.1227</v>
      </c>
      <c r="C435" s="4">
        <v>8.3099999999999993E-2</v>
      </c>
      <c r="D435" s="4">
        <v>0.16539999999999999</v>
      </c>
      <c r="E435" s="4">
        <v>5.7099999999999998E-2</v>
      </c>
      <c r="F435" s="4">
        <v>4.3999999999999997E-2</v>
      </c>
      <c r="G435" s="4">
        <v>5.7799999999999997E-2</v>
      </c>
      <c r="H435" s="4">
        <v>0.10730000000000001</v>
      </c>
      <c r="I435" s="4">
        <v>0.15859999999999999</v>
      </c>
      <c r="J435" s="4">
        <v>0.23269999999999999</v>
      </c>
      <c r="K435" s="4">
        <v>0.1867</v>
      </c>
      <c r="L435" s="4">
        <v>0.1618</v>
      </c>
      <c r="M435" s="4">
        <v>0.1179</v>
      </c>
      <c r="N435" s="4">
        <v>0.1331</v>
      </c>
      <c r="O435" s="4">
        <v>0.11210000000000001</v>
      </c>
      <c r="P435" s="4">
        <v>8.3299999999999999E-2</v>
      </c>
      <c r="Q435" s="4">
        <v>7.1300000000000002E-2</v>
      </c>
      <c r="R435" s="4">
        <v>0.14099999999999999</v>
      </c>
      <c r="S435" s="4">
        <v>0.12839999999999999</v>
      </c>
      <c r="T435" s="4">
        <v>9.01E-2</v>
      </c>
      <c r="U435" s="4">
        <v>0.15559999999999999</v>
      </c>
      <c r="V435" s="4">
        <v>9.4200000000000006E-2</v>
      </c>
      <c r="W435" s="4">
        <v>0.14219999999999999</v>
      </c>
      <c r="X435" s="4">
        <v>0.1295</v>
      </c>
      <c r="Y435" s="4">
        <v>0.1236</v>
      </c>
      <c r="Z435" s="4">
        <v>0.16800000000000001</v>
      </c>
      <c r="AA435" s="4">
        <v>0.18659999999999999</v>
      </c>
      <c r="AB435" s="4">
        <v>6.2100000000000002E-2</v>
      </c>
      <c r="AC435" s="4">
        <v>4.6600000000000003E-2</v>
      </c>
      <c r="AD435" s="4">
        <v>0.1381</v>
      </c>
      <c r="AE435" s="4">
        <v>0.1694</v>
      </c>
      <c r="AF435" s="4">
        <v>0.12870000000000001</v>
      </c>
      <c r="AG435" s="4">
        <v>0.20369999999999999</v>
      </c>
      <c r="AH435" s="4">
        <v>0.1207</v>
      </c>
      <c r="AI435" s="4">
        <v>0.15670000000000001</v>
      </c>
      <c r="AJ435" s="4">
        <v>0.24079999999999999</v>
      </c>
      <c r="AK435" s="4">
        <v>6.9199999999999998E-2</v>
      </c>
      <c r="AL435" s="4">
        <v>3.0099999999999998E-2</v>
      </c>
      <c r="AM435" s="4">
        <v>0.1726</v>
      </c>
      <c r="AN435" s="4">
        <v>0.1368</v>
      </c>
      <c r="AO435" s="4">
        <v>0.24279999999999999</v>
      </c>
      <c r="AP435" s="4">
        <v>6.0699999999999997E-2</v>
      </c>
      <c r="AQ435" s="3" t="s">
        <v>46</v>
      </c>
      <c r="AR435" s="4">
        <v>0.14610000000000001</v>
      </c>
      <c r="AS435" s="4">
        <v>0.161</v>
      </c>
      <c r="AT435" s="4">
        <v>0.23799999999999999</v>
      </c>
      <c r="AU435" s="4">
        <v>6.6900000000000001E-2</v>
      </c>
      <c r="AV435" s="3" t="s">
        <v>46</v>
      </c>
      <c r="AW435" s="4">
        <v>0.1656</v>
      </c>
      <c r="AX435" s="4">
        <v>0.1361</v>
      </c>
      <c r="AY435" s="4">
        <v>0.26269999999999999</v>
      </c>
      <c r="AZ435" s="4">
        <v>6.4299999999999996E-2</v>
      </c>
      <c r="BA435" s="3" t="s">
        <v>46</v>
      </c>
      <c r="BB435" s="4">
        <v>4.7699999999999999E-2</v>
      </c>
      <c r="BC435" s="4">
        <v>0.3735</v>
      </c>
      <c r="BD435" s="4">
        <v>0.1346</v>
      </c>
      <c r="BE435" s="4">
        <v>0.22140000000000001</v>
      </c>
      <c r="BF435" s="4">
        <v>6.3299999999999995E-2</v>
      </c>
      <c r="BG435" s="4">
        <v>2.4799999999999999E-2</v>
      </c>
      <c r="BH435" s="4">
        <v>0.27910000000000001</v>
      </c>
      <c r="BI435" s="4">
        <v>0.1201</v>
      </c>
      <c r="BJ435" s="4">
        <v>0.13689999999999999</v>
      </c>
    </row>
    <row r="436" spans="1:109" x14ac:dyDescent="0.2">
      <c r="A436" t="s">
        <v>84</v>
      </c>
      <c r="B436" s="3">
        <v>136</v>
      </c>
      <c r="C436" s="3">
        <v>104</v>
      </c>
      <c r="D436" s="3">
        <v>32</v>
      </c>
      <c r="E436" s="3">
        <v>25</v>
      </c>
      <c r="F436" s="3">
        <v>28</v>
      </c>
      <c r="G436" s="3">
        <v>28</v>
      </c>
      <c r="H436" s="3">
        <v>24</v>
      </c>
      <c r="I436" s="3">
        <v>21</v>
      </c>
      <c r="J436" s="3">
        <v>11</v>
      </c>
      <c r="K436" s="3">
        <v>4</v>
      </c>
      <c r="L436" s="3">
        <v>17</v>
      </c>
      <c r="M436" s="3">
        <v>19</v>
      </c>
      <c r="N436" s="3">
        <v>23</v>
      </c>
      <c r="O436" s="3">
        <v>20</v>
      </c>
      <c r="P436" s="3">
        <v>25</v>
      </c>
      <c r="Q436" s="3">
        <v>7</v>
      </c>
      <c r="R436" s="3">
        <v>22</v>
      </c>
      <c r="S436" s="3">
        <v>45</v>
      </c>
      <c r="T436" s="3">
        <v>53</v>
      </c>
      <c r="U436" s="3">
        <v>38</v>
      </c>
      <c r="V436" s="3">
        <v>40</v>
      </c>
      <c r="W436" s="3">
        <v>27</v>
      </c>
      <c r="X436" s="3">
        <v>13</v>
      </c>
      <c r="Y436" s="3">
        <v>56</v>
      </c>
      <c r="Z436" s="3">
        <v>42</v>
      </c>
      <c r="AA436" s="3">
        <v>16</v>
      </c>
      <c r="AB436" s="3">
        <v>16</v>
      </c>
      <c r="AC436" s="3">
        <v>4</v>
      </c>
      <c r="AD436" s="3">
        <v>1</v>
      </c>
      <c r="AE436" s="3">
        <v>38</v>
      </c>
      <c r="AF436" s="3">
        <v>44</v>
      </c>
      <c r="AG436" s="3">
        <v>27</v>
      </c>
      <c r="AH436" s="3">
        <v>48</v>
      </c>
      <c r="AI436" s="3">
        <v>44</v>
      </c>
      <c r="AJ436" s="3">
        <v>12</v>
      </c>
      <c r="AK436" s="3">
        <v>16</v>
      </c>
      <c r="AL436" s="3">
        <v>4</v>
      </c>
      <c r="AM436" s="3">
        <v>5</v>
      </c>
      <c r="AN436" s="3">
        <v>39</v>
      </c>
      <c r="AO436" s="3">
        <v>9</v>
      </c>
      <c r="AP436" s="3">
        <v>37</v>
      </c>
      <c r="AQ436" s="3">
        <v>1</v>
      </c>
      <c r="AR436" s="3">
        <v>13</v>
      </c>
      <c r="AS436" s="3">
        <v>41</v>
      </c>
      <c r="AT436" s="3">
        <v>11</v>
      </c>
      <c r="AU436" s="3">
        <v>24</v>
      </c>
      <c r="AV436" s="3">
        <v>1</v>
      </c>
      <c r="AW436" s="3">
        <v>1</v>
      </c>
      <c r="AX436" s="3">
        <v>34</v>
      </c>
      <c r="AY436" s="3">
        <v>6</v>
      </c>
      <c r="AZ436" s="3">
        <v>41</v>
      </c>
      <c r="BA436" s="3">
        <v>3</v>
      </c>
      <c r="BB436" s="3">
        <v>11</v>
      </c>
      <c r="BC436" s="3">
        <v>1</v>
      </c>
      <c r="BD436" s="3">
        <v>34</v>
      </c>
      <c r="BE436" s="3">
        <v>9</v>
      </c>
      <c r="BF436" s="3">
        <v>40</v>
      </c>
      <c r="BG436" s="3">
        <v>1</v>
      </c>
      <c r="BH436" s="3">
        <v>8</v>
      </c>
      <c r="BI436" s="3">
        <v>54</v>
      </c>
      <c r="BJ436" s="3">
        <v>44</v>
      </c>
    </row>
    <row r="437" spans="1:109" x14ac:dyDescent="0.2">
      <c r="A437" t="s">
        <v>120</v>
      </c>
      <c r="B437" s="4">
        <v>0.1326</v>
      </c>
      <c r="C437" s="4">
        <v>0.1943</v>
      </c>
      <c r="D437" s="4">
        <v>6.5799999999999997E-2</v>
      </c>
      <c r="E437" s="4">
        <v>0.188</v>
      </c>
      <c r="F437" s="4">
        <v>0.18099999999999999</v>
      </c>
      <c r="G437" s="5">
        <v>0.18</v>
      </c>
      <c r="H437" s="4">
        <v>0.1454</v>
      </c>
      <c r="I437" s="4">
        <v>0.12039999999999999</v>
      </c>
      <c r="J437" s="4">
        <v>4.2799999999999998E-2</v>
      </c>
      <c r="K437" s="4">
        <v>4.5900000000000003E-2</v>
      </c>
      <c r="L437" s="4">
        <v>0.13239999999999999</v>
      </c>
      <c r="M437" s="4">
        <v>0.1295</v>
      </c>
      <c r="N437" s="4">
        <v>0.15670000000000001</v>
      </c>
      <c r="O437" s="4">
        <v>0.1512</v>
      </c>
      <c r="P437" s="4">
        <v>0.18490000000000001</v>
      </c>
      <c r="Q437" s="4">
        <v>5.1400000000000001E-2</v>
      </c>
      <c r="R437" s="4">
        <v>0.1779</v>
      </c>
      <c r="S437" s="4">
        <v>0.15429999999999999</v>
      </c>
      <c r="T437" s="4">
        <v>0.1333</v>
      </c>
      <c r="U437" s="4">
        <v>0.11310000000000001</v>
      </c>
      <c r="V437" s="4">
        <v>0.18890000000000001</v>
      </c>
      <c r="W437" s="4">
        <v>0.1105</v>
      </c>
      <c r="X437" s="4">
        <v>0.1157</v>
      </c>
      <c r="Y437" s="4">
        <v>0.1225</v>
      </c>
      <c r="Z437" s="4">
        <v>0.12520000000000001</v>
      </c>
      <c r="AA437" s="4">
        <v>8.3500000000000005E-2</v>
      </c>
      <c r="AB437" s="4">
        <v>0.1147</v>
      </c>
      <c r="AC437" s="4">
        <v>6.2899999999999998E-2</v>
      </c>
      <c r="AD437" s="4">
        <v>6.9199999999999998E-2</v>
      </c>
      <c r="AE437" s="4">
        <v>0.11609999999999999</v>
      </c>
      <c r="AF437" s="4">
        <v>0.1076</v>
      </c>
      <c r="AG437" s="4">
        <v>9.8799999999999999E-2</v>
      </c>
      <c r="AH437" s="4">
        <v>0.1076</v>
      </c>
      <c r="AI437" s="4">
        <v>0.13320000000000001</v>
      </c>
      <c r="AJ437" s="4">
        <v>8.2900000000000001E-2</v>
      </c>
      <c r="AK437" s="4">
        <v>0.1086</v>
      </c>
      <c r="AL437" s="4">
        <v>7.5700000000000003E-2</v>
      </c>
      <c r="AM437" s="4">
        <v>0.37830000000000003</v>
      </c>
      <c r="AN437" s="4">
        <v>0.13170000000000001</v>
      </c>
      <c r="AO437" s="5">
        <v>0.06</v>
      </c>
      <c r="AP437" s="4">
        <v>0.1323</v>
      </c>
      <c r="AQ437" s="4">
        <v>7.4000000000000003E-3</v>
      </c>
      <c r="AR437" s="4">
        <v>0.16300000000000001</v>
      </c>
      <c r="AS437" s="4">
        <v>0.14680000000000001</v>
      </c>
      <c r="AT437" s="4">
        <v>7.4700000000000003E-2</v>
      </c>
      <c r="AU437" s="4">
        <v>0.16289999999999999</v>
      </c>
      <c r="AV437" s="4">
        <v>1.95E-2</v>
      </c>
      <c r="AW437" s="4">
        <v>2.64E-2</v>
      </c>
      <c r="AX437" s="4">
        <v>0.1343</v>
      </c>
      <c r="AY437" s="4">
        <v>4.7500000000000001E-2</v>
      </c>
      <c r="AZ437" s="4">
        <v>0.13950000000000001</v>
      </c>
      <c r="BA437" s="4">
        <v>3.2399999999999998E-2</v>
      </c>
      <c r="BB437" s="4">
        <v>0.1472</v>
      </c>
      <c r="BC437" s="4">
        <v>2.7300000000000001E-2</v>
      </c>
      <c r="BD437" s="4">
        <v>0.12720000000000001</v>
      </c>
      <c r="BE437" s="4">
        <v>6.3899999999999998E-2</v>
      </c>
      <c r="BF437" s="4">
        <v>0.13519999999999999</v>
      </c>
      <c r="BG437" s="4">
        <v>1.7600000000000001E-2</v>
      </c>
      <c r="BH437" s="4">
        <v>0.1527</v>
      </c>
      <c r="BI437" s="4">
        <v>0.13750000000000001</v>
      </c>
      <c r="BJ437" s="4">
        <v>9.3600000000000003E-2</v>
      </c>
    </row>
    <row r="438" spans="1:109" x14ac:dyDescent="0.2">
      <c r="A438" t="s">
        <v>85</v>
      </c>
      <c r="B438" s="3">
        <v>137</v>
      </c>
      <c r="C438" s="3">
        <v>92</v>
      </c>
      <c r="D438" s="3">
        <v>45</v>
      </c>
      <c r="E438" s="3">
        <v>37</v>
      </c>
      <c r="F438" s="3">
        <v>40</v>
      </c>
      <c r="G438" s="3">
        <v>26</v>
      </c>
      <c r="H438" s="3">
        <v>19</v>
      </c>
      <c r="I438" s="3">
        <v>11</v>
      </c>
      <c r="J438" s="3">
        <v>4</v>
      </c>
      <c r="K438" s="3">
        <v>10</v>
      </c>
      <c r="L438" s="3">
        <v>4</v>
      </c>
      <c r="M438" s="3">
        <v>36</v>
      </c>
      <c r="N438" s="3">
        <v>21</v>
      </c>
      <c r="O438" s="3">
        <v>13</v>
      </c>
      <c r="P438" s="3">
        <v>19</v>
      </c>
      <c r="Q438" s="3">
        <v>17</v>
      </c>
      <c r="R438" s="3">
        <v>18</v>
      </c>
      <c r="S438" s="3">
        <v>43</v>
      </c>
      <c r="T438" s="3">
        <v>63</v>
      </c>
      <c r="U438" s="3">
        <v>32</v>
      </c>
      <c r="V438" s="3">
        <v>25</v>
      </c>
      <c r="W438" s="3">
        <v>40</v>
      </c>
      <c r="X438" s="3">
        <v>22</v>
      </c>
      <c r="Y438" s="3">
        <v>51</v>
      </c>
      <c r="Z438" s="3">
        <v>49</v>
      </c>
      <c r="AA438" s="3">
        <v>7</v>
      </c>
      <c r="AB438" s="3">
        <v>8</v>
      </c>
      <c r="AC438" s="3">
        <v>1</v>
      </c>
      <c r="AD438" s="3">
        <v>0</v>
      </c>
      <c r="AE438" s="3">
        <v>41</v>
      </c>
      <c r="AF438" s="3">
        <v>29</v>
      </c>
      <c r="AG438" s="3">
        <v>17</v>
      </c>
      <c r="AH438" s="3">
        <v>45</v>
      </c>
      <c r="AI438" s="3">
        <v>38</v>
      </c>
      <c r="AJ438" s="3">
        <v>5</v>
      </c>
      <c r="AK438" s="3">
        <v>5</v>
      </c>
      <c r="AL438" s="3">
        <v>1</v>
      </c>
      <c r="AM438" s="3">
        <v>0</v>
      </c>
      <c r="AN438" s="3">
        <v>51</v>
      </c>
      <c r="AO438" s="3">
        <v>9</v>
      </c>
      <c r="AP438" s="3">
        <v>27</v>
      </c>
      <c r="AQ438" s="3">
        <v>5</v>
      </c>
      <c r="AR438" s="3">
        <v>7</v>
      </c>
      <c r="AS438" s="3">
        <v>30</v>
      </c>
      <c r="AT438" s="3">
        <v>5</v>
      </c>
      <c r="AU438" s="3">
        <v>6</v>
      </c>
      <c r="AV438" s="3">
        <v>1</v>
      </c>
      <c r="AW438" s="3">
        <v>5</v>
      </c>
      <c r="AX438" s="3">
        <v>42</v>
      </c>
      <c r="AY438" s="3">
        <v>5</v>
      </c>
      <c r="AZ438" s="3">
        <v>29</v>
      </c>
      <c r="BA438" s="3">
        <v>7</v>
      </c>
      <c r="BB438" s="3">
        <v>13</v>
      </c>
      <c r="BC438" s="3">
        <v>3</v>
      </c>
      <c r="BD438" s="3">
        <v>46</v>
      </c>
      <c r="BE438" s="3">
        <v>5</v>
      </c>
      <c r="BF438" s="3">
        <v>24</v>
      </c>
      <c r="BG438" s="3">
        <v>5</v>
      </c>
      <c r="BH438" s="3">
        <v>10</v>
      </c>
      <c r="BI438" s="3">
        <v>70</v>
      </c>
      <c r="BJ438" s="3">
        <v>36</v>
      </c>
    </row>
    <row r="439" spans="1:109" x14ac:dyDescent="0.2">
      <c r="A439" t="s">
        <v>120</v>
      </c>
      <c r="B439" s="4">
        <v>0.13389999999999999</v>
      </c>
      <c r="C439" s="4">
        <v>0.17330000000000001</v>
      </c>
      <c r="D439" s="4">
        <v>9.1200000000000003E-2</v>
      </c>
      <c r="E439" s="4">
        <v>0.28129999999999999</v>
      </c>
      <c r="F439" s="4">
        <v>0.25459999999999999</v>
      </c>
      <c r="G439" s="4">
        <v>0.1711</v>
      </c>
      <c r="H439" s="4">
        <v>0.11559999999999999</v>
      </c>
      <c r="I439" s="4">
        <v>6.4000000000000001E-2</v>
      </c>
      <c r="J439" s="4">
        <v>1.7000000000000001E-2</v>
      </c>
      <c r="K439" s="4">
        <v>0.1145</v>
      </c>
      <c r="L439" s="4">
        <v>3.3300000000000003E-2</v>
      </c>
      <c r="M439" s="4">
        <v>0.24790000000000001</v>
      </c>
      <c r="N439" s="4">
        <v>0.1396</v>
      </c>
      <c r="O439" s="4">
        <v>9.9199999999999997E-2</v>
      </c>
      <c r="P439" s="4">
        <v>0.14360000000000001</v>
      </c>
      <c r="Q439" s="4">
        <v>0.12620000000000001</v>
      </c>
      <c r="R439" s="4">
        <v>0.14419999999999999</v>
      </c>
      <c r="S439" s="4">
        <v>0.14729999999999999</v>
      </c>
      <c r="T439" s="4">
        <v>0.1593</v>
      </c>
      <c r="U439" s="4">
        <v>9.2799999999999994E-2</v>
      </c>
      <c r="V439" s="4">
        <v>0.11609999999999999</v>
      </c>
      <c r="W439" s="4">
        <v>0.1615</v>
      </c>
      <c r="X439" s="4">
        <v>0.19919999999999999</v>
      </c>
      <c r="Y439" s="4">
        <v>0.1111</v>
      </c>
      <c r="Z439" s="4">
        <v>0.14649999999999999</v>
      </c>
      <c r="AA439" s="4">
        <v>3.73E-2</v>
      </c>
      <c r="AB439" s="4">
        <v>5.57E-2</v>
      </c>
      <c r="AC439" s="4">
        <v>1.3599999999999999E-2</v>
      </c>
      <c r="AD439" s="4">
        <v>2.4199999999999999E-2</v>
      </c>
      <c r="AE439" s="4">
        <v>0.1245</v>
      </c>
      <c r="AF439" s="4">
        <v>7.0599999999999996E-2</v>
      </c>
      <c r="AG439" s="4">
        <v>6.3299999999999995E-2</v>
      </c>
      <c r="AH439" s="4">
        <v>0.1021</v>
      </c>
      <c r="AI439" s="4">
        <v>0.1164</v>
      </c>
      <c r="AJ439" s="4">
        <v>3.1899999999999998E-2</v>
      </c>
      <c r="AK439" s="4">
        <v>3.2500000000000001E-2</v>
      </c>
      <c r="AL439" s="4">
        <v>2.06E-2</v>
      </c>
      <c r="AM439" s="3" t="s">
        <v>46</v>
      </c>
      <c r="AN439" s="4">
        <v>0.17199999999999999</v>
      </c>
      <c r="AO439" s="4">
        <v>6.1100000000000002E-2</v>
      </c>
      <c r="AP439" s="4">
        <v>9.6500000000000002E-2</v>
      </c>
      <c r="AQ439" s="4">
        <v>5.7700000000000001E-2</v>
      </c>
      <c r="AR439" s="4">
        <v>9.0399999999999994E-2</v>
      </c>
      <c r="AS439" s="4">
        <v>0.109</v>
      </c>
      <c r="AT439" s="4">
        <v>3.1899999999999998E-2</v>
      </c>
      <c r="AU439" s="4">
        <v>4.3200000000000002E-2</v>
      </c>
      <c r="AV439" s="4">
        <v>2.01E-2</v>
      </c>
      <c r="AW439" s="4">
        <v>9.3899999999999997E-2</v>
      </c>
      <c r="AX439" s="4">
        <v>0.1646</v>
      </c>
      <c r="AY439" s="4">
        <v>3.7699999999999997E-2</v>
      </c>
      <c r="AZ439" s="4">
        <v>9.8799999999999999E-2</v>
      </c>
      <c r="BA439" s="4">
        <v>7.7200000000000005E-2</v>
      </c>
      <c r="BB439" s="4">
        <v>0.17549999999999999</v>
      </c>
      <c r="BC439" s="4">
        <v>6.5199999999999994E-2</v>
      </c>
      <c r="BD439" s="4">
        <v>0.1736</v>
      </c>
      <c r="BE439" s="4">
        <v>3.3300000000000003E-2</v>
      </c>
      <c r="BF439" s="4">
        <v>7.9000000000000001E-2</v>
      </c>
      <c r="BG439" s="4">
        <v>6.9699999999999998E-2</v>
      </c>
      <c r="BH439" s="4">
        <v>0.19839999999999999</v>
      </c>
      <c r="BI439" s="4">
        <v>0.17860000000000001</v>
      </c>
      <c r="BJ439" s="4">
        <v>7.6399999999999996E-2</v>
      </c>
    </row>
    <row r="440" spans="1:109" x14ac:dyDescent="0.2">
      <c r="A440" t="s">
        <v>86</v>
      </c>
      <c r="B440" s="3">
        <v>156</v>
      </c>
      <c r="C440" s="3">
        <v>68</v>
      </c>
      <c r="D440" s="3">
        <v>88</v>
      </c>
      <c r="E440" s="3">
        <v>19</v>
      </c>
      <c r="F440" s="3">
        <v>22</v>
      </c>
      <c r="G440" s="3">
        <v>16</v>
      </c>
      <c r="H440" s="3">
        <v>27</v>
      </c>
      <c r="I440" s="3">
        <v>20</v>
      </c>
      <c r="J440" s="3">
        <v>52</v>
      </c>
      <c r="K440" s="3">
        <v>19</v>
      </c>
      <c r="L440" s="3">
        <v>22</v>
      </c>
      <c r="M440" s="3">
        <v>15</v>
      </c>
      <c r="N440" s="3">
        <v>21</v>
      </c>
      <c r="O440" s="3">
        <v>17</v>
      </c>
      <c r="P440" s="3">
        <v>24</v>
      </c>
      <c r="Q440" s="3">
        <v>30</v>
      </c>
      <c r="R440" s="3">
        <v>8</v>
      </c>
      <c r="S440" s="3">
        <v>36</v>
      </c>
      <c r="T440" s="3">
        <v>63</v>
      </c>
      <c r="U440" s="3">
        <v>57</v>
      </c>
      <c r="V440" s="3">
        <v>30</v>
      </c>
      <c r="W440" s="3">
        <v>29</v>
      </c>
      <c r="X440" s="3">
        <v>11</v>
      </c>
      <c r="Y440" s="3">
        <v>85</v>
      </c>
      <c r="Z440" s="3">
        <v>33</v>
      </c>
      <c r="AA440" s="3">
        <v>25</v>
      </c>
      <c r="AB440" s="3">
        <v>30</v>
      </c>
      <c r="AC440" s="3">
        <v>38</v>
      </c>
      <c r="AD440" s="3">
        <v>1</v>
      </c>
      <c r="AE440" s="3">
        <v>46</v>
      </c>
      <c r="AF440" s="3">
        <v>72</v>
      </c>
      <c r="AG440" s="3">
        <v>49</v>
      </c>
      <c r="AH440" s="3">
        <v>71</v>
      </c>
      <c r="AI440" s="3">
        <v>38</v>
      </c>
      <c r="AJ440" s="3">
        <v>17</v>
      </c>
      <c r="AK440" s="3">
        <v>39</v>
      </c>
      <c r="AL440" s="3">
        <v>25</v>
      </c>
      <c r="AM440" s="3">
        <v>0</v>
      </c>
      <c r="AN440" s="3">
        <v>33</v>
      </c>
      <c r="AO440" s="3">
        <v>8</v>
      </c>
      <c r="AP440" s="3">
        <v>52</v>
      </c>
      <c r="AQ440" s="3">
        <v>42</v>
      </c>
      <c r="AR440" s="3">
        <v>13</v>
      </c>
      <c r="AS440" s="3">
        <v>35</v>
      </c>
      <c r="AT440" s="3">
        <v>20</v>
      </c>
      <c r="AU440" s="3">
        <v>31</v>
      </c>
      <c r="AV440" s="3">
        <v>28</v>
      </c>
      <c r="AW440" s="3">
        <v>5</v>
      </c>
      <c r="AX440" s="3">
        <v>22</v>
      </c>
      <c r="AY440" s="3">
        <v>11</v>
      </c>
      <c r="AZ440" s="3">
        <v>54</v>
      </c>
      <c r="BA440" s="3">
        <v>46</v>
      </c>
      <c r="BB440" s="3">
        <v>12</v>
      </c>
      <c r="BC440" s="3">
        <v>2</v>
      </c>
      <c r="BD440" s="3">
        <v>29</v>
      </c>
      <c r="BE440" s="3">
        <v>9</v>
      </c>
      <c r="BF440" s="3">
        <v>60</v>
      </c>
      <c r="BG440" s="3">
        <v>44</v>
      </c>
      <c r="BH440" s="3">
        <v>2</v>
      </c>
      <c r="BI440" s="3">
        <v>52</v>
      </c>
      <c r="BJ440" s="3">
        <v>77</v>
      </c>
    </row>
    <row r="441" spans="1:109" x14ac:dyDescent="0.2">
      <c r="A441" t="s">
        <v>120</v>
      </c>
      <c r="B441" s="4">
        <v>0.15240000000000001</v>
      </c>
      <c r="C441" s="4">
        <v>0.1283</v>
      </c>
      <c r="D441" s="4">
        <v>0.1784</v>
      </c>
      <c r="E441" s="4">
        <v>0.14460000000000001</v>
      </c>
      <c r="F441" s="4">
        <v>0.14180000000000001</v>
      </c>
      <c r="G441" s="4">
        <v>0.105</v>
      </c>
      <c r="H441" s="4">
        <v>0.16489999999999999</v>
      </c>
      <c r="I441" s="4">
        <v>0.1138</v>
      </c>
      <c r="J441" s="4">
        <v>0.21210000000000001</v>
      </c>
      <c r="K441" s="4">
        <v>0.2235</v>
      </c>
      <c r="L441" s="4">
        <v>0.1754</v>
      </c>
      <c r="M441" s="4">
        <v>0.10639999999999999</v>
      </c>
      <c r="N441" s="4">
        <v>0.1404</v>
      </c>
      <c r="O441" s="4">
        <v>0.1343</v>
      </c>
      <c r="P441" s="4">
        <v>0.1774</v>
      </c>
      <c r="Q441" s="4">
        <v>0.22120000000000001</v>
      </c>
      <c r="R441" s="4">
        <v>6.6199999999999995E-2</v>
      </c>
      <c r="S441" s="4">
        <v>0.12330000000000001</v>
      </c>
      <c r="T441" s="4">
        <v>0.1608</v>
      </c>
      <c r="U441" s="4">
        <v>0.16750000000000001</v>
      </c>
      <c r="V441" s="4">
        <v>0.14380000000000001</v>
      </c>
      <c r="W441" s="4">
        <v>0.11840000000000001</v>
      </c>
      <c r="X441" s="4">
        <v>0.10340000000000001</v>
      </c>
      <c r="Y441" s="4">
        <v>0.1867</v>
      </c>
      <c r="Z441" s="4">
        <v>9.9299999999999999E-2</v>
      </c>
      <c r="AA441" s="4">
        <v>0.1353</v>
      </c>
      <c r="AB441" s="4">
        <v>0.2165</v>
      </c>
      <c r="AC441" s="4">
        <v>0.53669999999999995</v>
      </c>
      <c r="AD441" s="4">
        <v>4.4900000000000002E-2</v>
      </c>
      <c r="AE441" s="4">
        <v>0.14169999999999999</v>
      </c>
      <c r="AF441" s="4">
        <v>0.1782</v>
      </c>
      <c r="AG441" s="4">
        <v>0.17879999999999999</v>
      </c>
      <c r="AH441" s="4">
        <v>0.15909999999999999</v>
      </c>
      <c r="AI441" s="4">
        <v>0.1163</v>
      </c>
      <c r="AJ441" s="4">
        <v>0.11600000000000001</v>
      </c>
      <c r="AK441" s="4">
        <v>0.26350000000000001</v>
      </c>
      <c r="AL441" s="4">
        <v>0.52900000000000003</v>
      </c>
      <c r="AM441" s="3" t="s">
        <v>46</v>
      </c>
      <c r="AN441" s="4">
        <v>0.1111</v>
      </c>
      <c r="AO441" s="4">
        <v>5.8099999999999999E-2</v>
      </c>
      <c r="AP441" s="4">
        <v>0.18429999999999999</v>
      </c>
      <c r="AQ441" s="4">
        <v>0.52329999999999999</v>
      </c>
      <c r="AR441" s="4">
        <v>0.1648</v>
      </c>
      <c r="AS441" s="4">
        <v>0.12659999999999999</v>
      </c>
      <c r="AT441" s="4">
        <v>0.13270000000000001</v>
      </c>
      <c r="AU441" s="4">
        <v>0.2056</v>
      </c>
      <c r="AV441" s="4">
        <v>0.58650000000000002</v>
      </c>
      <c r="AW441" s="4">
        <v>0.11269999999999999</v>
      </c>
      <c r="AX441" s="4">
        <v>8.4900000000000003E-2</v>
      </c>
      <c r="AY441" s="4">
        <v>8.5599999999999996E-2</v>
      </c>
      <c r="AZ441" s="4">
        <v>0.18729999999999999</v>
      </c>
      <c r="BA441" s="4">
        <v>0.5282</v>
      </c>
      <c r="BB441" s="4">
        <v>0.15959999999999999</v>
      </c>
      <c r="BC441" s="4">
        <v>4.1599999999999998E-2</v>
      </c>
      <c r="BD441" s="4">
        <v>0.10929999999999999</v>
      </c>
      <c r="BE441" s="4">
        <v>6.3500000000000001E-2</v>
      </c>
      <c r="BF441" s="4">
        <v>0.19969999999999999</v>
      </c>
      <c r="BG441" s="4">
        <v>0.59409999999999996</v>
      </c>
      <c r="BH441" s="4">
        <v>4.36E-2</v>
      </c>
      <c r="BI441" s="4">
        <v>0.13189999999999999</v>
      </c>
      <c r="BJ441" s="4">
        <v>0.16569999999999999</v>
      </c>
    </row>
    <row r="442" spans="1:109" x14ac:dyDescent="0.2">
      <c r="A442" t="s">
        <v>87</v>
      </c>
      <c r="B442" s="3">
        <v>287</v>
      </c>
      <c r="C442" s="3">
        <v>110</v>
      </c>
      <c r="D442" s="3">
        <v>177</v>
      </c>
      <c r="E442" s="3">
        <v>26</v>
      </c>
      <c r="F442" s="3">
        <v>27</v>
      </c>
      <c r="G442" s="3">
        <v>25</v>
      </c>
      <c r="H442" s="3">
        <v>37</v>
      </c>
      <c r="I442" s="3">
        <v>75</v>
      </c>
      <c r="J442" s="3">
        <v>97</v>
      </c>
      <c r="K442" s="3">
        <v>33</v>
      </c>
      <c r="L442" s="3">
        <v>45</v>
      </c>
      <c r="M442" s="3">
        <v>32</v>
      </c>
      <c r="N442" s="3">
        <v>40</v>
      </c>
      <c r="O442" s="3">
        <v>39</v>
      </c>
      <c r="P442" s="3">
        <v>21</v>
      </c>
      <c r="Q442" s="3">
        <v>40</v>
      </c>
      <c r="R442" s="3">
        <v>38</v>
      </c>
      <c r="S442" s="3">
        <v>75</v>
      </c>
      <c r="T442" s="3">
        <v>104</v>
      </c>
      <c r="U442" s="3">
        <v>108</v>
      </c>
      <c r="V442" s="3">
        <v>54</v>
      </c>
      <c r="W442" s="3">
        <v>79</v>
      </c>
      <c r="X442" s="3">
        <v>34</v>
      </c>
      <c r="Y442" s="3">
        <v>121</v>
      </c>
      <c r="Z442" s="3">
        <v>104</v>
      </c>
      <c r="AA442" s="3">
        <v>89</v>
      </c>
      <c r="AB442" s="3">
        <v>32</v>
      </c>
      <c r="AC442" s="3">
        <v>8</v>
      </c>
      <c r="AD442" s="3">
        <v>5</v>
      </c>
      <c r="AE442" s="3">
        <v>103</v>
      </c>
      <c r="AF442" s="3">
        <v>130</v>
      </c>
      <c r="AG442" s="3">
        <v>118</v>
      </c>
      <c r="AH442" s="3">
        <v>115</v>
      </c>
      <c r="AI442" s="3">
        <v>103</v>
      </c>
      <c r="AJ442" s="3">
        <v>74</v>
      </c>
      <c r="AK442" s="3">
        <v>35</v>
      </c>
      <c r="AL442" s="3">
        <v>4</v>
      </c>
      <c r="AM442" s="3">
        <v>2</v>
      </c>
      <c r="AN442" s="3">
        <v>87</v>
      </c>
      <c r="AO442" s="3">
        <v>83</v>
      </c>
      <c r="AP442" s="3">
        <v>56</v>
      </c>
      <c r="AQ442" s="3">
        <v>8</v>
      </c>
      <c r="AR442" s="3">
        <v>24</v>
      </c>
      <c r="AS442" s="3">
        <v>87</v>
      </c>
      <c r="AT442" s="3">
        <v>74</v>
      </c>
      <c r="AU442" s="3">
        <v>32</v>
      </c>
      <c r="AV442" s="3">
        <v>3</v>
      </c>
      <c r="AW442" s="3">
        <v>19</v>
      </c>
      <c r="AX442" s="3">
        <v>69</v>
      </c>
      <c r="AY442" s="3">
        <v>69</v>
      </c>
      <c r="AZ442" s="3">
        <v>63</v>
      </c>
      <c r="BA442" s="3">
        <v>11</v>
      </c>
      <c r="BB442" s="3">
        <v>16</v>
      </c>
      <c r="BC442" s="3">
        <v>27</v>
      </c>
      <c r="BD442" s="3">
        <v>78</v>
      </c>
      <c r="BE442" s="3">
        <v>78</v>
      </c>
      <c r="BF442" s="3">
        <v>61</v>
      </c>
      <c r="BG442" s="3">
        <v>9</v>
      </c>
      <c r="BH442" s="3">
        <v>23</v>
      </c>
      <c r="BI442" s="3">
        <v>99</v>
      </c>
      <c r="BJ442" s="3">
        <v>159</v>
      </c>
    </row>
    <row r="443" spans="1:109" x14ac:dyDescent="0.2">
      <c r="A443" t="s">
        <v>120</v>
      </c>
      <c r="B443" s="4">
        <v>0.27989999999999998</v>
      </c>
      <c r="C443" s="4">
        <v>0.20630000000000001</v>
      </c>
      <c r="D443" s="4">
        <v>0.35949999999999999</v>
      </c>
      <c r="E443" s="4">
        <v>0.1956</v>
      </c>
      <c r="F443" s="4">
        <v>0.1731</v>
      </c>
      <c r="G443" s="4">
        <v>0.16389999999999999</v>
      </c>
      <c r="H443" s="4">
        <v>0.2281</v>
      </c>
      <c r="I443" s="4">
        <v>0.42549999999999999</v>
      </c>
      <c r="J443" s="4">
        <v>0.39539999999999997</v>
      </c>
      <c r="K443" s="4">
        <v>0.39140000000000003</v>
      </c>
      <c r="L443" s="4">
        <v>0.35970000000000002</v>
      </c>
      <c r="M443" s="4">
        <v>0.22259999999999999</v>
      </c>
      <c r="N443" s="4">
        <v>0.26540000000000002</v>
      </c>
      <c r="O443" s="4">
        <v>0.29699999999999999</v>
      </c>
      <c r="P443" s="4">
        <v>0.15859999999999999</v>
      </c>
      <c r="Q443" s="4">
        <v>0.29649999999999999</v>
      </c>
      <c r="R443" s="4">
        <v>0.30120000000000002</v>
      </c>
      <c r="S443" s="4">
        <v>0.25840000000000002</v>
      </c>
      <c r="T443" s="4">
        <v>0.26269999999999999</v>
      </c>
      <c r="U443" s="4">
        <v>0.31840000000000002</v>
      </c>
      <c r="V443" s="4">
        <v>0.2535</v>
      </c>
      <c r="W443" s="4">
        <v>0.31869999999999998</v>
      </c>
      <c r="X443" s="4">
        <v>0.30249999999999999</v>
      </c>
      <c r="Y443" s="4">
        <v>0.2656</v>
      </c>
      <c r="Z443" s="4">
        <v>0.30830000000000002</v>
      </c>
      <c r="AA443" s="4">
        <v>0.47439999999999999</v>
      </c>
      <c r="AB443" s="4">
        <v>0.23230000000000001</v>
      </c>
      <c r="AC443" s="4">
        <v>0.11260000000000001</v>
      </c>
      <c r="AD443" s="4">
        <v>0.35899999999999999</v>
      </c>
      <c r="AE443" s="4">
        <v>0.31490000000000001</v>
      </c>
      <c r="AF443" s="4">
        <v>0.32050000000000001</v>
      </c>
      <c r="AG443" s="4">
        <v>0.43440000000000001</v>
      </c>
      <c r="AH443" s="4">
        <v>0.2581</v>
      </c>
      <c r="AI443" s="4">
        <v>0.31419999999999998</v>
      </c>
      <c r="AJ443" s="4">
        <v>0.49249999999999999</v>
      </c>
      <c r="AK443" s="4">
        <v>0.2389</v>
      </c>
      <c r="AL443" s="4">
        <v>8.0199999999999994E-2</v>
      </c>
      <c r="AM443" s="4">
        <v>0.1726</v>
      </c>
      <c r="AN443" s="4">
        <v>0.29339999999999999</v>
      </c>
      <c r="AO443" s="4">
        <v>0.57040000000000002</v>
      </c>
      <c r="AP443" s="4">
        <v>0.19800000000000001</v>
      </c>
      <c r="AQ443" s="4">
        <v>9.7100000000000006E-2</v>
      </c>
      <c r="AR443" s="4">
        <v>0.29060000000000002</v>
      </c>
      <c r="AS443" s="4">
        <v>0.31380000000000002</v>
      </c>
      <c r="AT443" s="4">
        <v>0.49270000000000003</v>
      </c>
      <c r="AU443" s="4">
        <v>0.2152</v>
      </c>
      <c r="AV443" s="4">
        <v>7.1300000000000002E-2</v>
      </c>
      <c r="AW443" s="4">
        <v>0.38829999999999998</v>
      </c>
      <c r="AX443" s="4">
        <v>0.2717</v>
      </c>
      <c r="AY443" s="5">
        <v>0.55000000000000004</v>
      </c>
      <c r="AZ443" s="4">
        <v>0.2175</v>
      </c>
      <c r="BA443" s="4">
        <v>0.12859999999999999</v>
      </c>
      <c r="BB443" s="4">
        <v>0.2114</v>
      </c>
      <c r="BC443" s="4">
        <v>0.68610000000000004</v>
      </c>
      <c r="BD443" s="4">
        <v>0.2928</v>
      </c>
      <c r="BE443" s="4">
        <v>0.54659999999999997</v>
      </c>
      <c r="BF443" s="4">
        <v>0.2024</v>
      </c>
      <c r="BG443" s="4">
        <v>0.12429999999999999</v>
      </c>
      <c r="BH443" s="4">
        <v>0.44900000000000001</v>
      </c>
      <c r="BI443" s="4">
        <v>0.25359999999999999</v>
      </c>
      <c r="BJ443" s="4">
        <v>0.34100000000000003</v>
      </c>
    </row>
    <row r="444" spans="1:109" x14ac:dyDescent="0.2">
      <c r="A444" t="s">
        <v>120</v>
      </c>
    </row>
    <row r="445" spans="1:109" x14ac:dyDescent="0.2">
      <c r="A445" t="s">
        <v>88</v>
      </c>
      <c r="B445" s="4">
        <v>-0.1275</v>
      </c>
      <c r="C445" s="4">
        <v>-7.8E-2</v>
      </c>
      <c r="D445" s="4">
        <v>-0.18110000000000001</v>
      </c>
      <c r="E445" s="4">
        <v>-5.0999999999999997E-2</v>
      </c>
      <c r="F445" s="4">
        <v>-3.1300000000000001E-2</v>
      </c>
      <c r="G445" s="4">
        <v>-5.8900000000000001E-2</v>
      </c>
      <c r="H445" s="4">
        <v>-6.3200000000000006E-2</v>
      </c>
      <c r="I445" s="4">
        <v>-0.31169999999999998</v>
      </c>
      <c r="J445" s="4">
        <v>-0.18329999999999999</v>
      </c>
      <c r="K445" s="4">
        <v>-0.16789999999999999</v>
      </c>
      <c r="L445" s="4">
        <v>-0.18429999999999999</v>
      </c>
      <c r="M445" s="4">
        <v>-0.1162</v>
      </c>
      <c r="N445" s="4">
        <v>-0.125</v>
      </c>
      <c r="O445" s="4">
        <v>-0.16270000000000001</v>
      </c>
      <c r="P445" s="4">
        <v>1.8800000000000001E-2</v>
      </c>
      <c r="Q445" s="4">
        <v>-7.5300000000000006E-2</v>
      </c>
      <c r="R445" s="4">
        <v>-0.23499999999999999</v>
      </c>
      <c r="S445" s="4">
        <v>-0.1351</v>
      </c>
      <c r="T445" s="4">
        <v>-0.1019</v>
      </c>
      <c r="U445" s="4">
        <v>-0.15090000000000001</v>
      </c>
      <c r="V445" s="4">
        <v>-0.10970000000000001</v>
      </c>
      <c r="W445" s="4">
        <v>-0.20030000000000001</v>
      </c>
      <c r="X445" s="4">
        <v>-0.1991</v>
      </c>
      <c r="Y445" s="4">
        <v>-7.8899999999999998E-2</v>
      </c>
      <c r="Z445" s="4">
        <v>-0.20899999999999999</v>
      </c>
      <c r="AA445" s="4">
        <v>-0.33910000000000001</v>
      </c>
      <c r="AB445" s="4">
        <v>-1.5800000000000002E-2</v>
      </c>
      <c r="AC445" s="4">
        <v>0.42409999999999998</v>
      </c>
      <c r="AD445" s="4">
        <v>-0.31409999999999999</v>
      </c>
      <c r="AE445" s="4">
        <v>-0.17319999999999999</v>
      </c>
      <c r="AF445" s="4">
        <v>-0.14230000000000001</v>
      </c>
      <c r="AG445" s="4">
        <v>-0.25559999999999999</v>
      </c>
      <c r="AH445" s="4">
        <v>-9.9000000000000005E-2</v>
      </c>
      <c r="AI445" s="4">
        <v>-0.19789999999999999</v>
      </c>
      <c r="AJ445" s="4">
        <v>-0.3765</v>
      </c>
      <c r="AK445" s="4">
        <v>2.46E-2</v>
      </c>
      <c r="AL445" s="4">
        <v>0.44879999999999998</v>
      </c>
      <c r="AM445" s="3" t="s">
        <v>46</v>
      </c>
      <c r="AN445" s="4">
        <v>-0.18229999999999999</v>
      </c>
      <c r="AO445" s="4">
        <v>-0.51229999999999998</v>
      </c>
      <c r="AP445" s="4">
        <v>-1.37E-2</v>
      </c>
      <c r="AQ445" s="4">
        <v>0.42620000000000002</v>
      </c>
      <c r="AR445" s="4">
        <v>-0.1258</v>
      </c>
      <c r="AS445" s="4">
        <v>-0.18720000000000001</v>
      </c>
      <c r="AT445" s="5">
        <v>-0.36</v>
      </c>
      <c r="AU445" s="4">
        <v>-9.5999999999999992E-3</v>
      </c>
      <c r="AV445" s="4">
        <v>0.51519999999999999</v>
      </c>
      <c r="AW445" s="4">
        <v>-0.27560000000000001</v>
      </c>
      <c r="AX445" s="4">
        <v>-0.18679999999999999</v>
      </c>
      <c r="AY445" s="4">
        <v>-0.46439999999999998</v>
      </c>
      <c r="AZ445" s="4">
        <v>-3.0200000000000001E-2</v>
      </c>
      <c r="BA445" s="4">
        <v>0.39960000000000001</v>
      </c>
      <c r="BB445" s="4">
        <v>-5.1799999999999999E-2</v>
      </c>
      <c r="BC445" s="4">
        <v>-0.64449999999999996</v>
      </c>
      <c r="BD445" s="4">
        <v>-0.1835</v>
      </c>
      <c r="BE445" s="4">
        <v>-0.48309999999999997</v>
      </c>
      <c r="BF445" s="4">
        <v>-2.7000000000000001E-3</v>
      </c>
      <c r="BG445" s="4">
        <v>0.4698</v>
      </c>
      <c r="BH445" s="4">
        <v>-0.40539999999999998</v>
      </c>
      <c r="BI445" s="4">
        <v>-0.1217</v>
      </c>
      <c r="BJ445" s="4">
        <v>-0.17530000000000001</v>
      </c>
    </row>
    <row r="446" spans="1:109" x14ac:dyDescent="0.2">
      <c r="A446" t="s">
        <v>120</v>
      </c>
    </row>
    <row r="447" spans="1:109" x14ac:dyDescent="0.2">
      <c r="A447" s="9" t="str">
        <f>HYPERLINK("#Contents!A1", "Contents")</f>
        <v>Contents</v>
      </c>
    </row>
    <row r="448" spans="1:109" x14ac:dyDescent="0.2">
      <c r="A448" s="10" t="s">
        <v>90</v>
      </c>
      <c r="DE448" s="24" t="str">
        <f>LEFT(A448, FIND(" ", A448) - 2)</f>
        <v>Table_Q1.4</v>
      </c>
    </row>
    <row r="449" spans="1:62" x14ac:dyDescent="0.2">
      <c r="A449" t="s">
        <v>61</v>
      </c>
    </row>
    <row r="450" spans="1:62" ht="17" thickBot="1" x14ac:dyDescent="0.25">
      <c r="A450" t="s">
        <v>120</v>
      </c>
    </row>
    <row r="451" spans="1:62" ht="41" customHeight="1" x14ac:dyDescent="0.2">
      <c r="A451" t="s">
        <v>120</v>
      </c>
      <c r="B451" s="40" t="s">
        <v>14</v>
      </c>
      <c r="C451" s="37" t="s">
        <v>1</v>
      </c>
      <c r="D451" s="39"/>
      <c r="E451" s="37" t="s">
        <v>2</v>
      </c>
      <c r="F451" s="38"/>
      <c r="G451" s="38"/>
      <c r="H451" s="38"/>
      <c r="I451" s="38"/>
      <c r="J451" s="39"/>
      <c r="K451" s="37" t="s">
        <v>135</v>
      </c>
      <c r="L451" s="38"/>
      <c r="M451" s="38"/>
      <c r="N451" s="38"/>
      <c r="O451" s="38"/>
      <c r="P451" s="38"/>
      <c r="Q451" s="38"/>
      <c r="R451" s="38"/>
      <c r="S451" s="37" t="s">
        <v>3</v>
      </c>
      <c r="T451" s="38"/>
      <c r="U451" s="38"/>
      <c r="V451" s="37" t="s">
        <v>4</v>
      </c>
      <c r="W451" s="38"/>
      <c r="X451" s="38"/>
      <c r="Y451" s="38"/>
      <c r="Z451" s="37" t="s">
        <v>12</v>
      </c>
      <c r="AA451" s="38"/>
      <c r="AB451" s="38"/>
      <c r="AC451" s="38"/>
      <c r="AD451" s="38"/>
      <c r="AE451" s="37" t="s">
        <v>6</v>
      </c>
      <c r="AF451" s="38"/>
      <c r="AG451" s="37" t="s">
        <v>7</v>
      </c>
      <c r="AH451" s="38"/>
      <c r="AI451" s="37" t="s">
        <v>8</v>
      </c>
      <c r="AJ451" s="38"/>
      <c r="AK451" s="38"/>
      <c r="AL451" s="38"/>
      <c r="AM451" s="38"/>
      <c r="AN451" s="37" t="s">
        <v>9</v>
      </c>
      <c r="AO451" s="38"/>
      <c r="AP451" s="38"/>
      <c r="AQ451" s="38"/>
      <c r="AR451" s="38"/>
      <c r="AS451" s="37" t="s">
        <v>10</v>
      </c>
      <c r="AT451" s="38"/>
      <c r="AU451" s="38"/>
      <c r="AV451" s="38"/>
      <c r="AW451" s="38"/>
      <c r="AX451" s="37" t="s">
        <v>11</v>
      </c>
      <c r="AY451" s="38"/>
      <c r="AZ451" s="38"/>
      <c r="BA451" s="38"/>
      <c r="BB451" s="38"/>
      <c r="BC451" s="38"/>
      <c r="BD451" s="37" t="s">
        <v>5</v>
      </c>
      <c r="BE451" s="38"/>
      <c r="BF451" s="38"/>
      <c r="BG451" s="38"/>
      <c r="BH451" s="38"/>
      <c r="BI451" s="37" t="s">
        <v>13</v>
      </c>
      <c r="BJ451" s="39"/>
    </row>
    <row r="452" spans="1:62" ht="50" customHeight="1" thickBot="1" x14ac:dyDescent="0.25">
      <c r="A452" t="s">
        <v>120</v>
      </c>
      <c r="B452" s="41" t="s">
        <v>14</v>
      </c>
      <c r="C452" s="6" t="s">
        <v>15</v>
      </c>
      <c r="D452" s="7" t="s">
        <v>16</v>
      </c>
      <c r="E452" s="6" t="s">
        <v>17</v>
      </c>
      <c r="F452" s="6" t="s">
        <v>18</v>
      </c>
      <c r="G452" s="6" t="s">
        <v>19</v>
      </c>
      <c r="H452" s="6" t="s">
        <v>20</v>
      </c>
      <c r="I452" s="6" t="s">
        <v>21</v>
      </c>
      <c r="J452" s="8" t="s">
        <v>22</v>
      </c>
      <c r="K452" s="6" t="s">
        <v>23</v>
      </c>
      <c r="L452" s="6" t="s">
        <v>24</v>
      </c>
      <c r="M452" s="6" t="s">
        <v>25</v>
      </c>
      <c r="N452" s="6" t="s">
        <v>26</v>
      </c>
      <c r="O452" s="6" t="s">
        <v>27</v>
      </c>
      <c r="P452" s="8" t="s">
        <v>28</v>
      </c>
      <c r="Q452" s="6" t="s">
        <v>29</v>
      </c>
      <c r="R452" s="6" t="s">
        <v>30</v>
      </c>
      <c r="S452" s="6" t="s">
        <v>136</v>
      </c>
      <c r="T452" s="6" t="s">
        <v>137</v>
      </c>
      <c r="U452" s="6" t="s">
        <v>138</v>
      </c>
      <c r="V452" s="6" t="s">
        <v>139</v>
      </c>
      <c r="W452" s="6" t="s">
        <v>140</v>
      </c>
      <c r="X452" s="6" t="s">
        <v>31</v>
      </c>
      <c r="Y452" s="6" t="s">
        <v>32</v>
      </c>
      <c r="Z452" s="6" t="s">
        <v>33</v>
      </c>
      <c r="AA452" s="6" t="s">
        <v>34</v>
      </c>
      <c r="AB452" s="6" t="s">
        <v>35</v>
      </c>
      <c r="AC452" s="6" t="s">
        <v>36</v>
      </c>
      <c r="AD452" s="6" t="s">
        <v>37</v>
      </c>
      <c r="AE452" s="6" t="s">
        <v>38</v>
      </c>
      <c r="AF452" s="6" t="s">
        <v>39</v>
      </c>
      <c r="AG452" s="6" t="s">
        <v>40</v>
      </c>
      <c r="AH452" s="6" t="s">
        <v>41</v>
      </c>
      <c r="AI452" s="6" t="s">
        <v>33</v>
      </c>
      <c r="AJ452" s="6" t="s">
        <v>34</v>
      </c>
      <c r="AK452" s="6" t="s">
        <v>35</v>
      </c>
      <c r="AL452" s="6" t="s">
        <v>36</v>
      </c>
      <c r="AM452" s="6" t="s">
        <v>54</v>
      </c>
      <c r="AN452" s="6" t="s">
        <v>33</v>
      </c>
      <c r="AO452" s="6" t="s">
        <v>34</v>
      </c>
      <c r="AP452" s="6" t="s">
        <v>35</v>
      </c>
      <c r="AQ452" s="6" t="s">
        <v>36</v>
      </c>
      <c r="AR452" s="6" t="s">
        <v>37</v>
      </c>
      <c r="AS452" s="6" t="s">
        <v>33</v>
      </c>
      <c r="AT452" s="6" t="s">
        <v>34</v>
      </c>
      <c r="AU452" s="6" t="s">
        <v>35</v>
      </c>
      <c r="AV452" s="6" t="s">
        <v>36</v>
      </c>
      <c r="AW452" s="6" t="s">
        <v>37</v>
      </c>
      <c r="AX452" s="6" t="s">
        <v>33</v>
      </c>
      <c r="AY452" s="6" t="s">
        <v>34</v>
      </c>
      <c r="AZ452" s="6" t="s">
        <v>35</v>
      </c>
      <c r="BA452" s="6" t="s">
        <v>36</v>
      </c>
      <c r="BB452" s="6" t="s">
        <v>42</v>
      </c>
      <c r="BC452" s="6" t="s">
        <v>37</v>
      </c>
      <c r="BD452" s="6" t="s">
        <v>33</v>
      </c>
      <c r="BE452" s="6" t="s">
        <v>34</v>
      </c>
      <c r="BF452" s="6" t="s">
        <v>35</v>
      </c>
      <c r="BG452" s="6" t="s">
        <v>36</v>
      </c>
      <c r="BH452" s="6" t="s">
        <v>37</v>
      </c>
      <c r="BI452" s="6" t="s">
        <v>38</v>
      </c>
      <c r="BJ452" s="8" t="s">
        <v>39</v>
      </c>
    </row>
    <row r="453" spans="1:62" x14ac:dyDescent="0.2">
      <c r="A453" t="s">
        <v>43</v>
      </c>
      <c r="B453" s="3">
        <v>1026</v>
      </c>
      <c r="C453" s="3">
        <v>550</v>
      </c>
      <c r="D453" s="3">
        <v>476</v>
      </c>
      <c r="E453" s="3">
        <v>111</v>
      </c>
      <c r="F453" s="3">
        <v>160</v>
      </c>
      <c r="G453" s="3">
        <v>158</v>
      </c>
      <c r="H453" s="3">
        <v>166</v>
      </c>
      <c r="I453" s="3">
        <v>180</v>
      </c>
      <c r="J453" s="3">
        <v>251</v>
      </c>
      <c r="K453" s="3">
        <v>69</v>
      </c>
      <c r="L453" s="3">
        <v>136</v>
      </c>
      <c r="M453" s="3">
        <v>154</v>
      </c>
      <c r="N453" s="3">
        <v>165</v>
      </c>
      <c r="O453" s="3">
        <v>96</v>
      </c>
      <c r="P453" s="3">
        <v>168</v>
      </c>
      <c r="Q453" s="3">
        <v>114</v>
      </c>
      <c r="R453" s="3">
        <v>124</v>
      </c>
      <c r="S453" s="3">
        <v>289</v>
      </c>
      <c r="T453" s="3">
        <v>392</v>
      </c>
      <c r="U453" s="3">
        <v>345</v>
      </c>
      <c r="V453" s="3">
        <v>212</v>
      </c>
      <c r="W453" s="3">
        <v>245</v>
      </c>
      <c r="X453" s="3">
        <v>106</v>
      </c>
      <c r="Y453" s="3">
        <v>463</v>
      </c>
      <c r="Z453" s="3">
        <v>353</v>
      </c>
      <c r="AA453" s="3">
        <v>159</v>
      </c>
      <c r="AB453" s="3">
        <v>164</v>
      </c>
      <c r="AC453" s="3">
        <v>51</v>
      </c>
      <c r="AD453" s="3">
        <v>22</v>
      </c>
      <c r="AE453" s="3">
        <v>406</v>
      </c>
      <c r="AF453" s="3">
        <v>328</v>
      </c>
      <c r="AG453" s="3">
        <v>226</v>
      </c>
      <c r="AH453" s="3">
        <v>491</v>
      </c>
      <c r="AI453" s="3">
        <v>355</v>
      </c>
      <c r="AJ453" s="3">
        <v>133</v>
      </c>
      <c r="AK453" s="3">
        <v>145</v>
      </c>
      <c r="AL453" s="3">
        <v>47</v>
      </c>
      <c r="AM453" s="3">
        <v>6</v>
      </c>
      <c r="AN453" s="3">
        <v>309</v>
      </c>
      <c r="AO453" s="3">
        <v>124</v>
      </c>
      <c r="AP453" s="3">
        <v>295</v>
      </c>
      <c r="AQ453" s="3">
        <v>71</v>
      </c>
      <c r="AR453" s="3">
        <v>79</v>
      </c>
      <c r="AS453" s="3">
        <v>291</v>
      </c>
      <c r="AT453" s="3">
        <v>131</v>
      </c>
      <c r="AU453" s="3">
        <v>148</v>
      </c>
      <c r="AV453" s="3">
        <v>47</v>
      </c>
      <c r="AW453" s="3">
        <v>56</v>
      </c>
      <c r="AX453" s="3">
        <v>265</v>
      </c>
      <c r="AY453" s="3">
        <v>107</v>
      </c>
      <c r="AZ453" s="3">
        <v>299</v>
      </c>
      <c r="BA453" s="3">
        <v>82</v>
      </c>
      <c r="BB453" s="3">
        <v>75</v>
      </c>
      <c r="BC453" s="3">
        <v>40</v>
      </c>
      <c r="BD453" s="3">
        <v>285</v>
      </c>
      <c r="BE453" s="3">
        <v>124</v>
      </c>
      <c r="BF453" s="3">
        <v>305</v>
      </c>
      <c r="BG453" s="3">
        <v>70</v>
      </c>
      <c r="BH453" s="3">
        <v>49</v>
      </c>
      <c r="BI453" s="3">
        <v>438</v>
      </c>
      <c r="BJ453" s="3">
        <v>418</v>
      </c>
    </row>
    <row r="454" spans="1:62" x14ac:dyDescent="0.2">
      <c r="A454" t="s">
        <v>44</v>
      </c>
      <c r="B454" s="3">
        <v>1026</v>
      </c>
      <c r="C454" s="3">
        <v>533</v>
      </c>
      <c r="D454" s="3">
        <v>493</v>
      </c>
      <c r="E454" s="3">
        <v>131</v>
      </c>
      <c r="F454" s="3">
        <v>157</v>
      </c>
      <c r="G454" s="3">
        <v>154</v>
      </c>
      <c r="H454" s="3">
        <v>162</v>
      </c>
      <c r="I454" s="3">
        <v>176</v>
      </c>
      <c r="J454" s="3">
        <v>246</v>
      </c>
      <c r="K454" s="3">
        <v>85</v>
      </c>
      <c r="L454" s="3">
        <v>126</v>
      </c>
      <c r="M454" s="3">
        <v>144</v>
      </c>
      <c r="N454" s="3">
        <v>149</v>
      </c>
      <c r="O454" s="3">
        <v>130</v>
      </c>
      <c r="P454" s="3">
        <v>134</v>
      </c>
      <c r="Q454" s="3">
        <v>134</v>
      </c>
      <c r="R454" s="3">
        <v>125</v>
      </c>
      <c r="S454" s="3">
        <v>291</v>
      </c>
      <c r="T454" s="3">
        <v>395</v>
      </c>
      <c r="U454" s="3">
        <v>340</v>
      </c>
      <c r="V454" s="3">
        <v>211</v>
      </c>
      <c r="W454" s="3">
        <v>248</v>
      </c>
      <c r="X454" s="3">
        <v>111</v>
      </c>
      <c r="Y454" s="3">
        <v>456</v>
      </c>
      <c r="Z454" s="3">
        <v>337</v>
      </c>
      <c r="AA454" s="3">
        <v>188</v>
      </c>
      <c r="AB454" s="3">
        <v>139</v>
      </c>
      <c r="AC454" s="3">
        <v>72</v>
      </c>
      <c r="AD454" s="3">
        <v>13</v>
      </c>
      <c r="AE454" s="3">
        <v>328</v>
      </c>
      <c r="AF454" s="3">
        <v>406</v>
      </c>
      <c r="AG454" s="3">
        <v>272</v>
      </c>
      <c r="AH454" s="3">
        <v>445</v>
      </c>
      <c r="AI454" s="3">
        <v>327</v>
      </c>
      <c r="AJ454" s="3">
        <v>150</v>
      </c>
      <c r="AK454" s="3">
        <v>148</v>
      </c>
      <c r="AL454" s="3">
        <v>47</v>
      </c>
      <c r="AM454" s="3">
        <v>13</v>
      </c>
      <c r="AN454" s="3">
        <v>295</v>
      </c>
      <c r="AO454" s="3">
        <v>145</v>
      </c>
      <c r="AP454" s="3">
        <v>283</v>
      </c>
      <c r="AQ454" s="3">
        <v>80</v>
      </c>
      <c r="AR454" s="3">
        <v>82</v>
      </c>
      <c r="AS454" s="3">
        <v>277</v>
      </c>
      <c r="AT454" s="3">
        <v>150</v>
      </c>
      <c r="AU454" s="3">
        <v>150</v>
      </c>
      <c r="AV454" s="3">
        <v>49</v>
      </c>
      <c r="AW454" s="3">
        <v>48</v>
      </c>
      <c r="AX454" s="3">
        <v>254</v>
      </c>
      <c r="AY454" s="3">
        <v>126</v>
      </c>
      <c r="AZ454" s="3">
        <v>290</v>
      </c>
      <c r="BA454" s="3">
        <v>88</v>
      </c>
      <c r="BB454" s="3">
        <v>74</v>
      </c>
      <c r="BC454" s="3">
        <v>40</v>
      </c>
      <c r="BD454" s="3">
        <v>266</v>
      </c>
      <c r="BE454" s="3">
        <v>142</v>
      </c>
      <c r="BF454" s="3">
        <v>299</v>
      </c>
      <c r="BG454" s="3">
        <v>75</v>
      </c>
      <c r="BH454" s="3">
        <v>52</v>
      </c>
      <c r="BI454" s="3">
        <v>391</v>
      </c>
      <c r="BJ454" s="3">
        <v>467</v>
      </c>
    </row>
    <row r="455" spans="1:62" x14ac:dyDescent="0.2">
      <c r="A455" t="s">
        <v>79</v>
      </c>
      <c r="B455" s="3">
        <v>70</v>
      </c>
      <c r="C455" s="3">
        <v>31</v>
      </c>
      <c r="D455" s="3">
        <v>39</v>
      </c>
      <c r="E455" s="3">
        <v>5</v>
      </c>
      <c r="F455" s="3">
        <v>8</v>
      </c>
      <c r="G455" s="3">
        <v>8</v>
      </c>
      <c r="H455" s="3">
        <v>7</v>
      </c>
      <c r="I455" s="3">
        <v>14</v>
      </c>
      <c r="J455" s="3">
        <v>28</v>
      </c>
      <c r="K455" s="3">
        <v>8</v>
      </c>
      <c r="L455" s="3">
        <v>7</v>
      </c>
      <c r="M455" s="3">
        <v>9</v>
      </c>
      <c r="N455" s="3">
        <v>8</v>
      </c>
      <c r="O455" s="3">
        <v>8</v>
      </c>
      <c r="P455" s="3">
        <v>11</v>
      </c>
      <c r="Q455" s="3">
        <v>9</v>
      </c>
      <c r="R455" s="3">
        <v>11</v>
      </c>
      <c r="S455" s="3">
        <v>24</v>
      </c>
      <c r="T455" s="3">
        <v>21</v>
      </c>
      <c r="U455" s="3">
        <v>25</v>
      </c>
      <c r="V455" s="3">
        <v>13</v>
      </c>
      <c r="W455" s="3">
        <v>20</v>
      </c>
      <c r="X455" s="3">
        <v>7</v>
      </c>
      <c r="Y455" s="3">
        <v>30</v>
      </c>
      <c r="Z455" s="3">
        <v>47</v>
      </c>
      <c r="AA455" s="3">
        <v>6</v>
      </c>
      <c r="AB455" s="3">
        <v>10</v>
      </c>
      <c r="AC455" s="3">
        <v>0</v>
      </c>
      <c r="AD455" s="3">
        <v>1</v>
      </c>
      <c r="AE455" s="3">
        <v>48</v>
      </c>
      <c r="AF455" s="3">
        <v>7</v>
      </c>
      <c r="AG455" s="3">
        <v>16</v>
      </c>
      <c r="AH455" s="3">
        <v>40</v>
      </c>
      <c r="AI455" s="3">
        <v>54</v>
      </c>
      <c r="AJ455" s="3">
        <v>0</v>
      </c>
      <c r="AK455" s="3">
        <v>8</v>
      </c>
      <c r="AL455" s="3">
        <v>0</v>
      </c>
      <c r="AM455" s="3">
        <v>0</v>
      </c>
      <c r="AN455" s="3">
        <v>51</v>
      </c>
      <c r="AO455" s="3">
        <v>1</v>
      </c>
      <c r="AP455" s="3">
        <v>7</v>
      </c>
      <c r="AQ455" s="3">
        <v>1</v>
      </c>
      <c r="AR455" s="3">
        <v>5</v>
      </c>
      <c r="AS455" s="3">
        <v>38</v>
      </c>
      <c r="AT455" s="3">
        <v>0</v>
      </c>
      <c r="AU455" s="3">
        <v>6</v>
      </c>
      <c r="AV455" s="3">
        <v>3</v>
      </c>
      <c r="AW455" s="3">
        <v>14</v>
      </c>
      <c r="AX455" s="3">
        <v>40</v>
      </c>
      <c r="AY455" s="3">
        <v>1</v>
      </c>
      <c r="AZ455" s="3">
        <v>13</v>
      </c>
      <c r="BA455" s="3">
        <v>2</v>
      </c>
      <c r="BB455" s="3">
        <v>8</v>
      </c>
      <c r="BC455" s="3">
        <v>3</v>
      </c>
      <c r="BD455" s="3">
        <v>52</v>
      </c>
      <c r="BE455" s="3">
        <v>4</v>
      </c>
      <c r="BF455" s="3">
        <v>9</v>
      </c>
      <c r="BG455" s="3">
        <v>0</v>
      </c>
      <c r="BH455" s="3">
        <v>0</v>
      </c>
      <c r="BI455" s="3">
        <v>56</v>
      </c>
      <c r="BJ455" s="3">
        <v>5</v>
      </c>
    </row>
    <row r="456" spans="1:62" x14ac:dyDescent="0.2">
      <c r="A456" t="s">
        <v>120</v>
      </c>
      <c r="B456" s="4">
        <v>6.83E-2</v>
      </c>
      <c r="C456" s="4">
        <v>5.8000000000000003E-2</v>
      </c>
      <c r="D456" s="4">
        <v>7.9299999999999995E-2</v>
      </c>
      <c r="E456" s="4">
        <v>3.7699999999999997E-2</v>
      </c>
      <c r="F456" s="4">
        <v>5.2200000000000003E-2</v>
      </c>
      <c r="G456" s="4">
        <v>5.4899999999999997E-2</v>
      </c>
      <c r="H456" s="4">
        <v>4.07E-2</v>
      </c>
      <c r="I456" s="4">
        <v>8.1500000000000003E-2</v>
      </c>
      <c r="J456" s="4">
        <v>0.1119</v>
      </c>
      <c r="K456" s="4">
        <v>9.7900000000000001E-2</v>
      </c>
      <c r="L456" s="4">
        <v>5.4699999999999999E-2</v>
      </c>
      <c r="M456" s="4">
        <v>6.0400000000000002E-2</v>
      </c>
      <c r="N456" s="4">
        <v>5.3999999999999999E-2</v>
      </c>
      <c r="O456" s="4">
        <v>6.1899999999999997E-2</v>
      </c>
      <c r="P456" s="4">
        <v>8.1500000000000003E-2</v>
      </c>
      <c r="Q456" s="4">
        <v>6.3500000000000001E-2</v>
      </c>
      <c r="R456" s="4">
        <v>8.5300000000000001E-2</v>
      </c>
      <c r="S456" s="4">
        <v>8.2400000000000001E-2</v>
      </c>
      <c r="T456" s="4">
        <v>5.3999999999999999E-2</v>
      </c>
      <c r="U456" s="4">
        <v>7.2599999999999998E-2</v>
      </c>
      <c r="V456" s="4">
        <v>6.2600000000000003E-2</v>
      </c>
      <c r="W456" s="4">
        <v>8.0399999999999999E-2</v>
      </c>
      <c r="X456" s="4">
        <v>6.3799999999999996E-2</v>
      </c>
      <c r="Y456" s="4">
        <v>6.54E-2</v>
      </c>
      <c r="Z456" s="4">
        <v>0.13930000000000001</v>
      </c>
      <c r="AA456" s="4">
        <v>3.0599999999999999E-2</v>
      </c>
      <c r="AB456" s="4">
        <v>6.9400000000000003E-2</v>
      </c>
      <c r="AC456" s="3" t="s">
        <v>46</v>
      </c>
      <c r="AD456" s="4">
        <v>4.2200000000000001E-2</v>
      </c>
      <c r="AE456" s="4">
        <v>0.1454</v>
      </c>
      <c r="AF456" s="4">
        <v>1.6299999999999999E-2</v>
      </c>
      <c r="AG456" s="4">
        <v>5.96E-2</v>
      </c>
      <c r="AH456" s="4">
        <v>9.0800000000000006E-2</v>
      </c>
      <c r="AI456" s="4">
        <v>0.1636</v>
      </c>
      <c r="AJ456" s="4">
        <v>2.8999999999999998E-3</v>
      </c>
      <c r="AK456" s="4">
        <v>5.5399999999999998E-2</v>
      </c>
      <c r="AL456" s="3" t="s">
        <v>46</v>
      </c>
      <c r="AM456" s="3" t="s">
        <v>46</v>
      </c>
      <c r="AN456" s="4">
        <v>0.17219999999999999</v>
      </c>
      <c r="AO456" s="4">
        <v>8.5000000000000006E-3</v>
      </c>
      <c r="AP456" s="4">
        <v>2.5700000000000001E-2</v>
      </c>
      <c r="AQ456" s="4">
        <v>9.4000000000000004E-3</v>
      </c>
      <c r="AR456" s="4">
        <v>6.6500000000000004E-2</v>
      </c>
      <c r="AS456" s="4">
        <v>0.13900000000000001</v>
      </c>
      <c r="AT456" s="3" t="s">
        <v>46</v>
      </c>
      <c r="AU456" s="4">
        <v>3.9300000000000002E-2</v>
      </c>
      <c r="AV456" s="4">
        <v>5.5599999999999997E-2</v>
      </c>
      <c r="AW456" s="4">
        <v>0.29699999999999999</v>
      </c>
      <c r="AX456" s="4">
        <v>0.15559999999999999</v>
      </c>
      <c r="AY456" s="4">
        <v>4.1000000000000003E-3</v>
      </c>
      <c r="AZ456" s="4">
        <v>4.5999999999999999E-2</v>
      </c>
      <c r="BA456" s="4">
        <v>2.5499999999999998E-2</v>
      </c>
      <c r="BB456" s="4">
        <v>0.1115</v>
      </c>
      <c r="BC456" s="4">
        <v>8.4599999999999995E-2</v>
      </c>
      <c r="BD456" s="4">
        <v>0.1948</v>
      </c>
      <c r="BE456" s="4">
        <v>2.5999999999999999E-2</v>
      </c>
      <c r="BF456" s="4">
        <v>2.9100000000000001E-2</v>
      </c>
      <c r="BG456" s="3" t="s">
        <v>46</v>
      </c>
      <c r="BH456" s="3" t="s">
        <v>46</v>
      </c>
      <c r="BI456" s="4">
        <v>0.14419999999999999</v>
      </c>
      <c r="BJ456" s="4">
        <v>1.12E-2</v>
      </c>
    </row>
    <row r="457" spans="1:62" x14ac:dyDescent="0.2">
      <c r="A457" t="s">
        <v>80</v>
      </c>
      <c r="B457" s="3">
        <v>73</v>
      </c>
      <c r="C457" s="3">
        <v>31</v>
      </c>
      <c r="D457" s="3">
        <v>42</v>
      </c>
      <c r="E457" s="3">
        <v>8</v>
      </c>
      <c r="F457" s="3">
        <v>11</v>
      </c>
      <c r="G457" s="3">
        <v>9</v>
      </c>
      <c r="H457" s="3">
        <v>16</v>
      </c>
      <c r="I457" s="3">
        <v>11</v>
      </c>
      <c r="J457" s="3">
        <v>19</v>
      </c>
      <c r="K457" s="3">
        <v>5</v>
      </c>
      <c r="L457" s="3">
        <v>15</v>
      </c>
      <c r="M457" s="3">
        <v>8</v>
      </c>
      <c r="N457" s="3">
        <v>5</v>
      </c>
      <c r="O457" s="3">
        <v>8</v>
      </c>
      <c r="P457" s="3">
        <v>8</v>
      </c>
      <c r="Q457" s="3">
        <v>14</v>
      </c>
      <c r="R457" s="3">
        <v>9</v>
      </c>
      <c r="S457" s="3">
        <v>18</v>
      </c>
      <c r="T457" s="3">
        <v>26</v>
      </c>
      <c r="U457" s="3">
        <v>29</v>
      </c>
      <c r="V457" s="3">
        <v>9</v>
      </c>
      <c r="W457" s="3">
        <v>16</v>
      </c>
      <c r="X457" s="3">
        <v>6</v>
      </c>
      <c r="Y457" s="3">
        <v>42</v>
      </c>
      <c r="Z457" s="3">
        <v>39</v>
      </c>
      <c r="AA457" s="3">
        <v>4</v>
      </c>
      <c r="AB457" s="3">
        <v>7</v>
      </c>
      <c r="AC457" s="3">
        <v>12</v>
      </c>
      <c r="AD457" s="3">
        <v>1</v>
      </c>
      <c r="AE457" s="3">
        <v>42</v>
      </c>
      <c r="AF457" s="3">
        <v>12</v>
      </c>
      <c r="AG457" s="3">
        <v>16</v>
      </c>
      <c r="AH457" s="3">
        <v>39</v>
      </c>
      <c r="AI457" s="3">
        <v>38</v>
      </c>
      <c r="AJ457" s="3">
        <v>3</v>
      </c>
      <c r="AK457" s="3">
        <v>10</v>
      </c>
      <c r="AL457" s="3">
        <v>4</v>
      </c>
      <c r="AM457" s="3">
        <v>3</v>
      </c>
      <c r="AN457" s="3">
        <v>34</v>
      </c>
      <c r="AO457" s="3">
        <v>2</v>
      </c>
      <c r="AP457" s="3">
        <v>18</v>
      </c>
      <c r="AQ457" s="3">
        <v>4</v>
      </c>
      <c r="AR457" s="3">
        <v>9</v>
      </c>
      <c r="AS457" s="3">
        <v>33</v>
      </c>
      <c r="AT457" s="3">
        <v>2</v>
      </c>
      <c r="AU457" s="3">
        <v>10</v>
      </c>
      <c r="AV457" s="3">
        <v>5</v>
      </c>
      <c r="AW457" s="3">
        <v>8</v>
      </c>
      <c r="AX457" s="3">
        <v>25</v>
      </c>
      <c r="AY457" s="3">
        <v>1</v>
      </c>
      <c r="AZ457" s="3">
        <v>15</v>
      </c>
      <c r="BA457" s="3">
        <v>8</v>
      </c>
      <c r="BB457" s="3">
        <v>14</v>
      </c>
      <c r="BC457" s="3">
        <v>3</v>
      </c>
      <c r="BD457" s="3">
        <v>28</v>
      </c>
      <c r="BE457" s="3">
        <v>3</v>
      </c>
      <c r="BF457" s="3">
        <v>26</v>
      </c>
      <c r="BG457" s="3">
        <v>6</v>
      </c>
      <c r="BH457" s="3">
        <v>2</v>
      </c>
      <c r="BI457" s="3">
        <v>50</v>
      </c>
      <c r="BJ457" s="3">
        <v>6</v>
      </c>
    </row>
    <row r="458" spans="1:62" x14ac:dyDescent="0.2">
      <c r="A458" t="s">
        <v>120</v>
      </c>
      <c r="B458" s="4">
        <v>7.1300000000000002E-2</v>
      </c>
      <c r="C458" s="4">
        <v>5.79E-2</v>
      </c>
      <c r="D458" s="4">
        <v>8.5800000000000001E-2</v>
      </c>
      <c r="E458" s="4">
        <v>6.0600000000000001E-2</v>
      </c>
      <c r="F458" s="4">
        <v>6.7400000000000002E-2</v>
      </c>
      <c r="G458" s="4">
        <v>5.6399999999999999E-2</v>
      </c>
      <c r="H458" s="4">
        <v>9.7299999999999998E-2</v>
      </c>
      <c r="I458" s="4">
        <v>6.2300000000000001E-2</v>
      </c>
      <c r="J458" s="4">
        <v>7.8100000000000003E-2</v>
      </c>
      <c r="K458" s="4">
        <v>6.0400000000000002E-2</v>
      </c>
      <c r="L458" s="4">
        <v>0.1229</v>
      </c>
      <c r="M458" s="4">
        <v>5.5500000000000001E-2</v>
      </c>
      <c r="N458" s="4">
        <v>3.6299999999999999E-2</v>
      </c>
      <c r="O458" s="4">
        <v>6.2799999999999995E-2</v>
      </c>
      <c r="P458" s="4">
        <v>5.6500000000000002E-2</v>
      </c>
      <c r="Q458" s="4">
        <v>0.107</v>
      </c>
      <c r="R458" s="4">
        <v>7.3099999999999998E-2</v>
      </c>
      <c r="S458" s="4">
        <v>6.2600000000000003E-2</v>
      </c>
      <c r="T458" s="4">
        <v>6.5000000000000002E-2</v>
      </c>
      <c r="U458" s="4">
        <v>8.5999999999999993E-2</v>
      </c>
      <c r="V458" s="4">
        <v>4.24E-2</v>
      </c>
      <c r="W458" s="4">
        <v>6.5500000000000003E-2</v>
      </c>
      <c r="X458" s="4">
        <v>5.0200000000000002E-2</v>
      </c>
      <c r="Y458" s="4">
        <v>9.2999999999999999E-2</v>
      </c>
      <c r="Z458" s="4">
        <v>0.11700000000000001</v>
      </c>
      <c r="AA458" s="4">
        <v>2.0799999999999999E-2</v>
      </c>
      <c r="AB458" s="4">
        <v>4.8099999999999997E-2</v>
      </c>
      <c r="AC458" s="4">
        <v>0.17230000000000001</v>
      </c>
      <c r="AD458" s="4">
        <v>7.1599999999999997E-2</v>
      </c>
      <c r="AE458" s="4">
        <v>0.12859999999999999</v>
      </c>
      <c r="AF458" s="4">
        <v>3.0200000000000001E-2</v>
      </c>
      <c r="AG458" s="4">
        <v>5.8200000000000002E-2</v>
      </c>
      <c r="AH458" s="4">
        <v>8.7999999999999995E-2</v>
      </c>
      <c r="AI458" s="4">
        <v>0.1172</v>
      </c>
      <c r="AJ458" s="4">
        <v>1.7500000000000002E-2</v>
      </c>
      <c r="AK458" s="4">
        <v>6.9699999999999998E-2</v>
      </c>
      <c r="AL458" s="4">
        <v>8.3400000000000002E-2</v>
      </c>
      <c r="AM458" s="4">
        <v>0.19980000000000001</v>
      </c>
      <c r="AN458" s="4">
        <v>0.1164</v>
      </c>
      <c r="AO458" s="4">
        <v>1.2999999999999999E-2</v>
      </c>
      <c r="AP458" s="4">
        <v>6.3899999999999998E-2</v>
      </c>
      <c r="AQ458" s="4">
        <v>5.1900000000000002E-2</v>
      </c>
      <c r="AR458" s="4">
        <v>0.109</v>
      </c>
      <c r="AS458" s="4">
        <v>0.1191</v>
      </c>
      <c r="AT458" s="4">
        <v>1.0200000000000001E-2</v>
      </c>
      <c r="AU458" s="4">
        <v>6.5100000000000005E-2</v>
      </c>
      <c r="AV458" s="4">
        <v>0.10730000000000001</v>
      </c>
      <c r="AW458" s="4">
        <v>0.17549999999999999</v>
      </c>
      <c r="AX458" s="4">
        <v>9.9900000000000003E-2</v>
      </c>
      <c r="AY458" s="4">
        <v>1.12E-2</v>
      </c>
      <c r="AZ458" s="4">
        <v>5.0099999999999999E-2</v>
      </c>
      <c r="BA458" s="4">
        <v>9.3299999999999994E-2</v>
      </c>
      <c r="BB458" s="4">
        <v>0.19570000000000001</v>
      </c>
      <c r="BC458" s="4">
        <v>7.5499999999999998E-2</v>
      </c>
      <c r="BD458" s="4">
        <v>0.1053</v>
      </c>
      <c r="BE458" s="4">
        <v>2.1299999999999999E-2</v>
      </c>
      <c r="BF458" s="4">
        <v>8.7900000000000006E-2</v>
      </c>
      <c r="BG458" s="4">
        <v>7.3899999999999993E-2</v>
      </c>
      <c r="BH458" s="4">
        <v>3.8399999999999997E-2</v>
      </c>
      <c r="BI458" s="4">
        <v>0.12909999999999999</v>
      </c>
      <c r="BJ458" s="4">
        <v>1.29E-2</v>
      </c>
    </row>
    <row r="459" spans="1:62" x14ac:dyDescent="0.2">
      <c r="A459" t="s">
        <v>81</v>
      </c>
      <c r="B459" s="3">
        <v>235</v>
      </c>
      <c r="C459" s="3">
        <v>130</v>
      </c>
      <c r="D459" s="3">
        <v>105</v>
      </c>
      <c r="E459" s="3">
        <v>30</v>
      </c>
      <c r="F459" s="3">
        <v>37</v>
      </c>
      <c r="G459" s="3">
        <v>44</v>
      </c>
      <c r="H459" s="3">
        <v>42</v>
      </c>
      <c r="I459" s="3">
        <v>46</v>
      </c>
      <c r="J459" s="3">
        <v>37</v>
      </c>
      <c r="K459" s="3">
        <v>17</v>
      </c>
      <c r="L459" s="3">
        <v>29</v>
      </c>
      <c r="M459" s="3">
        <v>34</v>
      </c>
      <c r="N459" s="3">
        <v>34</v>
      </c>
      <c r="O459" s="3">
        <v>37</v>
      </c>
      <c r="P459" s="3">
        <v>34</v>
      </c>
      <c r="Q459" s="3">
        <v>36</v>
      </c>
      <c r="R459" s="3">
        <v>14</v>
      </c>
      <c r="S459" s="3">
        <v>82</v>
      </c>
      <c r="T459" s="3">
        <v>89</v>
      </c>
      <c r="U459" s="3">
        <v>64</v>
      </c>
      <c r="V459" s="3">
        <v>53</v>
      </c>
      <c r="W459" s="3">
        <v>58</v>
      </c>
      <c r="X459" s="3">
        <v>25</v>
      </c>
      <c r="Y459" s="3">
        <v>99</v>
      </c>
      <c r="Z459" s="3">
        <v>83</v>
      </c>
      <c r="AA459" s="3">
        <v>31</v>
      </c>
      <c r="AB459" s="3">
        <v>41</v>
      </c>
      <c r="AC459" s="3">
        <v>6</v>
      </c>
      <c r="AD459" s="3">
        <v>6</v>
      </c>
      <c r="AE459" s="3">
        <v>84</v>
      </c>
      <c r="AF459" s="3">
        <v>70</v>
      </c>
      <c r="AG459" s="3">
        <v>54</v>
      </c>
      <c r="AH459" s="3">
        <v>97</v>
      </c>
      <c r="AI459" s="3">
        <v>84</v>
      </c>
      <c r="AJ459" s="3">
        <v>23</v>
      </c>
      <c r="AK459" s="3">
        <v>38</v>
      </c>
      <c r="AL459" s="3">
        <v>8</v>
      </c>
      <c r="AM459" s="3">
        <v>2</v>
      </c>
      <c r="AN459" s="3">
        <v>69</v>
      </c>
      <c r="AO459" s="3">
        <v>17</v>
      </c>
      <c r="AP459" s="3">
        <v>86</v>
      </c>
      <c r="AQ459" s="3">
        <v>20</v>
      </c>
      <c r="AR459" s="3">
        <v>22</v>
      </c>
      <c r="AS459" s="3">
        <v>67</v>
      </c>
      <c r="AT459" s="3">
        <v>23</v>
      </c>
      <c r="AU459" s="3">
        <v>45</v>
      </c>
      <c r="AV459" s="3">
        <v>6</v>
      </c>
      <c r="AW459" s="3">
        <v>9</v>
      </c>
      <c r="AX459" s="3">
        <v>69</v>
      </c>
      <c r="AY459" s="3">
        <v>15</v>
      </c>
      <c r="AZ459" s="3">
        <v>82</v>
      </c>
      <c r="BA459" s="3">
        <v>20</v>
      </c>
      <c r="BB459" s="3">
        <v>16</v>
      </c>
      <c r="BC459" s="3">
        <v>6</v>
      </c>
      <c r="BD459" s="3">
        <v>59</v>
      </c>
      <c r="BE459" s="3">
        <v>20</v>
      </c>
      <c r="BF459" s="3">
        <v>92</v>
      </c>
      <c r="BG459" s="3">
        <v>18</v>
      </c>
      <c r="BH459" s="3">
        <v>8</v>
      </c>
      <c r="BI459" s="3">
        <v>102</v>
      </c>
      <c r="BJ459" s="3">
        <v>98</v>
      </c>
    </row>
    <row r="460" spans="1:62" x14ac:dyDescent="0.2">
      <c r="A460" t="s">
        <v>120</v>
      </c>
      <c r="B460" s="4">
        <v>0.22939999999999999</v>
      </c>
      <c r="C460" s="4">
        <v>0.24410000000000001</v>
      </c>
      <c r="D460" s="4">
        <v>0.21360000000000001</v>
      </c>
      <c r="E460" s="4">
        <v>0.22770000000000001</v>
      </c>
      <c r="F460" s="4">
        <v>0.2346</v>
      </c>
      <c r="G460" s="4">
        <v>0.28670000000000001</v>
      </c>
      <c r="H460" s="4">
        <v>0.26100000000000001</v>
      </c>
      <c r="I460" s="4">
        <v>0.2601</v>
      </c>
      <c r="J460" s="4">
        <v>0.14849999999999999</v>
      </c>
      <c r="K460" s="4">
        <v>0.20630000000000001</v>
      </c>
      <c r="L460" s="4">
        <v>0.23039999999999999</v>
      </c>
      <c r="M460" s="4">
        <v>0.23860000000000001</v>
      </c>
      <c r="N460" s="4">
        <v>0.22700000000000001</v>
      </c>
      <c r="O460" s="4">
        <v>0.28270000000000001</v>
      </c>
      <c r="P460" s="4">
        <v>0.25540000000000002</v>
      </c>
      <c r="Q460" s="4">
        <v>0.26719999999999999</v>
      </c>
      <c r="R460" s="4">
        <v>0.1125</v>
      </c>
      <c r="S460" s="4">
        <v>0.28249999999999997</v>
      </c>
      <c r="T460" s="4">
        <v>0.22550000000000001</v>
      </c>
      <c r="U460" s="4">
        <v>0.18840000000000001</v>
      </c>
      <c r="V460" s="4">
        <v>0.24990000000000001</v>
      </c>
      <c r="W460" s="4">
        <v>0.23549999999999999</v>
      </c>
      <c r="X460" s="4">
        <v>0.22459999999999999</v>
      </c>
      <c r="Y460" s="4">
        <v>0.21779999999999999</v>
      </c>
      <c r="Z460" s="4">
        <v>0.245</v>
      </c>
      <c r="AA460" s="4">
        <v>0.16619999999999999</v>
      </c>
      <c r="AB460" s="4">
        <v>0.29399999999999998</v>
      </c>
      <c r="AC460" s="4">
        <v>7.9799999999999996E-2</v>
      </c>
      <c r="AD460" s="4">
        <v>0.4758</v>
      </c>
      <c r="AE460" s="4">
        <v>0.25469999999999998</v>
      </c>
      <c r="AF460" s="4">
        <v>0.1724</v>
      </c>
      <c r="AG460" s="4">
        <v>0.1973</v>
      </c>
      <c r="AH460" s="4">
        <v>0.219</v>
      </c>
      <c r="AI460" s="4">
        <v>0.25790000000000002</v>
      </c>
      <c r="AJ460" s="4">
        <v>0.15609999999999999</v>
      </c>
      <c r="AK460" s="4">
        <v>0.25430000000000003</v>
      </c>
      <c r="AL460" s="4">
        <v>0.16239999999999999</v>
      </c>
      <c r="AM460" s="4">
        <v>0.1678</v>
      </c>
      <c r="AN460" s="4">
        <v>0.23400000000000001</v>
      </c>
      <c r="AO460" s="4">
        <v>0.1143</v>
      </c>
      <c r="AP460" s="4">
        <v>0.30270000000000002</v>
      </c>
      <c r="AQ460" s="4">
        <v>0.2505</v>
      </c>
      <c r="AR460" s="4">
        <v>0.27379999999999999</v>
      </c>
      <c r="AS460" s="4">
        <v>0.24260000000000001</v>
      </c>
      <c r="AT460" s="4">
        <v>0.15060000000000001</v>
      </c>
      <c r="AU460" s="4">
        <v>0.3034</v>
      </c>
      <c r="AV460" s="4">
        <v>0.1318</v>
      </c>
      <c r="AW460" s="4">
        <v>0.1971</v>
      </c>
      <c r="AX460" s="4">
        <v>0.27100000000000002</v>
      </c>
      <c r="AY460" s="4">
        <v>0.12089999999999999</v>
      </c>
      <c r="AZ460" s="4">
        <v>0.28149999999999997</v>
      </c>
      <c r="BA460" s="4">
        <v>0.2286</v>
      </c>
      <c r="BB460" s="4">
        <v>0.22320000000000001</v>
      </c>
      <c r="BC460" s="4">
        <v>0.15859999999999999</v>
      </c>
      <c r="BD460" s="4">
        <v>0.2213</v>
      </c>
      <c r="BE460" s="4">
        <v>0.1401</v>
      </c>
      <c r="BF460" s="4">
        <v>0.3085</v>
      </c>
      <c r="BG460" s="4">
        <v>0.24540000000000001</v>
      </c>
      <c r="BH460" s="4">
        <v>0.1527</v>
      </c>
      <c r="BI460" s="4">
        <v>0.2611</v>
      </c>
      <c r="BJ460" s="4">
        <v>0.2104</v>
      </c>
    </row>
    <row r="461" spans="1:62" x14ac:dyDescent="0.2">
      <c r="A461" t="s">
        <v>82</v>
      </c>
      <c r="B461" s="3">
        <v>114</v>
      </c>
      <c r="C461" s="3">
        <v>47</v>
      </c>
      <c r="D461" s="3">
        <v>68</v>
      </c>
      <c r="E461" s="3">
        <v>12</v>
      </c>
      <c r="F461" s="3">
        <v>16</v>
      </c>
      <c r="G461" s="3">
        <v>14</v>
      </c>
      <c r="H461" s="3">
        <v>17</v>
      </c>
      <c r="I461" s="3">
        <v>17</v>
      </c>
      <c r="J461" s="3">
        <v>39</v>
      </c>
      <c r="K461" s="3">
        <v>17</v>
      </c>
      <c r="L461" s="3">
        <v>16</v>
      </c>
      <c r="M461" s="3">
        <v>15</v>
      </c>
      <c r="N461" s="3">
        <v>7</v>
      </c>
      <c r="O461" s="3">
        <v>9</v>
      </c>
      <c r="P461" s="3">
        <v>15</v>
      </c>
      <c r="Q461" s="3">
        <v>22</v>
      </c>
      <c r="R461" s="3">
        <v>15</v>
      </c>
      <c r="S461" s="3">
        <v>29</v>
      </c>
      <c r="T461" s="3">
        <v>44</v>
      </c>
      <c r="U461" s="3">
        <v>42</v>
      </c>
      <c r="V461" s="3">
        <v>27</v>
      </c>
      <c r="W461" s="3">
        <v>25</v>
      </c>
      <c r="X461" s="3">
        <v>10</v>
      </c>
      <c r="Y461" s="3">
        <v>53</v>
      </c>
      <c r="Z461" s="3">
        <v>31</v>
      </c>
      <c r="AA461" s="3">
        <v>19</v>
      </c>
      <c r="AB461" s="3">
        <v>24</v>
      </c>
      <c r="AC461" s="3">
        <v>16</v>
      </c>
      <c r="AD461" s="3">
        <v>2</v>
      </c>
      <c r="AE461" s="3">
        <v>26</v>
      </c>
      <c r="AF461" s="3">
        <v>66</v>
      </c>
      <c r="AG461" s="3">
        <v>39</v>
      </c>
      <c r="AH461" s="3">
        <v>49</v>
      </c>
      <c r="AI461" s="3">
        <v>29</v>
      </c>
      <c r="AJ461" s="3">
        <v>14</v>
      </c>
      <c r="AK461" s="3">
        <v>25</v>
      </c>
      <c r="AL461" s="3">
        <v>9</v>
      </c>
      <c r="AM461" s="3">
        <v>1</v>
      </c>
      <c r="AN461" s="3">
        <v>27</v>
      </c>
      <c r="AO461" s="3">
        <v>18</v>
      </c>
      <c r="AP461" s="3">
        <v>36</v>
      </c>
      <c r="AQ461" s="3">
        <v>16</v>
      </c>
      <c r="AR461" s="3">
        <v>11</v>
      </c>
      <c r="AS461" s="3">
        <v>27</v>
      </c>
      <c r="AT461" s="3">
        <v>16</v>
      </c>
      <c r="AU461" s="3">
        <v>21</v>
      </c>
      <c r="AV461" s="3">
        <v>11</v>
      </c>
      <c r="AW461" s="3">
        <v>2</v>
      </c>
      <c r="AX461" s="3">
        <v>24</v>
      </c>
      <c r="AY461" s="3">
        <v>19</v>
      </c>
      <c r="AZ461" s="3">
        <v>39</v>
      </c>
      <c r="BA461" s="3">
        <v>12</v>
      </c>
      <c r="BB461" s="3">
        <v>4</v>
      </c>
      <c r="BC461" s="3">
        <v>8</v>
      </c>
      <c r="BD461" s="3">
        <v>23</v>
      </c>
      <c r="BE461" s="3">
        <v>19</v>
      </c>
      <c r="BF461" s="3">
        <v>37</v>
      </c>
      <c r="BG461" s="3">
        <v>16</v>
      </c>
      <c r="BH461" s="3">
        <v>8</v>
      </c>
      <c r="BI461" s="3">
        <v>26</v>
      </c>
      <c r="BJ461" s="3">
        <v>72</v>
      </c>
    </row>
    <row r="462" spans="1:62" x14ac:dyDescent="0.2">
      <c r="A462" t="s">
        <v>120</v>
      </c>
      <c r="B462" s="4">
        <v>0.1114</v>
      </c>
      <c r="C462" s="4">
        <v>8.7599999999999997E-2</v>
      </c>
      <c r="D462" s="4">
        <v>0.1371</v>
      </c>
      <c r="E462" s="4">
        <v>8.9899999999999994E-2</v>
      </c>
      <c r="F462" s="4">
        <v>0.1014</v>
      </c>
      <c r="G462" s="4">
        <v>9.0800000000000006E-2</v>
      </c>
      <c r="H462" s="4">
        <v>0.1031</v>
      </c>
      <c r="I462" s="4">
        <v>9.8100000000000007E-2</v>
      </c>
      <c r="J462" s="4">
        <v>0.15709999999999999</v>
      </c>
      <c r="K462" s="4">
        <v>0.1966</v>
      </c>
      <c r="L462" s="4">
        <v>0.1244</v>
      </c>
      <c r="M462" s="4">
        <v>0.1027</v>
      </c>
      <c r="N462" s="4">
        <v>4.6199999999999998E-2</v>
      </c>
      <c r="O462" s="4">
        <v>6.6500000000000004E-2</v>
      </c>
      <c r="P462" s="4">
        <v>0.1089</v>
      </c>
      <c r="Q462" s="4">
        <v>0.16189999999999999</v>
      </c>
      <c r="R462" s="4">
        <v>0.1235</v>
      </c>
      <c r="S462" s="4">
        <v>9.8599999999999993E-2</v>
      </c>
      <c r="T462" s="4">
        <v>0.1116</v>
      </c>
      <c r="U462" s="4">
        <v>0.1221</v>
      </c>
      <c r="V462" s="4">
        <v>0.1255</v>
      </c>
      <c r="W462" s="4">
        <v>9.9599999999999994E-2</v>
      </c>
      <c r="X462" s="4">
        <v>9.1999999999999998E-2</v>
      </c>
      <c r="Y462" s="4">
        <v>0.11600000000000001</v>
      </c>
      <c r="Z462" s="4">
        <v>9.1700000000000004E-2</v>
      </c>
      <c r="AA462" s="4">
        <v>0.1026</v>
      </c>
      <c r="AB462" s="4">
        <v>0.1754</v>
      </c>
      <c r="AC462" s="4">
        <v>0.2268</v>
      </c>
      <c r="AD462" s="4">
        <v>0.12540000000000001</v>
      </c>
      <c r="AE462" s="4">
        <v>7.8E-2</v>
      </c>
      <c r="AF462" s="4">
        <v>0.16289999999999999</v>
      </c>
      <c r="AG462" s="4">
        <v>0.1426</v>
      </c>
      <c r="AH462" s="4">
        <v>0.11119999999999999</v>
      </c>
      <c r="AI462" s="4">
        <v>8.8499999999999995E-2</v>
      </c>
      <c r="AJ462" s="4">
        <v>9.3700000000000006E-2</v>
      </c>
      <c r="AK462" s="4">
        <v>0.17069999999999999</v>
      </c>
      <c r="AL462" s="4">
        <v>0.1888</v>
      </c>
      <c r="AM462" s="4">
        <v>8.14E-2</v>
      </c>
      <c r="AN462" s="4">
        <v>9.1999999999999998E-2</v>
      </c>
      <c r="AO462" s="4">
        <v>0.12590000000000001</v>
      </c>
      <c r="AP462" s="4">
        <v>0.1283</v>
      </c>
      <c r="AQ462" s="4">
        <v>0.2059</v>
      </c>
      <c r="AR462" s="4">
        <v>0.13700000000000001</v>
      </c>
      <c r="AS462" s="4">
        <v>9.6299999999999997E-2</v>
      </c>
      <c r="AT462" s="4">
        <v>0.1084</v>
      </c>
      <c r="AU462" s="4">
        <v>0.1401</v>
      </c>
      <c r="AV462" s="4">
        <v>0.21870000000000001</v>
      </c>
      <c r="AW462" s="4">
        <v>3.7100000000000001E-2</v>
      </c>
      <c r="AX462" s="4">
        <v>9.4299999999999995E-2</v>
      </c>
      <c r="AY462" s="4">
        <v>0.14749999999999999</v>
      </c>
      <c r="AZ462" s="4">
        <v>0.1358</v>
      </c>
      <c r="BA462" s="4">
        <v>0.14230000000000001</v>
      </c>
      <c r="BB462" s="4">
        <v>4.9599999999999998E-2</v>
      </c>
      <c r="BC462" s="4">
        <v>0.19520000000000001</v>
      </c>
      <c r="BD462" s="4">
        <v>8.7099999999999997E-2</v>
      </c>
      <c r="BE462" s="4">
        <v>0.1308</v>
      </c>
      <c r="BF462" s="4">
        <v>0.1245</v>
      </c>
      <c r="BG462" s="4">
        <v>0.2155</v>
      </c>
      <c r="BH462" s="4">
        <v>0.1462</v>
      </c>
      <c r="BI462" s="4">
        <v>6.7000000000000004E-2</v>
      </c>
      <c r="BJ462" s="4">
        <v>0.15310000000000001</v>
      </c>
    </row>
    <row r="463" spans="1:62" x14ac:dyDescent="0.2">
      <c r="A463" t="s">
        <v>83</v>
      </c>
      <c r="B463" s="3">
        <v>172</v>
      </c>
      <c r="C463" s="3">
        <v>49</v>
      </c>
      <c r="D463" s="3">
        <v>123</v>
      </c>
      <c r="E463" s="3">
        <v>4</v>
      </c>
      <c r="F463" s="3">
        <v>11</v>
      </c>
      <c r="G463" s="3">
        <v>7</v>
      </c>
      <c r="H463" s="3">
        <v>20</v>
      </c>
      <c r="I463" s="3">
        <v>38</v>
      </c>
      <c r="J463" s="3">
        <v>92</v>
      </c>
      <c r="K463" s="3">
        <v>17</v>
      </c>
      <c r="L463" s="3">
        <v>28</v>
      </c>
      <c r="M463" s="3">
        <v>17</v>
      </c>
      <c r="N463" s="3">
        <v>32</v>
      </c>
      <c r="O463" s="3">
        <v>32</v>
      </c>
      <c r="P463" s="3">
        <v>10</v>
      </c>
      <c r="Q463" s="3">
        <v>16</v>
      </c>
      <c r="R463" s="3">
        <v>20</v>
      </c>
      <c r="S463" s="3">
        <v>29</v>
      </c>
      <c r="T463" s="3">
        <v>65</v>
      </c>
      <c r="U463" s="3">
        <v>78</v>
      </c>
      <c r="V463" s="3">
        <v>28</v>
      </c>
      <c r="W463" s="3">
        <v>37</v>
      </c>
      <c r="X463" s="3">
        <v>20</v>
      </c>
      <c r="Y463" s="3">
        <v>88</v>
      </c>
      <c r="Z463" s="3">
        <v>20</v>
      </c>
      <c r="AA463" s="3">
        <v>85</v>
      </c>
      <c r="AB463" s="3">
        <v>23</v>
      </c>
      <c r="AC463" s="3">
        <v>21</v>
      </c>
      <c r="AD463" s="3">
        <v>1</v>
      </c>
      <c r="AE463" s="3">
        <v>30</v>
      </c>
      <c r="AF463" s="3">
        <v>126</v>
      </c>
      <c r="AG463" s="3">
        <v>90</v>
      </c>
      <c r="AH463" s="3">
        <v>66</v>
      </c>
      <c r="AI463" s="3">
        <v>18</v>
      </c>
      <c r="AJ463" s="3">
        <v>77</v>
      </c>
      <c r="AK463" s="3">
        <v>40</v>
      </c>
      <c r="AL463" s="3">
        <v>13</v>
      </c>
      <c r="AM463" s="3">
        <v>2</v>
      </c>
      <c r="AN463" s="3">
        <v>9</v>
      </c>
      <c r="AO463" s="3">
        <v>70</v>
      </c>
      <c r="AP463" s="3">
        <v>48</v>
      </c>
      <c r="AQ463" s="3">
        <v>17</v>
      </c>
      <c r="AR463" s="3">
        <v>8</v>
      </c>
      <c r="AS463" s="3">
        <v>16</v>
      </c>
      <c r="AT463" s="3">
        <v>79</v>
      </c>
      <c r="AU463" s="3">
        <v>30</v>
      </c>
      <c r="AV463" s="3">
        <v>15</v>
      </c>
      <c r="AW463" s="3">
        <v>5</v>
      </c>
      <c r="AX463" s="3">
        <v>6</v>
      </c>
      <c r="AY463" s="3">
        <v>64</v>
      </c>
      <c r="AZ463" s="3">
        <v>50</v>
      </c>
      <c r="BA463" s="3">
        <v>16</v>
      </c>
      <c r="BB463" s="3">
        <v>0</v>
      </c>
      <c r="BC463" s="3">
        <v>14</v>
      </c>
      <c r="BD463" s="3">
        <v>6</v>
      </c>
      <c r="BE463" s="3">
        <v>70</v>
      </c>
      <c r="BF463" s="3">
        <v>44</v>
      </c>
      <c r="BG463" s="3">
        <v>14</v>
      </c>
      <c r="BH463" s="3">
        <v>15</v>
      </c>
      <c r="BI463" s="3">
        <v>12</v>
      </c>
      <c r="BJ463" s="3">
        <v>149</v>
      </c>
    </row>
    <row r="464" spans="1:62" x14ac:dyDescent="0.2">
      <c r="A464" t="s">
        <v>120</v>
      </c>
      <c r="B464" s="4">
        <v>0.1676</v>
      </c>
      <c r="C464" s="4">
        <v>9.2600000000000002E-2</v>
      </c>
      <c r="D464" s="4">
        <v>0.2487</v>
      </c>
      <c r="E464" s="4">
        <v>2.76E-2</v>
      </c>
      <c r="F464" s="4">
        <v>6.8900000000000003E-2</v>
      </c>
      <c r="G464" s="4">
        <v>4.7800000000000002E-2</v>
      </c>
      <c r="H464" s="4">
        <v>0.1236</v>
      </c>
      <c r="I464" s="4">
        <v>0.2177</v>
      </c>
      <c r="J464" s="4">
        <v>0.37319999999999998</v>
      </c>
      <c r="K464" s="4">
        <v>0.1948</v>
      </c>
      <c r="L464" s="4">
        <v>0.2261</v>
      </c>
      <c r="M464" s="4">
        <v>0.12039999999999999</v>
      </c>
      <c r="N464" s="4">
        <v>0.21179999999999999</v>
      </c>
      <c r="O464" s="4">
        <v>0.24679999999999999</v>
      </c>
      <c r="P464" s="4">
        <v>7.2999999999999995E-2</v>
      </c>
      <c r="Q464" s="4">
        <v>0.1229</v>
      </c>
      <c r="R464" s="4">
        <v>0.15840000000000001</v>
      </c>
      <c r="S464" s="4">
        <v>9.9500000000000005E-2</v>
      </c>
      <c r="T464" s="4">
        <v>0.16370000000000001</v>
      </c>
      <c r="U464" s="4">
        <v>0.23050000000000001</v>
      </c>
      <c r="V464" s="4">
        <v>0.13150000000000001</v>
      </c>
      <c r="W464" s="4">
        <v>0.1487</v>
      </c>
      <c r="X464" s="4">
        <v>0.17580000000000001</v>
      </c>
      <c r="Y464" s="4">
        <v>0.19259999999999999</v>
      </c>
      <c r="Z464" s="4">
        <v>5.9499999999999997E-2</v>
      </c>
      <c r="AA464" s="4">
        <v>0.45429999999999998</v>
      </c>
      <c r="AB464" s="4">
        <v>0.1678</v>
      </c>
      <c r="AC464" s="4">
        <v>0.2969</v>
      </c>
      <c r="AD464" s="4">
        <v>6.1600000000000002E-2</v>
      </c>
      <c r="AE464" s="4">
        <v>9.1399999999999995E-2</v>
      </c>
      <c r="AF464" s="4">
        <v>0.31019999999999998</v>
      </c>
      <c r="AG464" s="4">
        <v>0.32919999999999999</v>
      </c>
      <c r="AH464" s="4">
        <v>0.14929999999999999</v>
      </c>
      <c r="AI464" s="4">
        <v>5.4699999999999999E-2</v>
      </c>
      <c r="AJ464" s="4">
        <v>0.51229999999999998</v>
      </c>
      <c r="AK464" s="4">
        <v>0.26679999999999998</v>
      </c>
      <c r="AL464" s="4">
        <v>0.27079999999999999</v>
      </c>
      <c r="AM464" s="4">
        <v>0.1726</v>
      </c>
      <c r="AN464" s="4">
        <v>2.9899999999999999E-2</v>
      </c>
      <c r="AO464" s="4">
        <v>0.48270000000000002</v>
      </c>
      <c r="AP464" s="4">
        <v>0.16980000000000001</v>
      </c>
      <c r="AQ464" s="4">
        <v>0.2104</v>
      </c>
      <c r="AR464" s="4">
        <v>9.3600000000000003E-2</v>
      </c>
      <c r="AS464" s="4">
        <v>5.7299999999999997E-2</v>
      </c>
      <c r="AT464" s="4">
        <v>0.52370000000000005</v>
      </c>
      <c r="AU464" s="4">
        <v>0.19989999999999999</v>
      </c>
      <c r="AV464" s="4">
        <v>0.31509999999999999</v>
      </c>
      <c r="AW464" s="4">
        <v>0.11210000000000001</v>
      </c>
      <c r="AX464" s="4">
        <v>2.5499999999999998E-2</v>
      </c>
      <c r="AY464" s="4">
        <v>0.51049999999999995</v>
      </c>
      <c r="AZ464" s="4">
        <v>0.1724</v>
      </c>
      <c r="BA464" s="4">
        <v>0.18049999999999999</v>
      </c>
      <c r="BB464" s="4">
        <v>6.4000000000000003E-3</v>
      </c>
      <c r="BC464" s="4">
        <v>0.34420000000000001</v>
      </c>
      <c r="BD464" s="4">
        <v>2.1399999999999999E-2</v>
      </c>
      <c r="BE464" s="4">
        <v>0.49299999999999999</v>
      </c>
      <c r="BF464" s="4">
        <v>0.1479</v>
      </c>
      <c r="BG464" s="4">
        <v>0.1928</v>
      </c>
      <c r="BH464" s="4">
        <v>0.28710000000000002</v>
      </c>
      <c r="BI464" s="4">
        <v>3.0599999999999999E-2</v>
      </c>
      <c r="BJ464" s="4">
        <v>0.318</v>
      </c>
    </row>
    <row r="465" spans="1:109" x14ac:dyDescent="0.2">
      <c r="A465" t="s">
        <v>84</v>
      </c>
      <c r="B465" s="3">
        <v>144</v>
      </c>
      <c r="C465" s="3">
        <v>105</v>
      </c>
      <c r="D465" s="3">
        <v>40</v>
      </c>
      <c r="E465" s="3">
        <v>28</v>
      </c>
      <c r="F465" s="3">
        <v>28</v>
      </c>
      <c r="G465" s="3">
        <v>27</v>
      </c>
      <c r="H465" s="3">
        <v>27</v>
      </c>
      <c r="I465" s="3">
        <v>21</v>
      </c>
      <c r="J465" s="3">
        <v>12</v>
      </c>
      <c r="K465" s="3">
        <v>6</v>
      </c>
      <c r="L465" s="3">
        <v>13</v>
      </c>
      <c r="M465" s="3">
        <v>25</v>
      </c>
      <c r="N465" s="3">
        <v>31</v>
      </c>
      <c r="O465" s="3">
        <v>15</v>
      </c>
      <c r="P465" s="3">
        <v>25</v>
      </c>
      <c r="Q465" s="3">
        <v>8</v>
      </c>
      <c r="R465" s="3">
        <v>21</v>
      </c>
      <c r="S465" s="3">
        <v>45</v>
      </c>
      <c r="T465" s="3">
        <v>58</v>
      </c>
      <c r="U465" s="3">
        <v>41</v>
      </c>
      <c r="V465" s="3">
        <v>43</v>
      </c>
      <c r="W465" s="3">
        <v>27</v>
      </c>
      <c r="X465" s="3">
        <v>14</v>
      </c>
      <c r="Y465" s="3">
        <v>61</v>
      </c>
      <c r="Z465" s="3">
        <v>46</v>
      </c>
      <c r="AA465" s="3">
        <v>15</v>
      </c>
      <c r="AB465" s="3">
        <v>15</v>
      </c>
      <c r="AC465" s="3">
        <v>10</v>
      </c>
      <c r="AD465" s="3">
        <v>2</v>
      </c>
      <c r="AE465" s="3">
        <v>40</v>
      </c>
      <c r="AF465" s="3">
        <v>46</v>
      </c>
      <c r="AG465" s="3">
        <v>17</v>
      </c>
      <c r="AH465" s="3">
        <v>61</v>
      </c>
      <c r="AI465" s="3">
        <v>43</v>
      </c>
      <c r="AJ465" s="3">
        <v>14</v>
      </c>
      <c r="AK465" s="3">
        <v>15</v>
      </c>
      <c r="AL465" s="3">
        <v>8</v>
      </c>
      <c r="AM465" s="3">
        <v>2</v>
      </c>
      <c r="AN465" s="3">
        <v>36</v>
      </c>
      <c r="AO465" s="3">
        <v>14</v>
      </c>
      <c r="AP465" s="3">
        <v>37</v>
      </c>
      <c r="AQ465" s="3">
        <v>10</v>
      </c>
      <c r="AR465" s="3">
        <v>13</v>
      </c>
      <c r="AS465" s="3">
        <v>40</v>
      </c>
      <c r="AT465" s="3">
        <v>15</v>
      </c>
      <c r="AU465" s="3">
        <v>20</v>
      </c>
      <c r="AV465" s="3">
        <v>5</v>
      </c>
      <c r="AW465" s="3">
        <v>3</v>
      </c>
      <c r="AX465" s="3">
        <v>34</v>
      </c>
      <c r="AY465" s="3">
        <v>13</v>
      </c>
      <c r="AZ465" s="3">
        <v>34</v>
      </c>
      <c r="BA465" s="3">
        <v>8</v>
      </c>
      <c r="BB465" s="3">
        <v>14</v>
      </c>
      <c r="BC465" s="3">
        <v>2</v>
      </c>
      <c r="BD465" s="3">
        <v>34</v>
      </c>
      <c r="BE465" s="3">
        <v>11</v>
      </c>
      <c r="BF465" s="3">
        <v>37</v>
      </c>
      <c r="BG465" s="3">
        <v>11</v>
      </c>
      <c r="BH465" s="3">
        <v>7</v>
      </c>
      <c r="BI465" s="3">
        <v>57</v>
      </c>
      <c r="BJ465" s="3">
        <v>47</v>
      </c>
    </row>
    <row r="466" spans="1:109" x14ac:dyDescent="0.2">
      <c r="A466" t="s">
        <v>120</v>
      </c>
      <c r="B466" s="4">
        <v>0.14069999999999999</v>
      </c>
      <c r="C466" s="4">
        <v>0.1966</v>
      </c>
      <c r="D466" s="4">
        <v>8.0299999999999996E-2</v>
      </c>
      <c r="E466" s="4">
        <v>0.2117</v>
      </c>
      <c r="F466" s="4">
        <v>0.17979999999999999</v>
      </c>
      <c r="G466" s="4">
        <v>0.17799999999999999</v>
      </c>
      <c r="H466" s="4">
        <v>0.16850000000000001</v>
      </c>
      <c r="I466" s="4">
        <v>0.12139999999999999</v>
      </c>
      <c r="J466" s="4">
        <v>5.0200000000000002E-2</v>
      </c>
      <c r="K466" s="4">
        <v>6.93E-2</v>
      </c>
      <c r="L466" s="4">
        <v>0.1052</v>
      </c>
      <c r="M466" s="4">
        <v>0.1724</v>
      </c>
      <c r="N466" s="4">
        <v>0.2097</v>
      </c>
      <c r="O466" s="4">
        <v>0.1153</v>
      </c>
      <c r="P466" s="4">
        <v>0.1908</v>
      </c>
      <c r="Q466" s="4">
        <v>5.9799999999999999E-2</v>
      </c>
      <c r="R466" s="4">
        <v>0.1661</v>
      </c>
      <c r="S466" s="4">
        <v>0.15329999999999999</v>
      </c>
      <c r="T466" s="4">
        <v>0.1482</v>
      </c>
      <c r="U466" s="4">
        <v>0.12130000000000001</v>
      </c>
      <c r="V466" s="4">
        <v>0.20180000000000001</v>
      </c>
      <c r="W466" s="4">
        <v>0.1109</v>
      </c>
      <c r="X466" s="4">
        <v>0.1227</v>
      </c>
      <c r="Y466" s="4">
        <v>0.13300000000000001</v>
      </c>
      <c r="Z466" s="4">
        <v>0.1363</v>
      </c>
      <c r="AA466" s="4">
        <v>7.9799999999999996E-2</v>
      </c>
      <c r="AB466" s="4">
        <v>0.1072</v>
      </c>
      <c r="AC466" s="4">
        <v>0.14449999999999999</v>
      </c>
      <c r="AD466" s="4">
        <v>0.17119999999999999</v>
      </c>
      <c r="AE466" s="4">
        <v>0.123</v>
      </c>
      <c r="AF466" s="4">
        <v>0.11210000000000001</v>
      </c>
      <c r="AG466" s="4">
        <v>6.3399999999999998E-2</v>
      </c>
      <c r="AH466" s="4">
        <v>0.13650000000000001</v>
      </c>
      <c r="AI466" s="4">
        <v>0.1308</v>
      </c>
      <c r="AJ466" s="4">
        <v>9.5000000000000001E-2</v>
      </c>
      <c r="AK466" s="4">
        <v>0.1033</v>
      </c>
      <c r="AL466" s="4">
        <v>0.17419999999999999</v>
      </c>
      <c r="AM466" s="4">
        <v>0.18709999999999999</v>
      </c>
      <c r="AN466" s="4">
        <v>0.12039999999999999</v>
      </c>
      <c r="AO466" s="4">
        <v>9.5899999999999999E-2</v>
      </c>
      <c r="AP466" s="4">
        <v>0.129</v>
      </c>
      <c r="AQ466" s="4">
        <v>0.1211</v>
      </c>
      <c r="AR466" s="4">
        <v>0.15340000000000001</v>
      </c>
      <c r="AS466" s="4">
        <v>0.14449999999999999</v>
      </c>
      <c r="AT466" s="5">
        <v>0.1</v>
      </c>
      <c r="AU466" s="4">
        <v>0.1356</v>
      </c>
      <c r="AV466" s="4">
        <v>9.7699999999999995E-2</v>
      </c>
      <c r="AW466" s="4">
        <v>5.5199999999999999E-2</v>
      </c>
      <c r="AX466" s="4">
        <v>0.1321</v>
      </c>
      <c r="AY466" s="4">
        <v>0.105</v>
      </c>
      <c r="AZ466" s="4">
        <v>0.11799999999999999</v>
      </c>
      <c r="BA466" s="4">
        <v>9.4600000000000004E-2</v>
      </c>
      <c r="BB466" s="4">
        <v>0.18870000000000001</v>
      </c>
      <c r="BC466" s="4">
        <v>4.6899999999999997E-2</v>
      </c>
      <c r="BD466" s="4">
        <v>0.12640000000000001</v>
      </c>
      <c r="BE466" s="4">
        <v>7.6399999999999996E-2</v>
      </c>
      <c r="BF466" s="4">
        <v>0.12230000000000001</v>
      </c>
      <c r="BG466" s="4">
        <v>0.14599999999999999</v>
      </c>
      <c r="BH466" s="4">
        <v>0.13250000000000001</v>
      </c>
      <c r="BI466" s="4">
        <v>0.14610000000000001</v>
      </c>
      <c r="BJ466" s="4">
        <v>0.1016</v>
      </c>
    </row>
    <row r="467" spans="1:109" x14ac:dyDescent="0.2">
      <c r="A467" t="s">
        <v>85</v>
      </c>
      <c r="B467" s="3">
        <v>217</v>
      </c>
      <c r="C467" s="3">
        <v>140</v>
      </c>
      <c r="D467" s="3">
        <v>77</v>
      </c>
      <c r="E467" s="3">
        <v>45</v>
      </c>
      <c r="F467" s="3">
        <v>46</v>
      </c>
      <c r="G467" s="3">
        <v>44</v>
      </c>
      <c r="H467" s="3">
        <v>33</v>
      </c>
      <c r="I467" s="3">
        <v>28</v>
      </c>
      <c r="J467" s="3">
        <v>20</v>
      </c>
      <c r="K467" s="3">
        <v>15</v>
      </c>
      <c r="L467" s="3">
        <v>17</v>
      </c>
      <c r="M467" s="3">
        <v>36</v>
      </c>
      <c r="N467" s="3">
        <v>32</v>
      </c>
      <c r="O467" s="3">
        <v>21</v>
      </c>
      <c r="P467" s="3">
        <v>31</v>
      </c>
      <c r="Q467" s="3">
        <v>29</v>
      </c>
      <c r="R467" s="3">
        <v>35</v>
      </c>
      <c r="S467" s="3">
        <v>64</v>
      </c>
      <c r="T467" s="3">
        <v>92</v>
      </c>
      <c r="U467" s="3">
        <v>61</v>
      </c>
      <c r="V467" s="3">
        <v>39</v>
      </c>
      <c r="W467" s="3">
        <v>64</v>
      </c>
      <c r="X467" s="3">
        <v>30</v>
      </c>
      <c r="Y467" s="3">
        <v>83</v>
      </c>
      <c r="Z467" s="3">
        <v>71</v>
      </c>
      <c r="AA467" s="3">
        <v>27</v>
      </c>
      <c r="AB467" s="3">
        <v>19</v>
      </c>
      <c r="AC467" s="3">
        <v>6</v>
      </c>
      <c r="AD467" s="3">
        <v>1</v>
      </c>
      <c r="AE467" s="3">
        <v>59</v>
      </c>
      <c r="AF467" s="3">
        <v>79</v>
      </c>
      <c r="AG467" s="3">
        <v>41</v>
      </c>
      <c r="AH467" s="3">
        <v>91</v>
      </c>
      <c r="AI467" s="3">
        <v>61</v>
      </c>
      <c r="AJ467" s="3">
        <v>18</v>
      </c>
      <c r="AK467" s="3">
        <v>12</v>
      </c>
      <c r="AL467" s="3">
        <v>6</v>
      </c>
      <c r="AM467" s="3">
        <v>2</v>
      </c>
      <c r="AN467" s="3">
        <v>69</v>
      </c>
      <c r="AO467" s="3">
        <v>23</v>
      </c>
      <c r="AP467" s="3">
        <v>51</v>
      </c>
      <c r="AQ467" s="3">
        <v>12</v>
      </c>
      <c r="AR467" s="3">
        <v>14</v>
      </c>
      <c r="AS467" s="3">
        <v>56</v>
      </c>
      <c r="AT467" s="3">
        <v>16</v>
      </c>
      <c r="AU467" s="3">
        <v>17</v>
      </c>
      <c r="AV467" s="3">
        <v>4</v>
      </c>
      <c r="AW467" s="3">
        <v>6</v>
      </c>
      <c r="AX467" s="3">
        <v>56</v>
      </c>
      <c r="AY467" s="3">
        <v>13</v>
      </c>
      <c r="AZ467" s="3">
        <v>57</v>
      </c>
      <c r="BA467" s="3">
        <v>21</v>
      </c>
      <c r="BB467" s="3">
        <v>17</v>
      </c>
      <c r="BC467" s="3">
        <v>4</v>
      </c>
      <c r="BD467" s="3">
        <v>65</v>
      </c>
      <c r="BE467" s="3">
        <v>16</v>
      </c>
      <c r="BF467" s="3">
        <v>54</v>
      </c>
      <c r="BG467" s="3">
        <v>9</v>
      </c>
      <c r="BH467" s="3">
        <v>13</v>
      </c>
      <c r="BI467" s="3">
        <v>87</v>
      </c>
      <c r="BJ467" s="3">
        <v>90</v>
      </c>
    </row>
    <row r="468" spans="1:109" x14ac:dyDescent="0.2">
      <c r="A468" t="s">
        <v>120</v>
      </c>
      <c r="B468" s="4">
        <v>0.21129999999999999</v>
      </c>
      <c r="C468" s="4">
        <v>0.26319999999999999</v>
      </c>
      <c r="D468" s="4">
        <v>0.1552</v>
      </c>
      <c r="E468" s="4">
        <v>0.3448</v>
      </c>
      <c r="F468" s="4">
        <v>0.29559999999999997</v>
      </c>
      <c r="G468" s="4">
        <v>0.28539999999999999</v>
      </c>
      <c r="H468" s="4">
        <v>0.2059</v>
      </c>
      <c r="I468" s="4">
        <v>0.159</v>
      </c>
      <c r="J468" s="4">
        <v>8.1100000000000005E-2</v>
      </c>
      <c r="K468" s="4">
        <v>0.17460000000000001</v>
      </c>
      <c r="L468" s="4">
        <v>0.1363</v>
      </c>
      <c r="M468" s="5">
        <v>0.25</v>
      </c>
      <c r="N468" s="4">
        <v>0.215</v>
      </c>
      <c r="O468" s="4">
        <v>0.16389999999999999</v>
      </c>
      <c r="P468" s="4">
        <v>0.2339</v>
      </c>
      <c r="Q468" s="4">
        <v>0.21779999999999999</v>
      </c>
      <c r="R468" s="4">
        <v>0.28110000000000002</v>
      </c>
      <c r="S468" s="4">
        <v>0.221</v>
      </c>
      <c r="T468" s="4">
        <v>0.23200000000000001</v>
      </c>
      <c r="U468" s="4">
        <v>0.17899999999999999</v>
      </c>
      <c r="V468" s="4">
        <v>0.18640000000000001</v>
      </c>
      <c r="W468" s="4">
        <v>0.25940000000000002</v>
      </c>
      <c r="X468" s="4">
        <v>0.27100000000000002</v>
      </c>
      <c r="Y468" s="4">
        <v>0.1822</v>
      </c>
      <c r="Z468" s="4">
        <v>0.2112</v>
      </c>
      <c r="AA468" s="4">
        <v>0.1457</v>
      </c>
      <c r="AB468" s="4">
        <v>0.1381</v>
      </c>
      <c r="AC468" s="4">
        <v>7.9699999999999993E-2</v>
      </c>
      <c r="AD468" s="4">
        <v>5.21E-2</v>
      </c>
      <c r="AE468" s="4">
        <v>0.1789</v>
      </c>
      <c r="AF468" s="4">
        <v>0.19589999999999999</v>
      </c>
      <c r="AG468" s="4">
        <v>0.1497</v>
      </c>
      <c r="AH468" s="4">
        <v>0.20519999999999999</v>
      </c>
      <c r="AI468" s="4">
        <v>0.18729999999999999</v>
      </c>
      <c r="AJ468" s="4">
        <v>0.1225</v>
      </c>
      <c r="AK468" s="4">
        <v>7.9799999999999996E-2</v>
      </c>
      <c r="AL468" s="4">
        <v>0.1203</v>
      </c>
      <c r="AM468" s="4">
        <v>0.19120000000000001</v>
      </c>
      <c r="AN468" s="4">
        <v>0.23519999999999999</v>
      </c>
      <c r="AO468" s="4">
        <v>0.15959999999999999</v>
      </c>
      <c r="AP468" s="4">
        <v>0.18060000000000001</v>
      </c>
      <c r="AQ468" s="4">
        <v>0.15079999999999999</v>
      </c>
      <c r="AR468" s="4">
        <v>0.1666</v>
      </c>
      <c r="AS468" s="4">
        <v>0.20130000000000001</v>
      </c>
      <c r="AT468" s="4">
        <v>0.1071</v>
      </c>
      <c r="AU468" s="4">
        <v>0.11650000000000001</v>
      </c>
      <c r="AV468" s="4">
        <v>7.3800000000000004E-2</v>
      </c>
      <c r="AW468" s="4">
        <v>0.126</v>
      </c>
      <c r="AX468" s="4">
        <v>0.2215</v>
      </c>
      <c r="AY468" s="4">
        <v>0.1008</v>
      </c>
      <c r="AZ468" s="4">
        <v>0.1963</v>
      </c>
      <c r="BA468" s="4">
        <v>0.23519999999999999</v>
      </c>
      <c r="BB468" s="4">
        <v>0.22489999999999999</v>
      </c>
      <c r="BC468" s="4">
        <v>9.5000000000000001E-2</v>
      </c>
      <c r="BD468" s="4">
        <v>0.2437</v>
      </c>
      <c r="BE468" s="4">
        <v>0.1124</v>
      </c>
      <c r="BF468" s="4">
        <v>0.17979999999999999</v>
      </c>
      <c r="BG468" s="4">
        <v>0.12640000000000001</v>
      </c>
      <c r="BH468" s="4">
        <v>0.24310000000000001</v>
      </c>
      <c r="BI468" s="4">
        <v>0.22189999999999999</v>
      </c>
      <c r="BJ468" s="4">
        <v>0.19289999999999999</v>
      </c>
    </row>
    <row r="469" spans="1:109" x14ac:dyDescent="0.2">
      <c r="A469" t="s">
        <v>86</v>
      </c>
      <c r="B469" s="3">
        <v>143</v>
      </c>
      <c r="C469" s="3">
        <v>62</v>
      </c>
      <c r="D469" s="3">
        <v>81</v>
      </c>
      <c r="E469" s="3">
        <v>13</v>
      </c>
      <c r="F469" s="3">
        <v>19</v>
      </c>
      <c r="G469" s="3">
        <v>17</v>
      </c>
      <c r="H469" s="3">
        <v>22</v>
      </c>
      <c r="I469" s="3">
        <v>25</v>
      </c>
      <c r="J469" s="3">
        <v>47</v>
      </c>
      <c r="K469" s="3">
        <v>13</v>
      </c>
      <c r="L469" s="3">
        <v>22</v>
      </c>
      <c r="M469" s="3">
        <v>17</v>
      </c>
      <c r="N469" s="3">
        <v>13</v>
      </c>
      <c r="O469" s="3">
        <v>16</v>
      </c>
      <c r="P469" s="3">
        <v>18</v>
      </c>
      <c r="Q469" s="3">
        <v>23</v>
      </c>
      <c r="R469" s="3">
        <v>20</v>
      </c>
      <c r="S469" s="3">
        <v>42</v>
      </c>
      <c r="T469" s="3">
        <v>47</v>
      </c>
      <c r="U469" s="3">
        <v>54</v>
      </c>
      <c r="V469" s="3">
        <v>22</v>
      </c>
      <c r="W469" s="3">
        <v>36</v>
      </c>
      <c r="X469" s="3">
        <v>13</v>
      </c>
      <c r="Y469" s="3">
        <v>72</v>
      </c>
      <c r="Z469" s="3">
        <v>86</v>
      </c>
      <c r="AA469" s="3">
        <v>10</v>
      </c>
      <c r="AB469" s="3">
        <v>16</v>
      </c>
      <c r="AC469" s="3">
        <v>12</v>
      </c>
      <c r="AD469" s="3">
        <v>2</v>
      </c>
      <c r="AE469" s="3">
        <v>90</v>
      </c>
      <c r="AF469" s="3">
        <v>19</v>
      </c>
      <c r="AG469" s="3">
        <v>32</v>
      </c>
      <c r="AH469" s="3">
        <v>79</v>
      </c>
      <c r="AI469" s="3">
        <v>92</v>
      </c>
      <c r="AJ469" s="3">
        <v>3</v>
      </c>
      <c r="AK469" s="3">
        <v>19</v>
      </c>
      <c r="AL469" s="3">
        <v>4</v>
      </c>
      <c r="AM469" s="3">
        <v>3</v>
      </c>
      <c r="AN469" s="3">
        <v>85</v>
      </c>
      <c r="AO469" s="3">
        <v>3</v>
      </c>
      <c r="AP469" s="3">
        <v>25</v>
      </c>
      <c r="AQ469" s="3">
        <v>5</v>
      </c>
      <c r="AR469" s="3">
        <v>14</v>
      </c>
      <c r="AS469" s="3">
        <v>71</v>
      </c>
      <c r="AT469" s="3">
        <v>2</v>
      </c>
      <c r="AU469" s="3">
        <v>16</v>
      </c>
      <c r="AV469" s="3">
        <v>8</v>
      </c>
      <c r="AW469" s="3">
        <v>23</v>
      </c>
      <c r="AX469" s="3">
        <v>65</v>
      </c>
      <c r="AY469" s="3">
        <v>2</v>
      </c>
      <c r="AZ469" s="3">
        <v>28</v>
      </c>
      <c r="BA469" s="3">
        <v>10</v>
      </c>
      <c r="BB469" s="3">
        <v>23</v>
      </c>
      <c r="BC469" s="3">
        <v>6</v>
      </c>
      <c r="BD469" s="3">
        <v>80</v>
      </c>
      <c r="BE469" s="3">
        <v>7</v>
      </c>
      <c r="BF469" s="3">
        <v>35</v>
      </c>
      <c r="BG469" s="3">
        <v>6</v>
      </c>
      <c r="BH469" s="3">
        <v>2</v>
      </c>
      <c r="BI469" s="3">
        <v>107</v>
      </c>
      <c r="BJ469" s="3">
        <v>11</v>
      </c>
    </row>
    <row r="470" spans="1:109" x14ac:dyDescent="0.2">
      <c r="A470" t="s">
        <v>120</v>
      </c>
      <c r="B470" s="4">
        <v>0.1396</v>
      </c>
      <c r="C470" s="4">
        <v>0.11600000000000001</v>
      </c>
      <c r="D470" s="4">
        <v>0.1651</v>
      </c>
      <c r="E470" s="4">
        <v>9.8299999999999998E-2</v>
      </c>
      <c r="F470" s="4">
        <v>0.1196</v>
      </c>
      <c r="G470" s="4">
        <v>0.1113</v>
      </c>
      <c r="H470" s="4">
        <v>0.13800000000000001</v>
      </c>
      <c r="I470" s="4">
        <v>0.14380000000000001</v>
      </c>
      <c r="J470" s="5">
        <v>0.19</v>
      </c>
      <c r="K470" s="4">
        <v>0.1583</v>
      </c>
      <c r="L470" s="4">
        <v>0.17760000000000001</v>
      </c>
      <c r="M470" s="4">
        <v>0.1159</v>
      </c>
      <c r="N470" s="4">
        <v>9.0399999999999994E-2</v>
      </c>
      <c r="O470" s="4">
        <v>0.12470000000000001</v>
      </c>
      <c r="P470" s="4">
        <v>0.13800000000000001</v>
      </c>
      <c r="Q470" s="4">
        <v>0.17050000000000001</v>
      </c>
      <c r="R470" s="4">
        <v>0.15840000000000001</v>
      </c>
      <c r="S470" s="4">
        <v>0.14510000000000001</v>
      </c>
      <c r="T470" s="4">
        <v>0.1191</v>
      </c>
      <c r="U470" s="4">
        <v>0.15870000000000001</v>
      </c>
      <c r="V470" s="4">
        <v>0.105</v>
      </c>
      <c r="W470" s="4">
        <v>0.1459</v>
      </c>
      <c r="X470" s="4">
        <v>0.114</v>
      </c>
      <c r="Y470" s="4">
        <v>0.15840000000000001</v>
      </c>
      <c r="Z470" s="4">
        <v>0.25629999999999997</v>
      </c>
      <c r="AA470" s="4">
        <v>5.1400000000000001E-2</v>
      </c>
      <c r="AB470" s="4">
        <v>0.1174</v>
      </c>
      <c r="AC470" s="4">
        <v>0.17230000000000001</v>
      </c>
      <c r="AD470" s="4">
        <v>0.1138</v>
      </c>
      <c r="AE470" s="4">
        <v>0.27400000000000002</v>
      </c>
      <c r="AF470" s="4">
        <v>4.65E-2</v>
      </c>
      <c r="AG470" s="4">
        <v>0.1177</v>
      </c>
      <c r="AH470" s="4">
        <v>0.17879999999999999</v>
      </c>
      <c r="AI470" s="4">
        <v>0.28079999999999999</v>
      </c>
      <c r="AJ470" s="4">
        <v>2.0400000000000001E-2</v>
      </c>
      <c r="AK470" s="4">
        <v>0.12520000000000001</v>
      </c>
      <c r="AL470" s="4">
        <v>8.3400000000000002E-2</v>
      </c>
      <c r="AM470" s="4">
        <v>0.19980000000000001</v>
      </c>
      <c r="AN470" s="4">
        <v>0.28860000000000002</v>
      </c>
      <c r="AO470" s="4">
        <v>2.1499999999999998E-2</v>
      </c>
      <c r="AP470" s="4">
        <v>8.9599999999999999E-2</v>
      </c>
      <c r="AQ470" s="4">
        <v>6.13E-2</v>
      </c>
      <c r="AR470" s="4">
        <v>0.17560000000000001</v>
      </c>
      <c r="AS470" s="4">
        <v>0.2581</v>
      </c>
      <c r="AT470" s="4">
        <v>1.0200000000000001E-2</v>
      </c>
      <c r="AU470" s="4">
        <v>0.10440000000000001</v>
      </c>
      <c r="AV470" s="4">
        <v>0.16289999999999999</v>
      </c>
      <c r="AW470" s="4">
        <v>0.47249999999999998</v>
      </c>
      <c r="AX470" s="4">
        <v>0.2555</v>
      </c>
      <c r="AY470" s="4">
        <v>1.5299999999999999E-2</v>
      </c>
      <c r="AZ470" s="4">
        <v>9.6100000000000005E-2</v>
      </c>
      <c r="BA470" s="4">
        <v>0.1188</v>
      </c>
      <c r="BB470" s="4">
        <v>0.30709999999999998</v>
      </c>
      <c r="BC470" s="4">
        <v>0.16009999999999999</v>
      </c>
      <c r="BD470" s="4">
        <v>0.30009999999999998</v>
      </c>
      <c r="BE470" s="4">
        <v>4.7300000000000002E-2</v>
      </c>
      <c r="BF470" s="4">
        <v>0.11700000000000001</v>
      </c>
      <c r="BG470" s="4">
        <v>7.3899999999999993E-2</v>
      </c>
      <c r="BH470" s="4">
        <v>3.8399999999999997E-2</v>
      </c>
      <c r="BI470" s="4">
        <v>0.27339999999999998</v>
      </c>
      <c r="BJ470" s="4">
        <v>2.41E-2</v>
      </c>
    </row>
    <row r="471" spans="1:109" x14ac:dyDescent="0.2">
      <c r="A471" t="s">
        <v>87</v>
      </c>
      <c r="B471" s="3">
        <v>286</v>
      </c>
      <c r="C471" s="3">
        <v>96</v>
      </c>
      <c r="D471" s="3">
        <v>190</v>
      </c>
      <c r="E471" s="3">
        <v>15</v>
      </c>
      <c r="F471" s="3">
        <v>27</v>
      </c>
      <c r="G471" s="3">
        <v>21</v>
      </c>
      <c r="H471" s="3">
        <v>37</v>
      </c>
      <c r="I471" s="3">
        <v>56</v>
      </c>
      <c r="J471" s="3">
        <v>130</v>
      </c>
      <c r="K471" s="3">
        <v>33</v>
      </c>
      <c r="L471" s="3">
        <v>44</v>
      </c>
      <c r="M471" s="3">
        <v>32</v>
      </c>
      <c r="N471" s="3">
        <v>38</v>
      </c>
      <c r="O471" s="3">
        <v>41</v>
      </c>
      <c r="P471" s="3">
        <v>24</v>
      </c>
      <c r="Q471" s="3">
        <v>38</v>
      </c>
      <c r="R471" s="3">
        <v>35</v>
      </c>
      <c r="S471" s="3">
        <v>58</v>
      </c>
      <c r="T471" s="3">
        <v>109</v>
      </c>
      <c r="U471" s="3">
        <v>120</v>
      </c>
      <c r="V471" s="3">
        <v>54</v>
      </c>
      <c r="W471" s="3">
        <v>61</v>
      </c>
      <c r="X471" s="3">
        <v>30</v>
      </c>
      <c r="Y471" s="3">
        <v>141</v>
      </c>
      <c r="Z471" s="3">
        <v>51</v>
      </c>
      <c r="AA471" s="3">
        <v>105</v>
      </c>
      <c r="AB471" s="3">
        <v>48</v>
      </c>
      <c r="AC471" s="3">
        <v>37</v>
      </c>
      <c r="AD471" s="3">
        <v>2</v>
      </c>
      <c r="AE471" s="3">
        <v>56</v>
      </c>
      <c r="AF471" s="3">
        <v>192</v>
      </c>
      <c r="AG471" s="3">
        <v>129</v>
      </c>
      <c r="AH471" s="3">
        <v>116</v>
      </c>
      <c r="AI471" s="3">
        <v>47</v>
      </c>
      <c r="AJ471" s="3">
        <v>91</v>
      </c>
      <c r="AK471" s="3">
        <v>65</v>
      </c>
      <c r="AL471" s="3">
        <v>22</v>
      </c>
      <c r="AM471" s="3">
        <v>3</v>
      </c>
      <c r="AN471" s="3">
        <v>36</v>
      </c>
      <c r="AO471" s="3">
        <v>88</v>
      </c>
      <c r="AP471" s="3">
        <v>84</v>
      </c>
      <c r="AQ471" s="3">
        <v>33</v>
      </c>
      <c r="AR471" s="3">
        <v>19</v>
      </c>
      <c r="AS471" s="3">
        <v>42</v>
      </c>
      <c r="AT471" s="3">
        <v>95</v>
      </c>
      <c r="AU471" s="3">
        <v>51</v>
      </c>
      <c r="AV471" s="3">
        <v>26</v>
      </c>
      <c r="AW471" s="3">
        <v>7</v>
      </c>
      <c r="AX471" s="3">
        <v>30</v>
      </c>
      <c r="AY471" s="3">
        <v>83</v>
      </c>
      <c r="AZ471" s="3">
        <v>89</v>
      </c>
      <c r="BA471" s="3">
        <v>28</v>
      </c>
      <c r="BB471" s="3">
        <v>4</v>
      </c>
      <c r="BC471" s="3">
        <v>21</v>
      </c>
      <c r="BD471" s="3">
        <v>29</v>
      </c>
      <c r="BE471" s="3">
        <v>89</v>
      </c>
      <c r="BF471" s="3">
        <v>82</v>
      </c>
      <c r="BG471" s="3">
        <v>31</v>
      </c>
      <c r="BH471" s="3">
        <v>23</v>
      </c>
      <c r="BI471" s="3">
        <v>38</v>
      </c>
      <c r="BJ471" s="3">
        <v>220</v>
      </c>
    </row>
    <row r="472" spans="1:109" x14ac:dyDescent="0.2">
      <c r="A472" t="s">
        <v>120</v>
      </c>
      <c r="B472" s="4">
        <v>0.27900000000000003</v>
      </c>
      <c r="C472" s="4">
        <v>0.1802</v>
      </c>
      <c r="D472" s="4">
        <v>0.38579999999999998</v>
      </c>
      <c r="E472" s="4">
        <v>0.1176</v>
      </c>
      <c r="F472" s="4">
        <v>0.1704</v>
      </c>
      <c r="G472" s="4">
        <v>0.1386</v>
      </c>
      <c r="H472" s="4">
        <v>0.22670000000000001</v>
      </c>
      <c r="I472" s="4">
        <v>0.31580000000000003</v>
      </c>
      <c r="J472" s="4">
        <v>0.5302</v>
      </c>
      <c r="K472" s="4">
        <v>0.39140000000000003</v>
      </c>
      <c r="L472" s="4">
        <v>0.35060000000000002</v>
      </c>
      <c r="M472" s="4">
        <v>0.22309999999999999</v>
      </c>
      <c r="N472" s="4">
        <v>0.25800000000000001</v>
      </c>
      <c r="O472" s="4">
        <v>0.31330000000000002</v>
      </c>
      <c r="P472" s="4">
        <v>0.18179999999999999</v>
      </c>
      <c r="Q472" s="4">
        <v>0.28470000000000001</v>
      </c>
      <c r="R472" s="4">
        <v>0.28189999999999998</v>
      </c>
      <c r="S472" s="4">
        <v>0.1981</v>
      </c>
      <c r="T472" s="4">
        <v>0.27529999999999999</v>
      </c>
      <c r="U472" s="4">
        <v>0.35270000000000001</v>
      </c>
      <c r="V472" s="4">
        <v>0.25700000000000001</v>
      </c>
      <c r="W472" s="4">
        <v>0.24829999999999999</v>
      </c>
      <c r="X472" s="4">
        <v>0.26769999999999999</v>
      </c>
      <c r="Y472" s="4">
        <v>0.30859999999999999</v>
      </c>
      <c r="Z472" s="4">
        <v>0.1512</v>
      </c>
      <c r="AA472" s="4">
        <v>0.55689999999999995</v>
      </c>
      <c r="AB472" s="4">
        <v>0.34320000000000001</v>
      </c>
      <c r="AC472" s="4">
        <v>0.52370000000000005</v>
      </c>
      <c r="AD472" s="4">
        <v>0.18709999999999999</v>
      </c>
      <c r="AE472" s="4">
        <v>0.1694</v>
      </c>
      <c r="AF472" s="4">
        <v>0.47310000000000002</v>
      </c>
      <c r="AG472" s="4">
        <v>0.4718</v>
      </c>
      <c r="AH472" s="4">
        <v>0.26050000000000001</v>
      </c>
      <c r="AI472" s="4">
        <v>0.14319999999999999</v>
      </c>
      <c r="AJ472" s="4">
        <v>0.60599999999999998</v>
      </c>
      <c r="AK472" s="4">
        <v>0.4375</v>
      </c>
      <c r="AL472" s="4">
        <v>0.4597</v>
      </c>
      <c r="AM472" s="4">
        <v>0.25409999999999999</v>
      </c>
      <c r="AN472" s="4">
        <v>0.12189999999999999</v>
      </c>
      <c r="AO472" s="4">
        <v>0.60860000000000003</v>
      </c>
      <c r="AP472" s="4">
        <v>0.29809999999999998</v>
      </c>
      <c r="AQ472" s="4">
        <v>0.4163</v>
      </c>
      <c r="AR472" s="4">
        <v>0.23069999999999999</v>
      </c>
      <c r="AS472" s="4">
        <v>0.15359999999999999</v>
      </c>
      <c r="AT472" s="4">
        <v>0.6321</v>
      </c>
      <c r="AU472" s="5">
        <v>0.34</v>
      </c>
      <c r="AV472" s="4">
        <v>0.53380000000000005</v>
      </c>
      <c r="AW472" s="4">
        <v>0.1492</v>
      </c>
      <c r="AX472" s="4">
        <v>0.11990000000000001</v>
      </c>
      <c r="AY472" s="4">
        <v>0.65800000000000003</v>
      </c>
      <c r="AZ472" s="4">
        <v>0.30819999999999997</v>
      </c>
      <c r="BA472" s="4">
        <v>0.32279999999999998</v>
      </c>
      <c r="BB472" s="4">
        <v>5.6099999999999997E-2</v>
      </c>
      <c r="BC472" s="4">
        <v>0.53939999999999999</v>
      </c>
      <c r="BD472" s="4">
        <v>0.1085</v>
      </c>
      <c r="BE472" s="4">
        <v>0.62370000000000003</v>
      </c>
      <c r="BF472" s="4">
        <v>0.27239999999999998</v>
      </c>
      <c r="BG472" s="4">
        <v>0.4083</v>
      </c>
      <c r="BH472" s="4">
        <v>0.43330000000000002</v>
      </c>
      <c r="BI472" s="4">
        <v>9.7500000000000003E-2</v>
      </c>
      <c r="BJ472" s="4">
        <v>0.47110000000000002</v>
      </c>
    </row>
    <row r="473" spans="1:109" x14ac:dyDescent="0.2">
      <c r="A473" t="s">
        <v>120</v>
      </c>
    </row>
    <row r="474" spans="1:109" x14ac:dyDescent="0.2">
      <c r="A474" t="s">
        <v>88</v>
      </c>
      <c r="B474" s="4">
        <v>-0.1394</v>
      </c>
      <c r="C474" s="4">
        <v>-6.4199999999999993E-2</v>
      </c>
      <c r="D474" s="4">
        <v>-0.22070000000000001</v>
      </c>
      <c r="E474" s="4">
        <v>-1.9300000000000001E-2</v>
      </c>
      <c r="F474" s="4">
        <v>-5.0799999999999998E-2</v>
      </c>
      <c r="G474" s="4">
        <v>-2.7300000000000001E-2</v>
      </c>
      <c r="H474" s="4">
        <v>-8.8700000000000001E-2</v>
      </c>
      <c r="I474" s="4">
        <v>-0.17199999999999999</v>
      </c>
      <c r="J474" s="4">
        <v>-0.3402</v>
      </c>
      <c r="K474" s="4">
        <v>-0.2331</v>
      </c>
      <c r="L474" s="4">
        <v>-0.17299999999999999</v>
      </c>
      <c r="M474" s="4">
        <v>-0.1072</v>
      </c>
      <c r="N474" s="4">
        <v>-0.1676</v>
      </c>
      <c r="O474" s="4">
        <v>-0.18859999999999999</v>
      </c>
      <c r="P474" s="4">
        <v>-4.3799999999999999E-2</v>
      </c>
      <c r="Q474" s="4">
        <v>-0.1142</v>
      </c>
      <c r="R474" s="4">
        <v>-0.1235</v>
      </c>
      <c r="S474" s="4">
        <v>-5.2999999999999999E-2</v>
      </c>
      <c r="T474" s="4">
        <v>-0.15620000000000001</v>
      </c>
      <c r="U474" s="4">
        <v>-0.19400000000000001</v>
      </c>
      <c r="V474" s="4">
        <v>-0.152</v>
      </c>
      <c r="W474" s="4">
        <v>-0.1024</v>
      </c>
      <c r="X474" s="4">
        <v>-0.1537</v>
      </c>
      <c r="Y474" s="4">
        <v>-0.1502</v>
      </c>
      <c r="Z474" s="4">
        <v>0.1051</v>
      </c>
      <c r="AA474" s="4">
        <v>-0.50549999999999995</v>
      </c>
      <c r="AB474" s="4">
        <v>-0.2258</v>
      </c>
      <c r="AC474" s="4">
        <v>-0.35139999999999999</v>
      </c>
      <c r="AD474" s="4">
        <v>-7.3300000000000004E-2</v>
      </c>
      <c r="AE474" s="4">
        <v>0.1046</v>
      </c>
      <c r="AF474" s="4">
        <v>-0.42659999999999998</v>
      </c>
      <c r="AG474" s="4">
        <v>-0.35410000000000003</v>
      </c>
      <c r="AH474" s="4">
        <v>-8.1699999999999995E-2</v>
      </c>
      <c r="AI474" s="4">
        <v>0.1376</v>
      </c>
      <c r="AJ474" s="4">
        <v>-0.58560000000000001</v>
      </c>
      <c r="AK474" s="4">
        <v>-0.31230000000000002</v>
      </c>
      <c r="AL474" s="4">
        <v>-0.37630000000000002</v>
      </c>
      <c r="AM474" s="4">
        <v>-5.4300000000000001E-2</v>
      </c>
      <c r="AN474" s="4">
        <v>0.16669999999999999</v>
      </c>
      <c r="AO474" s="4">
        <v>-0.58709999999999996</v>
      </c>
      <c r="AP474" s="4">
        <v>-0.20849999999999999</v>
      </c>
      <c r="AQ474" s="4">
        <v>-0.35499999999999998</v>
      </c>
      <c r="AR474" s="4">
        <v>-5.5100000000000003E-2</v>
      </c>
      <c r="AS474" s="4">
        <v>0.1045</v>
      </c>
      <c r="AT474" s="4">
        <v>-0.62190000000000001</v>
      </c>
      <c r="AU474" s="4">
        <v>-0.2356</v>
      </c>
      <c r="AV474" s="4">
        <v>-0.37090000000000001</v>
      </c>
      <c r="AW474" s="4">
        <v>0.32329999999999998</v>
      </c>
      <c r="AX474" s="4">
        <v>0.1356</v>
      </c>
      <c r="AY474" s="4">
        <v>-0.64270000000000005</v>
      </c>
      <c r="AZ474" s="4">
        <v>-0.21210000000000001</v>
      </c>
      <c r="BA474" s="4">
        <v>-0.20399999999999999</v>
      </c>
      <c r="BB474" s="4">
        <v>0.251</v>
      </c>
      <c r="BC474" s="4">
        <v>-0.37930000000000003</v>
      </c>
      <c r="BD474" s="4">
        <v>0.19159999999999999</v>
      </c>
      <c r="BE474" s="4">
        <v>-0.57640000000000002</v>
      </c>
      <c r="BF474" s="4">
        <v>-0.15540000000000001</v>
      </c>
      <c r="BG474" s="4">
        <v>-0.33439999999999998</v>
      </c>
      <c r="BH474" s="4">
        <v>-0.39489999999999997</v>
      </c>
      <c r="BI474" s="4">
        <v>0.1759</v>
      </c>
      <c r="BJ474" s="4">
        <v>-0.44700000000000001</v>
      </c>
    </row>
    <row r="475" spans="1:109" x14ac:dyDescent="0.2">
      <c r="A475" t="s">
        <v>120</v>
      </c>
    </row>
    <row r="476" spans="1:109" x14ac:dyDescent="0.2">
      <c r="A476" s="9" t="str">
        <f>HYPERLINK("#Contents!A1", "Contents")</f>
        <v>Contents</v>
      </c>
    </row>
    <row r="477" spans="1:109" x14ac:dyDescent="0.2">
      <c r="A477" s="10" t="s">
        <v>91</v>
      </c>
      <c r="DE477" s="24" t="str">
        <f>LEFT(A477, FIND(" ", A477) - 2)</f>
        <v>Table_Q1.5</v>
      </c>
    </row>
    <row r="478" spans="1:109" x14ac:dyDescent="0.2">
      <c r="A478" t="s">
        <v>61</v>
      </c>
    </row>
    <row r="479" spans="1:109" ht="17" thickBot="1" x14ac:dyDescent="0.25">
      <c r="A479" t="s">
        <v>120</v>
      </c>
    </row>
    <row r="480" spans="1:109" ht="41" customHeight="1" x14ac:dyDescent="0.2">
      <c r="A480" t="s">
        <v>120</v>
      </c>
      <c r="B480" s="40" t="s">
        <v>14</v>
      </c>
      <c r="C480" s="37" t="s">
        <v>1</v>
      </c>
      <c r="D480" s="39"/>
      <c r="E480" s="37" t="s">
        <v>2</v>
      </c>
      <c r="F480" s="38"/>
      <c r="G480" s="38"/>
      <c r="H480" s="38"/>
      <c r="I480" s="38"/>
      <c r="J480" s="39"/>
      <c r="K480" s="37" t="s">
        <v>135</v>
      </c>
      <c r="L480" s="38"/>
      <c r="M480" s="38"/>
      <c r="N480" s="38"/>
      <c r="O480" s="38"/>
      <c r="P480" s="38"/>
      <c r="Q480" s="38"/>
      <c r="R480" s="38"/>
      <c r="S480" s="37" t="s">
        <v>3</v>
      </c>
      <c r="T480" s="38"/>
      <c r="U480" s="38"/>
      <c r="V480" s="37" t="s">
        <v>4</v>
      </c>
      <c r="W480" s="38"/>
      <c r="X480" s="38"/>
      <c r="Y480" s="38"/>
      <c r="Z480" s="37" t="s">
        <v>12</v>
      </c>
      <c r="AA480" s="38"/>
      <c r="AB480" s="38"/>
      <c r="AC480" s="38"/>
      <c r="AD480" s="38"/>
      <c r="AE480" s="37" t="s">
        <v>6</v>
      </c>
      <c r="AF480" s="38"/>
      <c r="AG480" s="37" t="s">
        <v>7</v>
      </c>
      <c r="AH480" s="38"/>
      <c r="AI480" s="37" t="s">
        <v>8</v>
      </c>
      <c r="AJ480" s="38"/>
      <c r="AK480" s="38"/>
      <c r="AL480" s="38"/>
      <c r="AM480" s="38"/>
      <c r="AN480" s="37" t="s">
        <v>9</v>
      </c>
      <c r="AO480" s="38"/>
      <c r="AP480" s="38"/>
      <c r="AQ480" s="38"/>
      <c r="AR480" s="38"/>
      <c r="AS480" s="37" t="s">
        <v>10</v>
      </c>
      <c r="AT480" s="38"/>
      <c r="AU480" s="38"/>
      <c r="AV480" s="38"/>
      <c r="AW480" s="38"/>
      <c r="AX480" s="37" t="s">
        <v>11</v>
      </c>
      <c r="AY480" s="38"/>
      <c r="AZ480" s="38"/>
      <c r="BA480" s="38"/>
      <c r="BB480" s="38"/>
      <c r="BC480" s="38"/>
      <c r="BD480" s="37" t="s">
        <v>5</v>
      </c>
      <c r="BE480" s="38"/>
      <c r="BF480" s="38"/>
      <c r="BG480" s="38"/>
      <c r="BH480" s="38"/>
      <c r="BI480" s="37" t="s">
        <v>13</v>
      </c>
      <c r="BJ480" s="39"/>
    </row>
    <row r="481" spans="1:62" ht="50" customHeight="1" thickBot="1" x14ac:dyDescent="0.25">
      <c r="A481" t="s">
        <v>120</v>
      </c>
      <c r="B481" s="41" t="s">
        <v>14</v>
      </c>
      <c r="C481" s="6" t="s">
        <v>15</v>
      </c>
      <c r="D481" s="7" t="s">
        <v>16</v>
      </c>
      <c r="E481" s="6" t="s">
        <v>17</v>
      </c>
      <c r="F481" s="6" t="s">
        <v>18</v>
      </c>
      <c r="G481" s="6" t="s">
        <v>19</v>
      </c>
      <c r="H481" s="6" t="s">
        <v>20</v>
      </c>
      <c r="I481" s="6" t="s">
        <v>21</v>
      </c>
      <c r="J481" s="8" t="s">
        <v>22</v>
      </c>
      <c r="K481" s="6" t="s">
        <v>23</v>
      </c>
      <c r="L481" s="6" t="s">
        <v>24</v>
      </c>
      <c r="M481" s="6" t="s">
        <v>25</v>
      </c>
      <c r="N481" s="6" t="s">
        <v>26</v>
      </c>
      <c r="O481" s="6" t="s">
        <v>27</v>
      </c>
      <c r="P481" s="8" t="s">
        <v>28</v>
      </c>
      <c r="Q481" s="6" t="s">
        <v>29</v>
      </c>
      <c r="R481" s="6" t="s">
        <v>30</v>
      </c>
      <c r="S481" s="6" t="s">
        <v>136</v>
      </c>
      <c r="T481" s="6" t="s">
        <v>137</v>
      </c>
      <c r="U481" s="6" t="s">
        <v>138</v>
      </c>
      <c r="V481" s="6" t="s">
        <v>139</v>
      </c>
      <c r="W481" s="6" t="s">
        <v>140</v>
      </c>
      <c r="X481" s="6" t="s">
        <v>31</v>
      </c>
      <c r="Y481" s="6" t="s">
        <v>32</v>
      </c>
      <c r="Z481" s="6" t="s">
        <v>33</v>
      </c>
      <c r="AA481" s="6" t="s">
        <v>34</v>
      </c>
      <c r="AB481" s="6" t="s">
        <v>35</v>
      </c>
      <c r="AC481" s="6" t="s">
        <v>36</v>
      </c>
      <c r="AD481" s="6" t="s">
        <v>37</v>
      </c>
      <c r="AE481" s="6" t="s">
        <v>38</v>
      </c>
      <c r="AF481" s="6" t="s">
        <v>39</v>
      </c>
      <c r="AG481" s="6" t="s">
        <v>40</v>
      </c>
      <c r="AH481" s="6" t="s">
        <v>41</v>
      </c>
      <c r="AI481" s="6" t="s">
        <v>33</v>
      </c>
      <c r="AJ481" s="6" t="s">
        <v>34</v>
      </c>
      <c r="AK481" s="6" t="s">
        <v>35</v>
      </c>
      <c r="AL481" s="6" t="s">
        <v>36</v>
      </c>
      <c r="AM481" s="6" t="s">
        <v>54</v>
      </c>
      <c r="AN481" s="6" t="s">
        <v>33</v>
      </c>
      <c r="AO481" s="6" t="s">
        <v>34</v>
      </c>
      <c r="AP481" s="6" t="s">
        <v>35</v>
      </c>
      <c r="AQ481" s="6" t="s">
        <v>36</v>
      </c>
      <c r="AR481" s="6" t="s">
        <v>37</v>
      </c>
      <c r="AS481" s="6" t="s">
        <v>33</v>
      </c>
      <c r="AT481" s="6" t="s">
        <v>34</v>
      </c>
      <c r="AU481" s="6" t="s">
        <v>35</v>
      </c>
      <c r="AV481" s="6" t="s">
        <v>36</v>
      </c>
      <c r="AW481" s="6" t="s">
        <v>37</v>
      </c>
      <c r="AX481" s="6" t="s">
        <v>33</v>
      </c>
      <c r="AY481" s="6" t="s">
        <v>34</v>
      </c>
      <c r="AZ481" s="6" t="s">
        <v>35</v>
      </c>
      <c r="BA481" s="6" t="s">
        <v>36</v>
      </c>
      <c r="BB481" s="6" t="s">
        <v>42</v>
      </c>
      <c r="BC481" s="6" t="s">
        <v>37</v>
      </c>
      <c r="BD481" s="6" t="s">
        <v>33</v>
      </c>
      <c r="BE481" s="6" t="s">
        <v>34</v>
      </c>
      <c r="BF481" s="6" t="s">
        <v>35</v>
      </c>
      <c r="BG481" s="6" t="s">
        <v>36</v>
      </c>
      <c r="BH481" s="6" t="s">
        <v>37</v>
      </c>
      <c r="BI481" s="6" t="s">
        <v>38</v>
      </c>
      <c r="BJ481" s="8" t="s">
        <v>39</v>
      </c>
    </row>
    <row r="482" spans="1:62" x14ac:dyDescent="0.2">
      <c r="A482" t="s">
        <v>43</v>
      </c>
      <c r="B482" s="3">
        <v>1026</v>
      </c>
      <c r="C482" s="3">
        <v>550</v>
      </c>
      <c r="D482" s="3">
        <v>476</v>
      </c>
      <c r="E482" s="3">
        <v>111</v>
      </c>
      <c r="F482" s="3">
        <v>160</v>
      </c>
      <c r="G482" s="3">
        <v>158</v>
      </c>
      <c r="H482" s="3">
        <v>166</v>
      </c>
      <c r="I482" s="3">
        <v>180</v>
      </c>
      <c r="J482" s="3">
        <v>251</v>
      </c>
      <c r="K482" s="3">
        <v>69</v>
      </c>
      <c r="L482" s="3">
        <v>136</v>
      </c>
      <c r="M482" s="3">
        <v>154</v>
      </c>
      <c r="N482" s="3">
        <v>165</v>
      </c>
      <c r="O482" s="3">
        <v>96</v>
      </c>
      <c r="P482" s="3">
        <v>168</v>
      </c>
      <c r="Q482" s="3">
        <v>114</v>
      </c>
      <c r="R482" s="3">
        <v>124</v>
      </c>
      <c r="S482" s="3">
        <v>289</v>
      </c>
      <c r="T482" s="3">
        <v>392</v>
      </c>
      <c r="U482" s="3">
        <v>345</v>
      </c>
      <c r="V482" s="3">
        <v>212</v>
      </c>
      <c r="W482" s="3">
        <v>245</v>
      </c>
      <c r="X482" s="3">
        <v>106</v>
      </c>
      <c r="Y482" s="3">
        <v>463</v>
      </c>
      <c r="Z482" s="3">
        <v>353</v>
      </c>
      <c r="AA482" s="3">
        <v>159</v>
      </c>
      <c r="AB482" s="3">
        <v>164</v>
      </c>
      <c r="AC482" s="3">
        <v>51</v>
      </c>
      <c r="AD482" s="3">
        <v>22</v>
      </c>
      <c r="AE482" s="3">
        <v>406</v>
      </c>
      <c r="AF482" s="3">
        <v>328</v>
      </c>
      <c r="AG482" s="3">
        <v>226</v>
      </c>
      <c r="AH482" s="3">
        <v>491</v>
      </c>
      <c r="AI482" s="3">
        <v>355</v>
      </c>
      <c r="AJ482" s="3">
        <v>133</v>
      </c>
      <c r="AK482" s="3">
        <v>145</v>
      </c>
      <c r="AL482" s="3">
        <v>47</v>
      </c>
      <c r="AM482" s="3">
        <v>6</v>
      </c>
      <c r="AN482" s="3">
        <v>309</v>
      </c>
      <c r="AO482" s="3">
        <v>124</v>
      </c>
      <c r="AP482" s="3">
        <v>295</v>
      </c>
      <c r="AQ482" s="3">
        <v>71</v>
      </c>
      <c r="AR482" s="3">
        <v>79</v>
      </c>
      <c r="AS482" s="3">
        <v>291</v>
      </c>
      <c r="AT482" s="3">
        <v>131</v>
      </c>
      <c r="AU482" s="3">
        <v>148</v>
      </c>
      <c r="AV482" s="3">
        <v>47</v>
      </c>
      <c r="AW482" s="3">
        <v>56</v>
      </c>
      <c r="AX482" s="3">
        <v>265</v>
      </c>
      <c r="AY482" s="3">
        <v>107</v>
      </c>
      <c r="AZ482" s="3">
        <v>299</v>
      </c>
      <c r="BA482" s="3">
        <v>82</v>
      </c>
      <c r="BB482" s="3">
        <v>75</v>
      </c>
      <c r="BC482" s="3">
        <v>40</v>
      </c>
      <c r="BD482" s="3">
        <v>285</v>
      </c>
      <c r="BE482" s="3">
        <v>124</v>
      </c>
      <c r="BF482" s="3">
        <v>305</v>
      </c>
      <c r="BG482" s="3">
        <v>70</v>
      </c>
      <c r="BH482" s="3">
        <v>49</v>
      </c>
      <c r="BI482" s="3">
        <v>438</v>
      </c>
      <c r="BJ482" s="3">
        <v>418</v>
      </c>
    </row>
    <row r="483" spans="1:62" x14ac:dyDescent="0.2">
      <c r="A483" t="s">
        <v>44</v>
      </c>
      <c r="B483" s="3">
        <v>1026</v>
      </c>
      <c r="C483" s="3">
        <v>533</v>
      </c>
      <c r="D483" s="3">
        <v>493</v>
      </c>
      <c r="E483" s="3">
        <v>131</v>
      </c>
      <c r="F483" s="3">
        <v>157</v>
      </c>
      <c r="G483" s="3">
        <v>154</v>
      </c>
      <c r="H483" s="3">
        <v>162</v>
      </c>
      <c r="I483" s="3">
        <v>176</v>
      </c>
      <c r="J483" s="3">
        <v>246</v>
      </c>
      <c r="K483" s="3">
        <v>85</v>
      </c>
      <c r="L483" s="3">
        <v>126</v>
      </c>
      <c r="M483" s="3">
        <v>144</v>
      </c>
      <c r="N483" s="3">
        <v>149</v>
      </c>
      <c r="O483" s="3">
        <v>130</v>
      </c>
      <c r="P483" s="3">
        <v>134</v>
      </c>
      <c r="Q483" s="3">
        <v>134</v>
      </c>
      <c r="R483" s="3">
        <v>125</v>
      </c>
      <c r="S483" s="3">
        <v>291</v>
      </c>
      <c r="T483" s="3">
        <v>395</v>
      </c>
      <c r="U483" s="3">
        <v>340</v>
      </c>
      <c r="V483" s="3">
        <v>211</v>
      </c>
      <c r="W483" s="3">
        <v>248</v>
      </c>
      <c r="X483" s="3">
        <v>111</v>
      </c>
      <c r="Y483" s="3">
        <v>456</v>
      </c>
      <c r="Z483" s="3">
        <v>337</v>
      </c>
      <c r="AA483" s="3">
        <v>188</v>
      </c>
      <c r="AB483" s="3">
        <v>139</v>
      </c>
      <c r="AC483" s="3">
        <v>72</v>
      </c>
      <c r="AD483" s="3">
        <v>13</v>
      </c>
      <c r="AE483" s="3">
        <v>328</v>
      </c>
      <c r="AF483" s="3">
        <v>406</v>
      </c>
      <c r="AG483" s="3">
        <v>272</v>
      </c>
      <c r="AH483" s="3">
        <v>445</v>
      </c>
      <c r="AI483" s="3">
        <v>327</v>
      </c>
      <c r="AJ483" s="3">
        <v>150</v>
      </c>
      <c r="AK483" s="3">
        <v>148</v>
      </c>
      <c r="AL483" s="3">
        <v>47</v>
      </c>
      <c r="AM483" s="3">
        <v>13</v>
      </c>
      <c r="AN483" s="3">
        <v>295</v>
      </c>
      <c r="AO483" s="3">
        <v>145</v>
      </c>
      <c r="AP483" s="3">
        <v>283</v>
      </c>
      <c r="AQ483" s="3">
        <v>80</v>
      </c>
      <c r="AR483" s="3">
        <v>82</v>
      </c>
      <c r="AS483" s="3">
        <v>277</v>
      </c>
      <c r="AT483" s="3">
        <v>150</v>
      </c>
      <c r="AU483" s="3">
        <v>150</v>
      </c>
      <c r="AV483" s="3">
        <v>49</v>
      </c>
      <c r="AW483" s="3">
        <v>48</v>
      </c>
      <c r="AX483" s="3">
        <v>254</v>
      </c>
      <c r="AY483" s="3">
        <v>126</v>
      </c>
      <c r="AZ483" s="3">
        <v>290</v>
      </c>
      <c r="BA483" s="3">
        <v>88</v>
      </c>
      <c r="BB483" s="3">
        <v>74</v>
      </c>
      <c r="BC483" s="3">
        <v>40</v>
      </c>
      <c r="BD483" s="3">
        <v>266</v>
      </c>
      <c r="BE483" s="3">
        <v>142</v>
      </c>
      <c r="BF483" s="3">
        <v>299</v>
      </c>
      <c r="BG483" s="3">
        <v>75</v>
      </c>
      <c r="BH483" s="3">
        <v>52</v>
      </c>
      <c r="BI483" s="3">
        <v>391</v>
      </c>
      <c r="BJ483" s="3">
        <v>467</v>
      </c>
    </row>
    <row r="484" spans="1:62" x14ac:dyDescent="0.2">
      <c r="A484" t="s">
        <v>79</v>
      </c>
      <c r="B484" s="3">
        <v>23</v>
      </c>
      <c r="C484" s="3">
        <v>9</v>
      </c>
      <c r="D484" s="3">
        <v>14</v>
      </c>
      <c r="E484" s="3">
        <v>7</v>
      </c>
      <c r="F484" s="3">
        <v>4</v>
      </c>
      <c r="G484" s="3">
        <v>1</v>
      </c>
      <c r="H484" s="3">
        <v>5</v>
      </c>
      <c r="I484" s="3">
        <v>3</v>
      </c>
      <c r="J484" s="3">
        <v>3</v>
      </c>
      <c r="K484" s="3">
        <v>2</v>
      </c>
      <c r="L484" s="3">
        <v>4</v>
      </c>
      <c r="M484" s="3">
        <v>4</v>
      </c>
      <c r="N484" s="3">
        <v>1</v>
      </c>
      <c r="O484" s="3">
        <v>4</v>
      </c>
      <c r="P484" s="3">
        <v>5</v>
      </c>
      <c r="Q484" s="3">
        <v>4</v>
      </c>
      <c r="R484" s="3">
        <v>0</v>
      </c>
      <c r="S484" s="3">
        <v>12</v>
      </c>
      <c r="T484" s="3">
        <v>5</v>
      </c>
      <c r="U484" s="3">
        <v>6</v>
      </c>
      <c r="V484" s="3">
        <v>7</v>
      </c>
      <c r="W484" s="3">
        <v>7</v>
      </c>
      <c r="X484" s="3">
        <v>1</v>
      </c>
      <c r="Y484" s="3">
        <v>8</v>
      </c>
      <c r="Z484" s="3">
        <v>1</v>
      </c>
      <c r="AA484" s="3">
        <v>8</v>
      </c>
      <c r="AB484" s="3">
        <v>2</v>
      </c>
      <c r="AC484" s="3">
        <v>3</v>
      </c>
      <c r="AD484" s="3">
        <v>1</v>
      </c>
      <c r="AE484" s="3">
        <v>3</v>
      </c>
      <c r="AF484" s="3">
        <v>9</v>
      </c>
      <c r="AG484" s="3">
        <v>9</v>
      </c>
      <c r="AH484" s="3">
        <v>3</v>
      </c>
      <c r="AI484" s="3">
        <v>1</v>
      </c>
      <c r="AJ484" s="3">
        <v>7</v>
      </c>
      <c r="AK484" s="3">
        <v>4</v>
      </c>
      <c r="AL484" s="3">
        <v>0</v>
      </c>
      <c r="AM484" s="3">
        <v>0</v>
      </c>
      <c r="AN484" s="3">
        <v>1</v>
      </c>
      <c r="AO484" s="3">
        <v>5</v>
      </c>
      <c r="AP484" s="3">
        <v>6</v>
      </c>
      <c r="AQ484" s="3">
        <v>3</v>
      </c>
      <c r="AR484" s="3">
        <v>4</v>
      </c>
      <c r="AS484" s="3">
        <v>2</v>
      </c>
      <c r="AT484" s="3">
        <v>6</v>
      </c>
      <c r="AU484" s="3">
        <v>3</v>
      </c>
      <c r="AV484" s="3">
        <v>1</v>
      </c>
      <c r="AW484" s="3">
        <v>0</v>
      </c>
      <c r="AX484" s="3">
        <v>1</v>
      </c>
      <c r="AY484" s="3">
        <v>3</v>
      </c>
      <c r="AZ484" s="3">
        <v>10</v>
      </c>
      <c r="BA484" s="3">
        <v>2</v>
      </c>
      <c r="BB484" s="3">
        <v>1</v>
      </c>
      <c r="BC484" s="3">
        <v>2</v>
      </c>
      <c r="BD484" s="3">
        <v>4</v>
      </c>
      <c r="BE484" s="3">
        <v>5</v>
      </c>
      <c r="BF484" s="3">
        <v>6</v>
      </c>
      <c r="BG484" s="3">
        <v>0</v>
      </c>
      <c r="BH484" s="3">
        <v>4</v>
      </c>
      <c r="BI484" s="3">
        <v>6</v>
      </c>
      <c r="BJ484" s="3">
        <v>11</v>
      </c>
    </row>
    <row r="485" spans="1:62" x14ac:dyDescent="0.2">
      <c r="A485" t="s">
        <v>120</v>
      </c>
      <c r="B485" s="4">
        <v>2.24E-2</v>
      </c>
      <c r="C485" s="4">
        <v>1.7299999999999999E-2</v>
      </c>
      <c r="D485" s="4">
        <v>2.8000000000000001E-2</v>
      </c>
      <c r="E485" s="4">
        <v>5.2999999999999999E-2</v>
      </c>
      <c r="F485" s="4">
        <v>2.87E-2</v>
      </c>
      <c r="G485" s="4">
        <v>8.0000000000000002E-3</v>
      </c>
      <c r="H485" s="4">
        <v>2.8299999999999999E-2</v>
      </c>
      <c r="I485" s="4">
        <v>1.43E-2</v>
      </c>
      <c r="J485" s="4">
        <v>1.2999999999999999E-2</v>
      </c>
      <c r="K485" s="4">
        <v>2.3800000000000002E-2</v>
      </c>
      <c r="L485" s="4">
        <v>3.1099999999999999E-2</v>
      </c>
      <c r="M485" s="4">
        <v>2.4500000000000001E-2</v>
      </c>
      <c r="N485" s="4">
        <v>6.3E-3</v>
      </c>
      <c r="O485" s="4">
        <v>2.75E-2</v>
      </c>
      <c r="P485" s="4">
        <v>4.0899999999999999E-2</v>
      </c>
      <c r="Q485" s="4">
        <v>2.6599999999999999E-2</v>
      </c>
      <c r="R485" s="3" t="s">
        <v>46</v>
      </c>
      <c r="S485" s="4">
        <v>4.2099999999999999E-2</v>
      </c>
      <c r="T485" s="4">
        <v>1.21E-2</v>
      </c>
      <c r="U485" s="4">
        <v>1.7500000000000002E-2</v>
      </c>
      <c r="V485" s="4">
        <v>3.3000000000000002E-2</v>
      </c>
      <c r="W485" s="4">
        <v>2.64E-2</v>
      </c>
      <c r="X485" s="4">
        <v>8.8999999999999999E-3</v>
      </c>
      <c r="Y485" s="4">
        <v>1.8599999999999998E-2</v>
      </c>
      <c r="Z485" s="4">
        <v>2.2000000000000001E-3</v>
      </c>
      <c r="AA485" s="4">
        <v>4.2099999999999999E-2</v>
      </c>
      <c r="AB485" s="4">
        <v>1.5599999999999999E-2</v>
      </c>
      <c r="AC485" s="4">
        <v>4.5999999999999999E-2</v>
      </c>
      <c r="AD485" s="4">
        <v>6.1600000000000002E-2</v>
      </c>
      <c r="AE485" s="4">
        <v>8.6999999999999994E-3</v>
      </c>
      <c r="AF485" s="4">
        <v>2.1999999999999999E-2</v>
      </c>
      <c r="AG485" s="4">
        <v>3.44E-2</v>
      </c>
      <c r="AH485" s="4">
        <v>7.3000000000000001E-3</v>
      </c>
      <c r="AI485" s="4">
        <v>4.0000000000000001E-3</v>
      </c>
      <c r="AJ485" s="4">
        <v>4.58E-2</v>
      </c>
      <c r="AK485" s="4">
        <v>3.0200000000000001E-2</v>
      </c>
      <c r="AL485" s="3" t="s">
        <v>46</v>
      </c>
      <c r="AM485" s="3" t="s">
        <v>46</v>
      </c>
      <c r="AN485" s="4">
        <v>3.8E-3</v>
      </c>
      <c r="AO485" s="4">
        <v>3.73E-2</v>
      </c>
      <c r="AP485" s="4">
        <v>2.0799999999999999E-2</v>
      </c>
      <c r="AQ485" s="4">
        <v>3.9899999999999998E-2</v>
      </c>
      <c r="AR485" s="4">
        <v>4.3900000000000002E-2</v>
      </c>
      <c r="AS485" s="4">
        <v>8.3999999999999995E-3</v>
      </c>
      <c r="AT485" s="4">
        <v>4.2900000000000001E-2</v>
      </c>
      <c r="AU485" s="4">
        <v>1.7399999999999999E-2</v>
      </c>
      <c r="AV485" s="4">
        <v>2.7199999999999998E-2</v>
      </c>
      <c r="AW485" s="3" t="s">
        <v>46</v>
      </c>
      <c r="AX485" s="4">
        <v>5.5999999999999999E-3</v>
      </c>
      <c r="AY485" s="4">
        <v>2.5700000000000001E-2</v>
      </c>
      <c r="AZ485" s="4">
        <v>3.3399999999999999E-2</v>
      </c>
      <c r="BA485" s="4">
        <v>2.76E-2</v>
      </c>
      <c r="BB485" s="4">
        <v>1.4999999999999999E-2</v>
      </c>
      <c r="BC485" s="4">
        <v>5.7099999999999998E-2</v>
      </c>
      <c r="BD485" s="4">
        <v>1.67E-2</v>
      </c>
      <c r="BE485" s="4">
        <v>3.2000000000000001E-2</v>
      </c>
      <c r="BF485" s="4">
        <v>1.8499999999999999E-2</v>
      </c>
      <c r="BG485" s="3" t="s">
        <v>46</v>
      </c>
      <c r="BH485" s="4">
        <v>7.7299999999999994E-2</v>
      </c>
      <c r="BI485" s="4">
        <v>1.6500000000000001E-2</v>
      </c>
      <c r="BJ485" s="4">
        <v>2.3900000000000001E-2</v>
      </c>
    </row>
    <row r="486" spans="1:62" x14ac:dyDescent="0.2">
      <c r="A486" t="s">
        <v>80</v>
      </c>
      <c r="B486" s="3">
        <v>69</v>
      </c>
      <c r="C486" s="3">
        <v>30</v>
      </c>
      <c r="D486" s="3">
        <v>40</v>
      </c>
      <c r="E486" s="3">
        <v>11</v>
      </c>
      <c r="F486" s="3">
        <v>14</v>
      </c>
      <c r="G486" s="3">
        <v>9</v>
      </c>
      <c r="H486" s="3">
        <v>5</v>
      </c>
      <c r="I486" s="3">
        <v>7</v>
      </c>
      <c r="J486" s="3">
        <v>25</v>
      </c>
      <c r="K486" s="3">
        <v>4</v>
      </c>
      <c r="L486" s="3">
        <v>12</v>
      </c>
      <c r="M486" s="3">
        <v>9</v>
      </c>
      <c r="N486" s="3">
        <v>11</v>
      </c>
      <c r="O486" s="3">
        <v>5</v>
      </c>
      <c r="P486" s="3">
        <v>10</v>
      </c>
      <c r="Q486" s="3">
        <v>10</v>
      </c>
      <c r="R486" s="3">
        <v>8</v>
      </c>
      <c r="S486" s="3">
        <v>17</v>
      </c>
      <c r="T486" s="3">
        <v>33</v>
      </c>
      <c r="U486" s="3">
        <v>20</v>
      </c>
      <c r="V486" s="3">
        <v>12</v>
      </c>
      <c r="W486" s="3">
        <v>15</v>
      </c>
      <c r="X486" s="3">
        <v>12</v>
      </c>
      <c r="Y486" s="3">
        <v>32</v>
      </c>
      <c r="Z486" s="3">
        <v>9</v>
      </c>
      <c r="AA486" s="3">
        <v>20</v>
      </c>
      <c r="AB486" s="3">
        <v>13</v>
      </c>
      <c r="AC486" s="3">
        <v>9</v>
      </c>
      <c r="AD486" s="3">
        <v>0</v>
      </c>
      <c r="AE486" s="3">
        <v>20</v>
      </c>
      <c r="AF486" s="3">
        <v>29</v>
      </c>
      <c r="AG486" s="3">
        <v>35</v>
      </c>
      <c r="AH486" s="3">
        <v>11</v>
      </c>
      <c r="AI486" s="3">
        <v>14</v>
      </c>
      <c r="AJ486" s="3">
        <v>17</v>
      </c>
      <c r="AK486" s="3">
        <v>10</v>
      </c>
      <c r="AL486" s="3">
        <v>4</v>
      </c>
      <c r="AM486" s="3">
        <v>2</v>
      </c>
      <c r="AN486" s="3">
        <v>15</v>
      </c>
      <c r="AO486" s="3">
        <v>12</v>
      </c>
      <c r="AP486" s="3">
        <v>17</v>
      </c>
      <c r="AQ486" s="3">
        <v>7</v>
      </c>
      <c r="AR486" s="3">
        <v>14</v>
      </c>
      <c r="AS486" s="3">
        <v>12</v>
      </c>
      <c r="AT486" s="3">
        <v>18</v>
      </c>
      <c r="AU486" s="3">
        <v>9</v>
      </c>
      <c r="AV486" s="3">
        <v>4</v>
      </c>
      <c r="AW486" s="3">
        <v>5</v>
      </c>
      <c r="AX486" s="3">
        <v>11</v>
      </c>
      <c r="AY486" s="3">
        <v>13</v>
      </c>
      <c r="AZ486" s="3">
        <v>18</v>
      </c>
      <c r="BA486" s="3">
        <v>8</v>
      </c>
      <c r="BB486" s="3">
        <v>3</v>
      </c>
      <c r="BC486" s="3">
        <v>12</v>
      </c>
      <c r="BD486" s="3">
        <v>7</v>
      </c>
      <c r="BE486" s="3">
        <v>16</v>
      </c>
      <c r="BF486" s="3">
        <v>19</v>
      </c>
      <c r="BG486" s="3">
        <v>5</v>
      </c>
      <c r="BH486" s="3">
        <v>16</v>
      </c>
      <c r="BI486" s="3">
        <v>22</v>
      </c>
      <c r="BJ486" s="3">
        <v>43</v>
      </c>
    </row>
    <row r="487" spans="1:62" x14ac:dyDescent="0.2">
      <c r="A487" t="s">
        <v>120</v>
      </c>
      <c r="B487" s="4">
        <v>6.7699999999999996E-2</v>
      </c>
      <c r="C487" s="4">
        <v>5.5800000000000002E-2</v>
      </c>
      <c r="D487" s="4">
        <v>8.0600000000000005E-2</v>
      </c>
      <c r="E487" s="4">
        <v>8.0199999999999994E-2</v>
      </c>
      <c r="F487" s="4">
        <v>8.7400000000000005E-2</v>
      </c>
      <c r="G487" s="4">
        <v>5.6599999999999998E-2</v>
      </c>
      <c r="H487" s="4">
        <v>2.7699999999999999E-2</v>
      </c>
      <c r="I487" s="4">
        <v>4.1399999999999999E-2</v>
      </c>
      <c r="J487" s="4">
        <v>0.1007</v>
      </c>
      <c r="K487" s="4">
        <v>4.99E-2</v>
      </c>
      <c r="L487" s="4">
        <v>9.2100000000000001E-2</v>
      </c>
      <c r="M487" s="4">
        <v>6.5799999999999997E-2</v>
      </c>
      <c r="N487" s="4">
        <v>7.46E-2</v>
      </c>
      <c r="O487" s="4">
        <v>3.9899999999999998E-2</v>
      </c>
      <c r="P487" s="4">
        <v>7.1300000000000002E-2</v>
      </c>
      <c r="Q487" s="4">
        <v>7.5700000000000003E-2</v>
      </c>
      <c r="R487" s="4">
        <v>6.5600000000000006E-2</v>
      </c>
      <c r="S487" s="4">
        <v>5.8400000000000001E-2</v>
      </c>
      <c r="T487" s="4">
        <v>8.2600000000000007E-2</v>
      </c>
      <c r="U487" s="4">
        <v>5.8400000000000001E-2</v>
      </c>
      <c r="V487" s="4">
        <v>5.4800000000000001E-2</v>
      </c>
      <c r="W487" s="4">
        <v>5.96E-2</v>
      </c>
      <c r="X487" s="4">
        <v>0.10440000000000001</v>
      </c>
      <c r="Y487" s="4">
        <v>6.9099999999999995E-2</v>
      </c>
      <c r="Z487" s="4">
        <v>2.6200000000000001E-2</v>
      </c>
      <c r="AA487" s="4">
        <v>0.10580000000000001</v>
      </c>
      <c r="AB487" s="4">
        <v>9.2399999999999996E-2</v>
      </c>
      <c r="AC487" s="4">
        <v>0.1293</v>
      </c>
      <c r="AD487" s="3" t="s">
        <v>46</v>
      </c>
      <c r="AE487" s="4">
        <v>6.1600000000000002E-2</v>
      </c>
      <c r="AF487" s="4">
        <v>7.2400000000000006E-2</v>
      </c>
      <c r="AG487" s="4">
        <v>0.129</v>
      </c>
      <c r="AH487" s="4">
        <v>2.5000000000000001E-2</v>
      </c>
      <c r="AI487" s="4">
        <v>4.4200000000000003E-2</v>
      </c>
      <c r="AJ487" s="4">
        <v>0.1118</v>
      </c>
      <c r="AK487" s="4">
        <v>6.9199999999999998E-2</v>
      </c>
      <c r="AL487" s="4">
        <v>8.9399999999999993E-2</v>
      </c>
      <c r="AM487" s="4">
        <v>0.1726</v>
      </c>
      <c r="AN487" s="4">
        <v>4.9399999999999999E-2</v>
      </c>
      <c r="AO487" s="4">
        <v>8.0799999999999997E-2</v>
      </c>
      <c r="AP487" s="4">
        <v>6.1600000000000002E-2</v>
      </c>
      <c r="AQ487" s="4">
        <v>8.5099999999999995E-2</v>
      </c>
      <c r="AR487" s="4">
        <v>0.17180000000000001</v>
      </c>
      <c r="AS487" s="4">
        <v>4.3799999999999999E-2</v>
      </c>
      <c r="AT487" s="4">
        <v>0.1171</v>
      </c>
      <c r="AU487" s="4">
        <v>6.2199999999999998E-2</v>
      </c>
      <c r="AV487" s="4">
        <v>7.4200000000000002E-2</v>
      </c>
      <c r="AW487" s="4">
        <v>0.11210000000000001</v>
      </c>
      <c r="AX487" s="4">
        <v>4.2999999999999997E-2</v>
      </c>
      <c r="AY487" s="4">
        <v>0.1002</v>
      </c>
      <c r="AZ487" s="4">
        <v>6.1499999999999999E-2</v>
      </c>
      <c r="BA487" s="4">
        <v>8.8099999999999998E-2</v>
      </c>
      <c r="BB487" s="4">
        <v>4.3999999999999997E-2</v>
      </c>
      <c r="BC487" s="4">
        <v>0.29649999999999999</v>
      </c>
      <c r="BD487" s="4">
        <v>2.46E-2</v>
      </c>
      <c r="BE487" s="4">
        <v>0.1113</v>
      </c>
      <c r="BF487" s="4">
        <v>6.4100000000000004E-2</v>
      </c>
      <c r="BG487" s="4">
        <v>7.0499999999999993E-2</v>
      </c>
      <c r="BH487" s="4">
        <v>0.30590000000000001</v>
      </c>
      <c r="BI487" s="4">
        <v>5.7099999999999998E-2</v>
      </c>
      <c r="BJ487" s="4">
        <v>9.2399999999999996E-2</v>
      </c>
    </row>
    <row r="488" spans="1:62" x14ac:dyDescent="0.2">
      <c r="A488" t="s">
        <v>81</v>
      </c>
      <c r="B488" s="3">
        <v>219</v>
      </c>
      <c r="C488" s="3">
        <v>101</v>
      </c>
      <c r="D488" s="3">
        <v>118</v>
      </c>
      <c r="E488" s="3">
        <v>25</v>
      </c>
      <c r="F488" s="3">
        <v>37</v>
      </c>
      <c r="G488" s="3">
        <v>32</v>
      </c>
      <c r="H488" s="3">
        <v>36</v>
      </c>
      <c r="I488" s="3">
        <v>43</v>
      </c>
      <c r="J488" s="3">
        <v>46</v>
      </c>
      <c r="K488" s="3">
        <v>21</v>
      </c>
      <c r="L488" s="3">
        <v>32</v>
      </c>
      <c r="M488" s="3">
        <v>31</v>
      </c>
      <c r="N488" s="3">
        <v>30</v>
      </c>
      <c r="O488" s="3">
        <v>31</v>
      </c>
      <c r="P488" s="3">
        <v>26</v>
      </c>
      <c r="Q488" s="3">
        <v>25</v>
      </c>
      <c r="R488" s="3">
        <v>23</v>
      </c>
      <c r="S488" s="3">
        <v>61</v>
      </c>
      <c r="T488" s="3">
        <v>92</v>
      </c>
      <c r="U488" s="3">
        <v>66</v>
      </c>
      <c r="V488" s="3">
        <v>45</v>
      </c>
      <c r="W488" s="3">
        <v>62</v>
      </c>
      <c r="X488" s="3">
        <v>18</v>
      </c>
      <c r="Y488" s="3">
        <v>93</v>
      </c>
      <c r="Z488" s="3">
        <v>64</v>
      </c>
      <c r="AA488" s="3">
        <v>51</v>
      </c>
      <c r="AB488" s="3">
        <v>27</v>
      </c>
      <c r="AC488" s="3">
        <v>10</v>
      </c>
      <c r="AD488" s="3">
        <v>6</v>
      </c>
      <c r="AE488" s="3">
        <v>71</v>
      </c>
      <c r="AF488" s="3">
        <v>77</v>
      </c>
      <c r="AG488" s="3">
        <v>67</v>
      </c>
      <c r="AH488" s="3">
        <v>84</v>
      </c>
      <c r="AI488" s="3">
        <v>69</v>
      </c>
      <c r="AJ488" s="3">
        <v>34</v>
      </c>
      <c r="AK488" s="3">
        <v>36</v>
      </c>
      <c r="AL488" s="3">
        <v>5</v>
      </c>
      <c r="AM488" s="3">
        <v>2</v>
      </c>
      <c r="AN488" s="3">
        <v>56</v>
      </c>
      <c r="AO488" s="3">
        <v>42</v>
      </c>
      <c r="AP488" s="3">
        <v>70</v>
      </c>
      <c r="AQ488" s="3">
        <v>19</v>
      </c>
      <c r="AR488" s="3">
        <v>17</v>
      </c>
      <c r="AS488" s="3">
        <v>63</v>
      </c>
      <c r="AT488" s="3">
        <v>34</v>
      </c>
      <c r="AU488" s="3">
        <v>28</v>
      </c>
      <c r="AV488" s="3">
        <v>7</v>
      </c>
      <c r="AW488" s="3">
        <v>6</v>
      </c>
      <c r="AX488" s="3">
        <v>52</v>
      </c>
      <c r="AY488" s="3">
        <v>33</v>
      </c>
      <c r="AZ488" s="3">
        <v>72</v>
      </c>
      <c r="BA488" s="3">
        <v>20</v>
      </c>
      <c r="BB488" s="3">
        <v>11</v>
      </c>
      <c r="BC488" s="3">
        <v>8</v>
      </c>
      <c r="BD488" s="3">
        <v>50</v>
      </c>
      <c r="BE488" s="3">
        <v>40</v>
      </c>
      <c r="BF488" s="3">
        <v>78</v>
      </c>
      <c r="BG488" s="3">
        <v>18</v>
      </c>
      <c r="BH488" s="3">
        <v>6</v>
      </c>
      <c r="BI488" s="3">
        <v>82</v>
      </c>
      <c r="BJ488" s="3">
        <v>110</v>
      </c>
    </row>
    <row r="489" spans="1:62" x14ac:dyDescent="0.2">
      <c r="A489" t="s">
        <v>120</v>
      </c>
      <c r="B489" s="4">
        <v>0.2137</v>
      </c>
      <c r="C489" s="4">
        <v>0.19040000000000001</v>
      </c>
      <c r="D489" s="4">
        <v>0.23880000000000001</v>
      </c>
      <c r="E489" s="4">
        <v>0.193</v>
      </c>
      <c r="F489" s="4">
        <v>0.23719999999999999</v>
      </c>
      <c r="G489" s="4">
        <v>0.20880000000000001</v>
      </c>
      <c r="H489" s="4">
        <v>0.22109999999999999</v>
      </c>
      <c r="I489" s="4">
        <v>0.2417</v>
      </c>
      <c r="J489" s="4">
        <v>0.18779999999999999</v>
      </c>
      <c r="K489" s="4">
        <v>0.25219999999999998</v>
      </c>
      <c r="L489" s="4">
        <v>0.25319999999999998</v>
      </c>
      <c r="M489" s="4">
        <v>0.2127</v>
      </c>
      <c r="N489" s="4">
        <v>0.2016</v>
      </c>
      <c r="O489" s="4">
        <v>0.23449999999999999</v>
      </c>
      <c r="P489" s="4">
        <v>0.1981</v>
      </c>
      <c r="Q489" s="4">
        <v>0.1857</v>
      </c>
      <c r="R489" s="4">
        <v>0.188</v>
      </c>
      <c r="S489" s="4">
        <v>0.2092</v>
      </c>
      <c r="T489" s="4">
        <v>0.23380000000000001</v>
      </c>
      <c r="U489" s="4">
        <v>0.19409999999999999</v>
      </c>
      <c r="V489" s="4">
        <v>0.21310000000000001</v>
      </c>
      <c r="W489" s="4">
        <v>0.25169999999999998</v>
      </c>
      <c r="X489" s="4">
        <v>0.1656</v>
      </c>
      <c r="Y489" s="4">
        <v>0.20499999999999999</v>
      </c>
      <c r="Z489" s="4">
        <v>0.18890000000000001</v>
      </c>
      <c r="AA489" s="4">
        <v>0.27100000000000002</v>
      </c>
      <c r="AB489" s="4">
        <v>0.19719999999999999</v>
      </c>
      <c r="AC489" s="4">
        <v>0.14169999999999999</v>
      </c>
      <c r="AD489" s="4">
        <v>0.46050000000000002</v>
      </c>
      <c r="AE489" s="4">
        <v>0.2152</v>
      </c>
      <c r="AF489" s="4">
        <v>0.1903</v>
      </c>
      <c r="AG489" s="4">
        <v>0.24590000000000001</v>
      </c>
      <c r="AH489" s="4">
        <v>0.18790000000000001</v>
      </c>
      <c r="AI489" s="4">
        <v>0.21029999999999999</v>
      </c>
      <c r="AJ489" s="4">
        <v>0.22919999999999999</v>
      </c>
      <c r="AK489" s="4">
        <v>0.2414</v>
      </c>
      <c r="AL489" s="4">
        <v>0.1138</v>
      </c>
      <c r="AM489" s="4">
        <v>0.1678</v>
      </c>
      <c r="AN489" s="4">
        <v>0.18890000000000001</v>
      </c>
      <c r="AO489" s="4">
        <v>0.28949999999999998</v>
      </c>
      <c r="AP489" s="4">
        <v>0.24690000000000001</v>
      </c>
      <c r="AQ489" s="5">
        <v>0.24</v>
      </c>
      <c r="AR489" s="4">
        <v>0.21160000000000001</v>
      </c>
      <c r="AS489" s="4">
        <v>0.22850000000000001</v>
      </c>
      <c r="AT489" s="4">
        <v>0.22819999999999999</v>
      </c>
      <c r="AU489" s="4">
        <v>0.18959999999999999</v>
      </c>
      <c r="AV489" s="4">
        <v>0.14849999999999999</v>
      </c>
      <c r="AW489" s="4">
        <v>0.13120000000000001</v>
      </c>
      <c r="AX489" s="4">
        <v>0.20610000000000001</v>
      </c>
      <c r="AY489" s="4">
        <v>0.26440000000000002</v>
      </c>
      <c r="AZ489" s="4">
        <v>0.24890000000000001</v>
      </c>
      <c r="BA489" s="4">
        <v>0.22559999999999999</v>
      </c>
      <c r="BB489" s="4">
        <v>0.1454</v>
      </c>
      <c r="BC489" s="4">
        <v>0.19839999999999999</v>
      </c>
      <c r="BD489" s="4">
        <v>0.18759999999999999</v>
      </c>
      <c r="BE489" s="4">
        <v>0.28270000000000001</v>
      </c>
      <c r="BF489" s="4">
        <v>0.25919999999999999</v>
      </c>
      <c r="BG489" s="4">
        <v>0.24440000000000001</v>
      </c>
      <c r="BH489" s="4">
        <v>0.1242</v>
      </c>
      <c r="BI489" s="4">
        <v>0.2104</v>
      </c>
      <c r="BJ489" s="4">
        <v>0.23480000000000001</v>
      </c>
    </row>
    <row r="490" spans="1:62" x14ac:dyDescent="0.2">
      <c r="A490" t="s">
        <v>82</v>
      </c>
      <c r="B490" s="3">
        <v>100</v>
      </c>
      <c r="C490" s="3">
        <v>42</v>
      </c>
      <c r="D490" s="3">
        <v>58</v>
      </c>
      <c r="E490" s="3">
        <v>14</v>
      </c>
      <c r="F490" s="3">
        <v>7</v>
      </c>
      <c r="G490" s="3">
        <v>5</v>
      </c>
      <c r="H490" s="3">
        <v>16</v>
      </c>
      <c r="I490" s="3">
        <v>18</v>
      </c>
      <c r="J490" s="3">
        <v>38</v>
      </c>
      <c r="K490" s="3">
        <v>20</v>
      </c>
      <c r="L490" s="3">
        <v>14</v>
      </c>
      <c r="M490" s="3">
        <v>11</v>
      </c>
      <c r="N490" s="3">
        <v>10</v>
      </c>
      <c r="O490" s="3">
        <v>10</v>
      </c>
      <c r="P490" s="3">
        <v>9</v>
      </c>
      <c r="Q490" s="3">
        <v>19</v>
      </c>
      <c r="R490" s="3">
        <v>7</v>
      </c>
      <c r="S490" s="3">
        <v>30</v>
      </c>
      <c r="T490" s="3">
        <v>37</v>
      </c>
      <c r="U490" s="3">
        <v>34</v>
      </c>
      <c r="V490" s="3">
        <v>18</v>
      </c>
      <c r="W490" s="3">
        <v>26</v>
      </c>
      <c r="X490" s="3">
        <v>11</v>
      </c>
      <c r="Y490" s="3">
        <v>46</v>
      </c>
      <c r="Z490" s="3">
        <v>28</v>
      </c>
      <c r="AA490" s="3">
        <v>17</v>
      </c>
      <c r="AB490" s="3">
        <v>16</v>
      </c>
      <c r="AC490" s="3">
        <v>20</v>
      </c>
      <c r="AD490" s="3">
        <v>2</v>
      </c>
      <c r="AE490" s="3">
        <v>23</v>
      </c>
      <c r="AF490" s="3">
        <v>57</v>
      </c>
      <c r="AG490" s="3">
        <v>32</v>
      </c>
      <c r="AH490" s="3">
        <v>47</v>
      </c>
      <c r="AI490" s="3">
        <v>25</v>
      </c>
      <c r="AJ490" s="3">
        <v>11</v>
      </c>
      <c r="AK490" s="3">
        <v>22</v>
      </c>
      <c r="AL490" s="3">
        <v>12</v>
      </c>
      <c r="AM490" s="3">
        <v>1</v>
      </c>
      <c r="AN490" s="3">
        <v>22</v>
      </c>
      <c r="AO490" s="3">
        <v>12</v>
      </c>
      <c r="AP490" s="3">
        <v>30</v>
      </c>
      <c r="AQ490" s="3">
        <v>17</v>
      </c>
      <c r="AR490" s="3">
        <v>9</v>
      </c>
      <c r="AS490" s="3">
        <v>23</v>
      </c>
      <c r="AT490" s="3">
        <v>19</v>
      </c>
      <c r="AU490" s="3">
        <v>21</v>
      </c>
      <c r="AV490" s="3">
        <v>6</v>
      </c>
      <c r="AW490" s="3">
        <v>2</v>
      </c>
      <c r="AX490" s="3">
        <v>21</v>
      </c>
      <c r="AY490" s="3">
        <v>18</v>
      </c>
      <c r="AZ490" s="3">
        <v>28</v>
      </c>
      <c r="BA490" s="3">
        <v>14</v>
      </c>
      <c r="BB490" s="3">
        <v>7</v>
      </c>
      <c r="BC490" s="3">
        <v>2</v>
      </c>
      <c r="BD490" s="3">
        <v>22</v>
      </c>
      <c r="BE490" s="3">
        <v>17</v>
      </c>
      <c r="BF490" s="3">
        <v>28</v>
      </c>
      <c r="BG490" s="3">
        <v>17</v>
      </c>
      <c r="BH490" s="3">
        <v>3</v>
      </c>
      <c r="BI490" s="3">
        <v>24</v>
      </c>
      <c r="BJ490" s="3">
        <v>63</v>
      </c>
    </row>
    <row r="491" spans="1:62" x14ac:dyDescent="0.2">
      <c r="A491" t="s">
        <v>120</v>
      </c>
      <c r="B491" s="4">
        <v>9.7600000000000006E-2</v>
      </c>
      <c r="C491" s="4">
        <v>7.9100000000000004E-2</v>
      </c>
      <c r="D491" s="4">
        <v>0.1177</v>
      </c>
      <c r="E491" s="4">
        <v>0.1082</v>
      </c>
      <c r="F491" s="4">
        <v>4.6199999999999998E-2</v>
      </c>
      <c r="G491" s="4">
        <v>3.5799999999999998E-2</v>
      </c>
      <c r="H491" s="4">
        <v>0.1009</v>
      </c>
      <c r="I491" s="4">
        <v>0.1051</v>
      </c>
      <c r="J491" s="4">
        <v>0.15579999999999999</v>
      </c>
      <c r="K491" s="4">
        <v>0.2379</v>
      </c>
      <c r="L491" s="4">
        <v>0.111</v>
      </c>
      <c r="M491" s="4">
        <v>7.4200000000000002E-2</v>
      </c>
      <c r="N491" s="4">
        <v>6.4899999999999999E-2</v>
      </c>
      <c r="O491" s="4">
        <v>7.7899999999999997E-2</v>
      </c>
      <c r="P491" s="4">
        <v>6.7000000000000004E-2</v>
      </c>
      <c r="Q491" s="4">
        <v>0.1431</v>
      </c>
      <c r="R491" s="4">
        <v>5.9299999999999999E-2</v>
      </c>
      <c r="S491" s="4">
        <v>0.1014</v>
      </c>
      <c r="T491" s="4">
        <v>9.3200000000000005E-2</v>
      </c>
      <c r="U491" s="4">
        <v>9.9400000000000002E-2</v>
      </c>
      <c r="V491" s="4">
        <v>8.3000000000000004E-2</v>
      </c>
      <c r="W491" s="4">
        <v>0.1045</v>
      </c>
      <c r="X491" s="4">
        <v>9.5600000000000004E-2</v>
      </c>
      <c r="Y491" s="4">
        <v>0.1011</v>
      </c>
      <c r="Z491" s="4">
        <v>8.1699999999999995E-2</v>
      </c>
      <c r="AA491" s="4">
        <v>9.1700000000000004E-2</v>
      </c>
      <c r="AB491" s="4">
        <v>0.112</v>
      </c>
      <c r="AC491" s="4">
        <v>0.28189999999999998</v>
      </c>
      <c r="AD491" s="4">
        <v>0.13780000000000001</v>
      </c>
      <c r="AE491" s="4">
        <v>6.88E-2</v>
      </c>
      <c r="AF491" s="4">
        <v>0.1396</v>
      </c>
      <c r="AG491" s="4">
        <v>0.11899999999999999</v>
      </c>
      <c r="AH491" s="4">
        <v>0.1048</v>
      </c>
      <c r="AI491" s="4">
        <v>7.7200000000000005E-2</v>
      </c>
      <c r="AJ491" s="4">
        <v>7.5300000000000006E-2</v>
      </c>
      <c r="AK491" s="4">
        <v>0.15140000000000001</v>
      </c>
      <c r="AL491" s="4">
        <v>0.2505</v>
      </c>
      <c r="AM491" s="4">
        <v>8.14E-2</v>
      </c>
      <c r="AN491" s="4">
        <v>7.5899999999999995E-2</v>
      </c>
      <c r="AO491" s="4">
        <v>8.5099999999999995E-2</v>
      </c>
      <c r="AP491" s="4">
        <v>0.1048</v>
      </c>
      <c r="AQ491" s="4">
        <v>0.21390000000000001</v>
      </c>
      <c r="AR491" s="4">
        <v>0.111</v>
      </c>
      <c r="AS491" s="4">
        <v>8.2100000000000006E-2</v>
      </c>
      <c r="AT491" s="4">
        <v>0.1293</v>
      </c>
      <c r="AU491" s="4">
        <v>0.13800000000000001</v>
      </c>
      <c r="AV491" s="4">
        <v>0.12959999999999999</v>
      </c>
      <c r="AW491" s="4">
        <v>4.9399999999999999E-2</v>
      </c>
      <c r="AX491" s="4">
        <v>8.1799999999999998E-2</v>
      </c>
      <c r="AY491" s="4">
        <v>0.14199999999999999</v>
      </c>
      <c r="AZ491" s="4">
        <v>9.7299999999999998E-2</v>
      </c>
      <c r="BA491" s="4">
        <v>0.15629999999999999</v>
      </c>
      <c r="BB491" s="4">
        <v>9.2299999999999993E-2</v>
      </c>
      <c r="BC491" s="4">
        <v>5.8999999999999997E-2</v>
      </c>
      <c r="BD491" s="4">
        <v>8.1100000000000005E-2</v>
      </c>
      <c r="BE491" s="4">
        <v>0.1202</v>
      </c>
      <c r="BF491" s="4">
        <v>9.5100000000000004E-2</v>
      </c>
      <c r="BG491" s="4">
        <v>0.22420000000000001</v>
      </c>
      <c r="BH491" s="4">
        <v>5.6599999999999998E-2</v>
      </c>
      <c r="BI491" s="4">
        <v>6.1400000000000003E-2</v>
      </c>
      <c r="BJ491" s="4">
        <v>0.1346</v>
      </c>
    </row>
    <row r="492" spans="1:62" x14ac:dyDescent="0.2">
      <c r="A492" t="s">
        <v>83</v>
      </c>
      <c r="B492" s="3">
        <v>171</v>
      </c>
      <c r="C492" s="3">
        <v>58</v>
      </c>
      <c r="D492" s="3">
        <v>113</v>
      </c>
      <c r="E492" s="3">
        <v>7</v>
      </c>
      <c r="F492" s="3">
        <v>13</v>
      </c>
      <c r="G492" s="3">
        <v>16</v>
      </c>
      <c r="H492" s="3">
        <v>24</v>
      </c>
      <c r="I492" s="3">
        <v>42</v>
      </c>
      <c r="J492" s="3">
        <v>68</v>
      </c>
      <c r="K492" s="3">
        <v>10</v>
      </c>
      <c r="L492" s="3">
        <v>25</v>
      </c>
      <c r="M492" s="3">
        <v>22</v>
      </c>
      <c r="N492" s="3">
        <v>22</v>
      </c>
      <c r="O492" s="3">
        <v>23</v>
      </c>
      <c r="P492" s="3">
        <v>19</v>
      </c>
      <c r="Q492" s="3">
        <v>28</v>
      </c>
      <c r="R492" s="3">
        <v>21</v>
      </c>
      <c r="S492" s="3">
        <v>44</v>
      </c>
      <c r="T492" s="3">
        <v>45</v>
      </c>
      <c r="U492" s="3">
        <v>81</v>
      </c>
      <c r="V492" s="3">
        <v>38</v>
      </c>
      <c r="W492" s="3">
        <v>33</v>
      </c>
      <c r="X492" s="3">
        <v>15</v>
      </c>
      <c r="Y492" s="3">
        <v>84</v>
      </c>
      <c r="Z492" s="3">
        <v>87</v>
      </c>
      <c r="AA492" s="3">
        <v>23</v>
      </c>
      <c r="AB492" s="3">
        <v>29</v>
      </c>
      <c r="AC492" s="3">
        <v>12</v>
      </c>
      <c r="AD492" s="3">
        <v>2</v>
      </c>
      <c r="AE492" s="3">
        <v>84</v>
      </c>
      <c r="AF492" s="3">
        <v>60</v>
      </c>
      <c r="AG492" s="3">
        <v>36</v>
      </c>
      <c r="AH492" s="3">
        <v>108</v>
      </c>
      <c r="AI492" s="3">
        <v>84</v>
      </c>
      <c r="AJ492" s="3">
        <v>21</v>
      </c>
      <c r="AK492" s="3">
        <v>30</v>
      </c>
      <c r="AL492" s="3">
        <v>10</v>
      </c>
      <c r="AM492" s="3">
        <v>3</v>
      </c>
      <c r="AN492" s="3">
        <v>66</v>
      </c>
      <c r="AO492" s="3">
        <v>21</v>
      </c>
      <c r="AP492" s="3">
        <v>48</v>
      </c>
      <c r="AQ492" s="3">
        <v>8</v>
      </c>
      <c r="AR492" s="3">
        <v>8</v>
      </c>
      <c r="AS492" s="3">
        <v>63</v>
      </c>
      <c r="AT492" s="3">
        <v>22</v>
      </c>
      <c r="AU492" s="3">
        <v>29</v>
      </c>
      <c r="AV492" s="3">
        <v>12</v>
      </c>
      <c r="AW492" s="3">
        <v>22</v>
      </c>
      <c r="AX492" s="3">
        <v>54</v>
      </c>
      <c r="AY492" s="3">
        <v>21</v>
      </c>
      <c r="AZ492" s="3">
        <v>37</v>
      </c>
      <c r="BA492" s="3">
        <v>12</v>
      </c>
      <c r="BB492" s="3">
        <v>19</v>
      </c>
      <c r="BC492" s="3">
        <v>9</v>
      </c>
      <c r="BD492" s="3">
        <v>62</v>
      </c>
      <c r="BE492" s="3">
        <v>22</v>
      </c>
      <c r="BF492" s="3">
        <v>51</v>
      </c>
      <c r="BG492" s="3">
        <v>12</v>
      </c>
      <c r="BH492" s="3">
        <v>3</v>
      </c>
      <c r="BI492" s="3">
        <v>87</v>
      </c>
      <c r="BJ492" s="3">
        <v>64</v>
      </c>
    </row>
    <row r="493" spans="1:62" x14ac:dyDescent="0.2">
      <c r="A493" t="s">
        <v>120</v>
      </c>
      <c r="B493" s="4">
        <v>0.1663</v>
      </c>
      <c r="C493" s="4">
        <v>0.1086</v>
      </c>
      <c r="D493" s="4">
        <v>0.2286</v>
      </c>
      <c r="E493" s="4">
        <v>5.1200000000000002E-2</v>
      </c>
      <c r="F493" s="4">
        <v>8.5400000000000004E-2</v>
      </c>
      <c r="G493" s="4">
        <v>0.1071</v>
      </c>
      <c r="H493" s="4">
        <v>0.1484</v>
      </c>
      <c r="I493" s="4">
        <v>0.23880000000000001</v>
      </c>
      <c r="J493" s="4">
        <v>0.2762</v>
      </c>
      <c r="K493" s="4">
        <v>0.1225</v>
      </c>
      <c r="L493" s="4">
        <v>0.19919999999999999</v>
      </c>
      <c r="M493" s="4">
        <v>0.152</v>
      </c>
      <c r="N493" s="4">
        <v>0.15029999999999999</v>
      </c>
      <c r="O493" s="4">
        <v>0.1741</v>
      </c>
      <c r="P493" s="4">
        <v>0.14069999999999999</v>
      </c>
      <c r="Q493" s="4">
        <v>0.2102</v>
      </c>
      <c r="R493" s="4">
        <v>0.17050000000000001</v>
      </c>
      <c r="S493" s="4">
        <v>0.15029999999999999</v>
      </c>
      <c r="T493" s="4">
        <v>0.1149</v>
      </c>
      <c r="U493" s="4">
        <v>0.2397</v>
      </c>
      <c r="V493" s="4">
        <v>0.18010000000000001</v>
      </c>
      <c r="W493" s="4">
        <v>0.13300000000000001</v>
      </c>
      <c r="X493" s="4">
        <v>0.13739999999999999</v>
      </c>
      <c r="Y493" s="4">
        <v>0.185</v>
      </c>
      <c r="Z493" s="4">
        <v>0.2581</v>
      </c>
      <c r="AA493" s="4">
        <v>0.1203</v>
      </c>
      <c r="AB493" s="4">
        <v>0.20760000000000001</v>
      </c>
      <c r="AC493" s="4">
        <v>0.16550000000000001</v>
      </c>
      <c r="AD493" s="4">
        <v>0.1381</v>
      </c>
      <c r="AE493" s="4">
        <v>0.25700000000000001</v>
      </c>
      <c r="AF493" s="4">
        <v>0.1479</v>
      </c>
      <c r="AG493" s="4">
        <v>0.1331</v>
      </c>
      <c r="AH493" s="4">
        <v>0.24299999999999999</v>
      </c>
      <c r="AI493" s="4">
        <v>0.25669999999999998</v>
      </c>
      <c r="AJ493" s="4">
        <v>0.1394</v>
      </c>
      <c r="AK493" s="4">
        <v>0.20380000000000001</v>
      </c>
      <c r="AL493" s="4">
        <v>0.21740000000000001</v>
      </c>
      <c r="AM493" s="4">
        <v>0.19980000000000001</v>
      </c>
      <c r="AN493" s="4">
        <v>0.22339999999999999</v>
      </c>
      <c r="AO493" s="4">
        <v>0.14799999999999999</v>
      </c>
      <c r="AP493" s="4">
        <v>0.1694</v>
      </c>
      <c r="AQ493" s="4">
        <v>0.1051</v>
      </c>
      <c r="AR493" s="4">
        <v>0.1024</v>
      </c>
      <c r="AS493" s="4">
        <v>0.22670000000000001</v>
      </c>
      <c r="AT493" s="4">
        <v>0.1489</v>
      </c>
      <c r="AU493" s="4">
        <v>0.19070000000000001</v>
      </c>
      <c r="AV493" s="4">
        <v>0.24540000000000001</v>
      </c>
      <c r="AW493" s="4">
        <v>0.45669999999999999</v>
      </c>
      <c r="AX493" s="4">
        <v>0.21429999999999999</v>
      </c>
      <c r="AY493" s="4">
        <v>0.16589999999999999</v>
      </c>
      <c r="AZ493" s="4">
        <v>0.12759999999999999</v>
      </c>
      <c r="BA493" s="4">
        <v>0.14149999999999999</v>
      </c>
      <c r="BB493" s="4">
        <v>0.25309999999999999</v>
      </c>
      <c r="BC493" s="4">
        <v>0.2165</v>
      </c>
      <c r="BD493" s="4">
        <v>0.23130000000000001</v>
      </c>
      <c r="BE493" s="4">
        <v>0.15379999999999999</v>
      </c>
      <c r="BF493" s="4">
        <v>0.16900000000000001</v>
      </c>
      <c r="BG493" s="4">
        <v>0.15490000000000001</v>
      </c>
      <c r="BH493" s="4">
        <v>6.2799999999999995E-2</v>
      </c>
      <c r="BI493" s="4">
        <v>0.22159999999999999</v>
      </c>
      <c r="BJ493" s="4">
        <v>0.13669999999999999</v>
      </c>
    </row>
    <row r="494" spans="1:62" x14ac:dyDescent="0.2">
      <c r="A494" t="s">
        <v>84</v>
      </c>
      <c r="B494" s="3">
        <v>150</v>
      </c>
      <c r="C494" s="3">
        <v>105</v>
      </c>
      <c r="D494" s="3">
        <v>44</v>
      </c>
      <c r="E494" s="3">
        <v>27</v>
      </c>
      <c r="F494" s="3">
        <v>25</v>
      </c>
      <c r="G494" s="3">
        <v>31</v>
      </c>
      <c r="H494" s="3">
        <v>23</v>
      </c>
      <c r="I494" s="3">
        <v>23</v>
      </c>
      <c r="J494" s="3">
        <v>20</v>
      </c>
      <c r="K494" s="3">
        <v>4</v>
      </c>
      <c r="L494" s="3">
        <v>12</v>
      </c>
      <c r="M494" s="3">
        <v>24</v>
      </c>
      <c r="N494" s="3">
        <v>29</v>
      </c>
      <c r="O494" s="3">
        <v>19</v>
      </c>
      <c r="P494" s="3">
        <v>25</v>
      </c>
      <c r="Q494" s="3">
        <v>9</v>
      </c>
      <c r="R494" s="3">
        <v>28</v>
      </c>
      <c r="S494" s="3">
        <v>49</v>
      </c>
      <c r="T494" s="3">
        <v>56</v>
      </c>
      <c r="U494" s="3">
        <v>45</v>
      </c>
      <c r="V494" s="3">
        <v>36</v>
      </c>
      <c r="W494" s="3">
        <v>25</v>
      </c>
      <c r="X494" s="3">
        <v>18</v>
      </c>
      <c r="Y494" s="3">
        <v>70</v>
      </c>
      <c r="Z494" s="3">
        <v>47</v>
      </c>
      <c r="AA494" s="3">
        <v>21</v>
      </c>
      <c r="AB494" s="3">
        <v>19</v>
      </c>
      <c r="AC494" s="3">
        <v>7</v>
      </c>
      <c r="AD494" s="3">
        <v>2</v>
      </c>
      <c r="AE494" s="3">
        <v>43</v>
      </c>
      <c r="AF494" s="3">
        <v>52</v>
      </c>
      <c r="AG494" s="3">
        <v>27</v>
      </c>
      <c r="AH494" s="3">
        <v>56</v>
      </c>
      <c r="AI494" s="3">
        <v>44</v>
      </c>
      <c r="AJ494" s="3">
        <v>19</v>
      </c>
      <c r="AK494" s="3">
        <v>22</v>
      </c>
      <c r="AL494" s="3">
        <v>6</v>
      </c>
      <c r="AM494" s="3">
        <v>5</v>
      </c>
      <c r="AN494" s="3">
        <v>42</v>
      </c>
      <c r="AO494" s="3">
        <v>21</v>
      </c>
      <c r="AP494" s="3">
        <v>36</v>
      </c>
      <c r="AQ494" s="3">
        <v>4</v>
      </c>
      <c r="AR494" s="3">
        <v>16</v>
      </c>
      <c r="AS494" s="3">
        <v>41</v>
      </c>
      <c r="AT494" s="3">
        <v>15</v>
      </c>
      <c r="AU494" s="3">
        <v>30</v>
      </c>
      <c r="AV494" s="3">
        <v>7</v>
      </c>
      <c r="AW494" s="3">
        <v>3</v>
      </c>
      <c r="AX494" s="3">
        <v>38</v>
      </c>
      <c r="AY494" s="3">
        <v>13</v>
      </c>
      <c r="AZ494" s="3">
        <v>41</v>
      </c>
      <c r="BA494" s="3">
        <v>9</v>
      </c>
      <c r="BB494" s="3">
        <v>15</v>
      </c>
      <c r="BC494" s="3">
        <v>2</v>
      </c>
      <c r="BD494" s="3">
        <v>36</v>
      </c>
      <c r="BE494" s="3">
        <v>16</v>
      </c>
      <c r="BF494" s="3">
        <v>41</v>
      </c>
      <c r="BG494" s="3">
        <v>5</v>
      </c>
      <c r="BH494" s="3">
        <v>9</v>
      </c>
      <c r="BI494" s="3">
        <v>56</v>
      </c>
      <c r="BJ494" s="3">
        <v>47</v>
      </c>
    </row>
    <row r="495" spans="1:62" x14ac:dyDescent="0.2">
      <c r="A495" t="s">
        <v>120</v>
      </c>
      <c r="B495" s="4">
        <v>0.1459</v>
      </c>
      <c r="C495" s="4">
        <v>0.1976</v>
      </c>
      <c r="D495" s="4">
        <v>9.01E-2</v>
      </c>
      <c r="E495" s="4">
        <v>0.2074</v>
      </c>
      <c r="F495" s="4">
        <v>0.16250000000000001</v>
      </c>
      <c r="G495" s="4">
        <v>0.20019999999999999</v>
      </c>
      <c r="H495" s="4">
        <v>0.1421</v>
      </c>
      <c r="I495" s="4">
        <v>0.13289999999999999</v>
      </c>
      <c r="J495" s="4">
        <v>8.0600000000000005E-2</v>
      </c>
      <c r="K495" s="4">
        <v>4.9000000000000002E-2</v>
      </c>
      <c r="L495" s="4">
        <v>9.3700000000000006E-2</v>
      </c>
      <c r="M495" s="4">
        <v>0.16489999999999999</v>
      </c>
      <c r="N495" s="4">
        <v>0.1925</v>
      </c>
      <c r="O495" s="4">
        <v>0.1439</v>
      </c>
      <c r="P495" s="4">
        <v>0.18690000000000001</v>
      </c>
      <c r="Q495" s="4">
        <v>6.9500000000000006E-2</v>
      </c>
      <c r="R495" s="4">
        <v>0.22739999999999999</v>
      </c>
      <c r="S495" s="4">
        <v>0.16900000000000001</v>
      </c>
      <c r="T495" s="4">
        <v>0.14119999999999999</v>
      </c>
      <c r="U495" s="4">
        <v>0.13159999999999999</v>
      </c>
      <c r="V495" s="4">
        <v>0.16900000000000001</v>
      </c>
      <c r="W495" s="4">
        <v>0.1027</v>
      </c>
      <c r="X495" s="4">
        <v>0.16539999999999999</v>
      </c>
      <c r="Y495" s="4">
        <v>0.154</v>
      </c>
      <c r="Z495" s="4">
        <v>0.1399</v>
      </c>
      <c r="AA495" s="4">
        <v>0.11310000000000001</v>
      </c>
      <c r="AB495" s="4">
        <v>0.1396</v>
      </c>
      <c r="AC495" s="4">
        <v>9.6299999999999997E-2</v>
      </c>
      <c r="AD495" s="4">
        <v>0.1608</v>
      </c>
      <c r="AE495" s="5">
        <v>0.13</v>
      </c>
      <c r="AF495" s="4">
        <v>0.128</v>
      </c>
      <c r="AG495" s="4">
        <v>9.98E-2</v>
      </c>
      <c r="AH495" s="4">
        <v>0.12540000000000001</v>
      </c>
      <c r="AI495" s="4">
        <v>0.1343</v>
      </c>
      <c r="AJ495" s="4">
        <v>0.1265</v>
      </c>
      <c r="AK495" s="4">
        <v>0.14949999999999999</v>
      </c>
      <c r="AL495" s="4">
        <v>0.13159999999999999</v>
      </c>
      <c r="AM495" s="4">
        <v>0.37830000000000003</v>
      </c>
      <c r="AN495" s="4">
        <v>0.14330000000000001</v>
      </c>
      <c r="AO495" s="4">
        <v>0.14580000000000001</v>
      </c>
      <c r="AP495" s="4">
        <v>0.12770000000000001</v>
      </c>
      <c r="AQ495" s="4">
        <v>4.6100000000000002E-2</v>
      </c>
      <c r="AR495" s="4">
        <v>0.1928</v>
      </c>
      <c r="AS495" s="4">
        <v>0.14940000000000001</v>
      </c>
      <c r="AT495" s="4">
        <v>9.7100000000000006E-2</v>
      </c>
      <c r="AU495" s="4">
        <v>0.19919999999999999</v>
      </c>
      <c r="AV495" s="4">
        <v>0.1401</v>
      </c>
      <c r="AW495" s="4">
        <v>6.6000000000000003E-2</v>
      </c>
      <c r="AX495" s="4">
        <v>0.1502</v>
      </c>
      <c r="AY495" s="4">
        <v>0.10150000000000001</v>
      </c>
      <c r="AZ495" s="4">
        <v>0.14050000000000001</v>
      </c>
      <c r="BA495" s="4">
        <v>0.1082</v>
      </c>
      <c r="BB495" s="4">
        <v>0.2049</v>
      </c>
      <c r="BC495" s="4">
        <v>4.6899999999999997E-2</v>
      </c>
      <c r="BD495" s="4">
        <v>0.1371</v>
      </c>
      <c r="BE495" s="4">
        <v>0.1114</v>
      </c>
      <c r="BF495" s="4">
        <v>0.1384</v>
      </c>
      <c r="BG495" s="4">
        <v>7.0499999999999993E-2</v>
      </c>
      <c r="BH495" s="4">
        <v>0.16669999999999999</v>
      </c>
      <c r="BI495" s="4">
        <v>0.14369999999999999</v>
      </c>
      <c r="BJ495" s="4">
        <v>0.1013</v>
      </c>
    </row>
    <row r="496" spans="1:62" x14ac:dyDescent="0.2">
      <c r="A496" t="s">
        <v>85</v>
      </c>
      <c r="B496" s="3">
        <v>294</v>
      </c>
      <c r="C496" s="3">
        <v>187</v>
      </c>
      <c r="D496" s="3">
        <v>107</v>
      </c>
      <c r="E496" s="3">
        <v>40</v>
      </c>
      <c r="F496" s="3">
        <v>55</v>
      </c>
      <c r="G496" s="3">
        <v>59</v>
      </c>
      <c r="H496" s="3">
        <v>54</v>
      </c>
      <c r="I496" s="3">
        <v>40</v>
      </c>
      <c r="J496" s="3">
        <v>46</v>
      </c>
      <c r="K496" s="3">
        <v>22</v>
      </c>
      <c r="L496" s="3">
        <v>28</v>
      </c>
      <c r="M496" s="3">
        <v>44</v>
      </c>
      <c r="N496" s="3">
        <v>46</v>
      </c>
      <c r="O496" s="3">
        <v>39</v>
      </c>
      <c r="P496" s="3">
        <v>39</v>
      </c>
      <c r="Q496" s="3">
        <v>39</v>
      </c>
      <c r="R496" s="3">
        <v>36</v>
      </c>
      <c r="S496" s="3">
        <v>79</v>
      </c>
      <c r="T496" s="3">
        <v>127</v>
      </c>
      <c r="U496" s="3">
        <v>88</v>
      </c>
      <c r="V496" s="3">
        <v>56</v>
      </c>
      <c r="W496" s="3">
        <v>80</v>
      </c>
      <c r="X496" s="3">
        <v>36</v>
      </c>
      <c r="Y496" s="3">
        <v>122</v>
      </c>
      <c r="Z496" s="3">
        <v>102</v>
      </c>
      <c r="AA496" s="3">
        <v>48</v>
      </c>
      <c r="AB496" s="3">
        <v>33</v>
      </c>
      <c r="AC496" s="3">
        <v>10</v>
      </c>
      <c r="AD496" s="3">
        <v>1</v>
      </c>
      <c r="AE496" s="3">
        <v>85</v>
      </c>
      <c r="AF496" s="3">
        <v>122</v>
      </c>
      <c r="AG496" s="3">
        <v>65</v>
      </c>
      <c r="AH496" s="3">
        <v>136</v>
      </c>
      <c r="AI496" s="3">
        <v>89</v>
      </c>
      <c r="AJ496" s="3">
        <v>41</v>
      </c>
      <c r="AK496" s="3">
        <v>23</v>
      </c>
      <c r="AL496" s="3">
        <v>9</v>
      </c>
      <c r="AM496" s="3">
        <v>0</v>
      </c>
      <c r="AN496" s="3">
        <v>93</v>
      </c>
      <c r="AO496" s="3">
        <v>31</v>
      </c>
      <c r="AP496" s="3">
        <v>76</v>
      </c>
      <c r="AQ496" s="3">
        <v>22</v>
      </c>
      <c r="AR496" s="3">
        <v>14</v>
      </c>
      <c r="AS496" s="3">
        <v>72</v>
      </c>
      <c r="AT496" s="3">
        <v>36</v>
      </c>
      <c r="AU496" s="3">
        <v>30</v>
      </c>
      <c r="AV496" s="3">
        <v>11</v>
      </c>
      <c r="AW496" s="3">
        <v>9</v>
      </c>
      <c r="AX496" s="3">
        <v>76</v>
      </c>
      <c r="AY496" s="3">
        <v>25</v>
      </c>
      <c r="AZ496" s="3">
        <v>84</v>
      </c>
      <c r="BA496" s="3">
        <v>22</v>
      </c>
      <c r="BB496" s="3">
        <v>18</v>
      </c>
      <c r="BC496" s="3">
        <v>5</v>
      </c>
      <c r="BD496" s="3">
        <v>86</v>
      </c>
      <c r="BE496" s="3">
        <v>27</v>
      </c>
      <c r="BF496" s="3">
        <v>77</v>
      </c>
      <c r="BG496" s="3">
        <v>18</v>
      </c>
      <c r="BH496" s="3">
        <v>11</v>
      </c>
      <c r="BI496" s="3">
        <v>113</v>
      </c>
      <c r="BJ496" s="3">
        <v>129</v>
      </c>
    </row>
    <row r="497" spans="1:109" x14ac:dyDescent="0.2">
      <c r="A497" t="s">
        <v>120</v>
      </c>
      <c r="B497" s="4">
        <v>0.28639999999999999</v>
      </c>
      <c r="C497" s="4">
        <v>0.3513</v>
      </c>
      <c r="D497" s="4">
        <v>0.2162</v>
      </c>
      <c r="E497" s="4">
        <v>0.30709999999999998</v>
      </c>
      <c r="F497" s="4">
        <v>0.35270000000000001</v>
      </c>
      <c r="G497" s="4">
        <v>0.38350000000000001</v>
      </c>
      <c r="H497" s="4">
        <v>0.33150000000000002</v>
      </c>
      <c r="I497" s="4">
        <v>0.22589999999999999</v>
      </c>
      <c r="J497" s="4">
        <v>0.186</v>
      </c>
      <c r="K497" s="4">
        <v>0.26469999999999999</v>
      </c>
      <c r="L497" s="4">
        <v>0.21970000000000001</v>
      </c>
      <c r="M497" s="4">
        <v>0.30590000000000001</v>
      </c>
      <c r="N497" s="4">
        <v>0.30980000000000002</v>
      </c>
      <c r="O497" s="4">
        <v>0.30220000000000002</v>
      </c>
      <c r="P497" s="4">
        <v>0.29520000000000002</v>
      </c>
      <c r="Q497" s="4">
        <v>0.28920000000000001</v>
      </c>
      <c r="R497" s="4">
        <v>0.28899999999999998</v>
      </c>
      <c r="S497" s="4">
        <v>0.26960000000000001</v>
      </c>
      <c r="T497" s="4">
        <v>0.32219999999999999</v>
      </c>
      <c r="U497" s="4">
        <v>0.25919999999999999</v>
      </c>
      <c r="V497" s="4">
        <v>0.26700000000000002</v>
      </c>
      <c r="W497" s="4">
        <v>0.3221</v>
      </c>
      <c r="X497" s="4">
        <v>0.3226</v>
      </c>
      <c r="Y497" s="4">
        <v>0.26719999999999999</v>
      </c>
      <c r="Z497" s="4">
        <v>0.30299999999999999</v>
      </c>
      <c r="AA497" s="4">
        <v>0.25600000000000001</v>
      </c>
      <c r="AB497" s="4">
        <v>0.2356</v>
      </c>
      <c r="AC497" s="4">
        <v>0.1394</v>
      </c>
      <c r="AD497" s="4">
        <v>4.1200000000000001E-2</v>
      </c>
      <c r="AE497" s="4">
        <v>0.2586</v>
      </c>
      <c r="AF497" s="4">
        <v>0.29970000000000002</v>
      </c>
      <c r="AG497" s="4">
        <v>0.23880000000000001</v>
      </c>
      <c r="AH497" s="4">
        <v>0.30680000000000002</v>
      </c>
      <c r="AI497" s="4">
        <v>0.27329999999999999</v>
      </c>
      <c r="AJ497" s="4">
        <v>0.27200000000000002</v>
      </c>
      <c r="AK497" s="4">
        <v>0.1545</v>
      </c>
      <c r="AL497" s="4">
        <v>0.1973</v>
      </c>
      <c r="AM497" s="3" t="s">
        <v>46</v>
      </c>
      <c r="AN497" s="4">
        <v>0.31530000000000002</v>
      </c>
      <c r="AO497" s="4">
        <v>0.2135</v>
      </c>
      <c r="AP497" s="4">
        <v>0.26869999999999999</v>
      </c>
      <c r="AQ497" s="5">
        <v>0.27</v>
      </c>
      <c r="AR497" s="4">
        <v>0.16650000000000001</v>
      </c>
      <c r="AS497" s="4">
        <v>0.26119999999999999</v>
      </c>
      <c r="AT497" s="4">
        <v>0.23649999999999999</v>
      </c>
      <c r="AU497" s="4">
        <v>0.20280000000000001</v>
      </c>
      <c r="AV497" s="4">
        <v>0.23499999999999999</v>
      </c>
      <c r="AW497" s="4">
        <v>0.1845</v>
      </c>
      <c r="AX497" s="4">
        <v>0.29899999999999999</v>
      </c>
      <c r="AY497" s="4">
        <v>0.20019999999999999</v>
      </c>
      <c r="AZ497" s="4">
        <v>0.2908</v>
      </c>
      <c r="BA497" s="4">
        <v>0.25259999999999999</v>
      </c>
      <c r="BB497" s="4">
        <v>0.24529999999999999</v>
      </c>
      <c r="BC497" s="4">
        <v>0.12559999999999999</v>
      </c>
      <c r="BD497" s="4">
        <v>0.3216</v>
      </c>
      <c r="BE497" s="4">
        <v>0.18859999999999999</v>
      </c>
      <c r="BF497" s="4">
        <v>0.25559999999999999</v>
      </c>
      <c r="BG497" s="4">
        <v>0.2354</v>
      </c>
      <c r="BH497" s="4">
        <v>0.20660000000000001</v>
      </c>
      <c r="BI497" s="4">
        <v>0.2893</v>
      </c>
      <c r="BJ497" s="4">
        <v>0.2762</v>
      </c>
    </row>
    <row r="498" spans="1:109" x14ac:dyDescent="0.2">
      <c r="A498" t="s">
        <v>86</v>
      </c>
      <c r="B498" s="3">
        <v>92</v>
      </c>
      <c r="C498" s="3">
        <v>39</v>
      </c>
      <c r="D498" s="3">
        <v>54</v>
      </c>
      <c r="E498" s="3">
        <v>18</v>
      </c>
      <c r="F498" s="3">
        <v>18</v>
      </c>
      <c r="G498" s="3">
        <v>10</v>
      </c>
      <c r="H498" s="3">
        <v>9</v>
      </c>
      <c r="I498" s="3">
        <v>10</v>
      </c>
      <c r="J498" s="3">
        <v>28</v>
      </c>
      <c r="K498" s="3">
        <v>6</v>
      </c>
      <c r="L498" s="3">
        <v>16</v>
      </c>
      <c r="M498" s="3">
        <v>13</v>
      </c>
      <c r="N498" s="3">
        <v>12</v>
      </c>
      <c r="O498" s="3">
        <v>9</v>
      </c>
      <c r="P498" s="3">
        <v>15</v>
      </c>
      <c r="Q498" s="3">
        <v>14</v>
      </c>
      <c r="R498" s="3">
        <v>8</v>
      </c>
      <c r="S498" s="3">
        <v>29</v>
      </c>
      <c r="T498" s="3">
        <v>37</v>
      </c>
      <c r="U498" s="3">
        <v>26</v>
      </c>
      <c r="V498" s="3">
        <v>19</v>
      </c>
      <c r="W498" s="3">
        <v>21</v>
      </c>
      <c r="X498" s="3">
        <v>13</v>
      </c>
      <c r="Y498" s="3">
        <v>40</v>
      </c>
      <c r="Z498" s="3">
        <v>10</v>
      </c>
      <c r="AA498" s="3">
        <v>28</v>
      </c>
      <c r="AB498" s="3">
        <v>15</v>
      </c>
      <c r="AC498" s="3">
        <v>13</v>
      </c>
      <c r="AD498" s="3">
        <v>1</v>
      </c>
      <c r="AE498" s="3">
        <v>23</v>
      </c>
      <c r="AF498" s="3">
        <v>38</v>
      </c>
      <c r="AG498" s="3">
        <v>45</v>
      </c>
      <c r="AH498" s="3">
        <v>14</v>
      </c>
      <c r="AI498" s="3">
        <v>16</v>
      </c>
      <c r="AJ498" s="3">
        <v>24</v>
      </c>
      <c r="AK498" s="3">
        <v>15</v>
      </c>
      <c r="AL498" s="3">
        <v>4</v>
      </c>
      <c r="AM498" s="3">
        <v>2</v>
      </c>
      <c r="AN498" s="3">
        <v>16</v>
      </c>
      <c r="AO498" s="3">
        <v>17</v>
      </c>
      <c r="AP498" s="3">
        <v>23</v>
      </c>
      <c r="AQ498" s="3">
        <v>10</v>
      </c>
      <c r="AR498" s="3">
        <v>18</v>
      </c>
      <c r="AS498" s="3">
        <v>14</v>
      </c>
      <c r="AT498" s="3">
        <v>24</v>
      </c>
      <c r="AU498" s="3">
        <v>12</v>
      </c>
      <c r="AV498" s="3">
        <v>5</v>
      </c>
      <c r="AW498" s="3">
        <v>5</v>
      </c>
      <c r="AX498" s="3">
        <v>12</v>
      </c>
      <c r="AY498" s="3">
        <v>16</v>
      </c>
      <c r="AZ498" s="3">
        <v>28</v>
      </c>
      <c r="BA498" s="3">
        <v>10</v>
      </c>
      <c r="BB498" s="3">
        <v>4</v>
      </c>
      <c r="BC498" s="3">
        <v>14</v>
      </c>
      <c r="BD498" s="3">
        <v>11</v>
      </c>
      <c r="BE498" s="3">
        <v>20</v>
      </c>
      <c r="BF498" s="3">
        <v>25</v>
      </c>
      <c r="BG498" s="3">
        <v>5</v>
      </c>
      <c r="BH498" s="3">
        <v>20</v>
      </c>
      <c r="BI498" s="3">
        <v>29</v>
      </c>
      <c r="BJ498" s="3">
        <v>54</v>
      </c>
    </row>
    <row r="499" spans="1:109" x14ac:dyDescent="0.2">
      <c r="A499" t="s">
        <v>120</v>
      </c>
      <c r="B499" s="4">
        <v>9.01E-2</v>
      </c>
      <c r="C499" s="4">
        <v>7.2999999999999995E-2</v>
      </c>
      <c r="D499" s="4">
        <v>0.1086</v>
      </c>
      <c r="E499" s="4">
        <v>0.13320000000000001</v>
      </c>
      <c r="F499" s="4">
        <v>0.11600000000000001</v>
      </c>
      <c r="G499" s="4">
        <v>6.4600000000000005E-2</v>
      </c>
      <c r="H499" s="4">
        <v>5.6000000000000001E-2</v>
      </c>
      <c r="I499" s="4">
        <v>5.57E-2</v>
      </c>
      <c r="J499" s="4">
        <v>0.1137</v>
      </c>
      <c r="K499" s="4">
        <v>7.3700000000000002E-2</v>
      </c>
      <c r="L499" s="4">
        <v>0.1232</v>
      </c>
      <c r="M499" s="4">
        <v>9.0300000000000005E-2</v>
      </c>
      <c r="N499" s="4">
        <v>8.09E-2</v>
      </c>
      <c r="O499" s="4">
        <v>6.7400000000000002E-2</v>
      </c>
      <c r="P499" s="4">
        <v>0.11219999999999999</v>
      </c>
      <c r="Q499" s="4">
        <v>0.1023</v>
      </c>
      <c r="R499" s="4">
        <v>6.5600000000000006E-2</v>
      </c>
      <c r="S499" s="4">
        <v>0.10050000000000001</v>
      </c>
      <c r="T499" s="4">
        <v>9.4700000000000006E-2</v>
      </c>
      <c r="U499" s="4">
        <v>7.5999999999999998E-2</v>
      </c>
      <c r="V499" s="4">
        <v>8.7900000000000006E-2</v>
      </c>
      <c r="W499" s="4">
        <v>8.5999999999999993E-2</v>
      </c>
      <c r="X499" s="4">
        <v>0.1133</v>
      </c>
      <c r="Y499" s="4">
        <v>8.77E-2</v>
      </c>
      <c r="Z499" s="4">
        <v>2.8400000000000002E-2</v>
      </c>
      <c r="AA499" s="4">
        <v>0.1479</v>
      </c>
      <c r="AB499" s="4">
        <v>0.108</v>
      </c>
      <c r="AC499" s="4">
        <v>0.17530000000000001</v>
      </c>
      <c r="AD499" s="4">
        <v>6.1600000000000002E-2</v>
      </c>
      <c r="AE499" s="4">
        <v>7.0300000000000001E-2</v>
      </c>
      <c r="AF499" s="4">
        <v>9.4399999999999998E-2</v>
      </c>
      <c r="AG499" s="4">
        <v>0.16339999999999999</v>
      </c>
      <c r="AH499" s="4">
        <v>3.2199999999999999E-2</v>
      </c>
      <c r="AI499" s="4">
        <v>4.82E-2</v>
      </c>
      <c r="AJ499" s="4">
        <v>0.1575</v>
      </c>
      <c r="AK499" s="4">
        <v>9.9500000000000005E-2</v>
      </c>
      <c r="AL499" s="4">
        <v>8.9399999999999993E-2</v>
      </c>
      <c r="AM499" s="4">
        <v>0.1726</v>
      </c>
      <c r="AN499" s="4">
        <v>5.3199999999999997E-2</v>
      </c>
      <c r="AO499" s="4">
        <v>0.1181</v>
      </c>
      <c r="AP499" s="4">
        <v>8.2400000000000001E-2</v>
      </c>
      <c r="AQ499" s="4">
        <v>0.125</v>
      </c>
      <c r="AR499" s="4">
        <v>0.2157</v>
      </c>
      <c r="AS499" s="4">
        <v>5.2200000000000003E-2</v>
      </c>
      <c r="AT499" s="5">
        <v>0.16</v>
      </c>
      <c r="AU499" s="4">
        <v>7.9600000000000004E-2</v>
      </c>
      <c r="AV499" s="4">
        <v>0.1014</v>
      </c>
      <c r="AW499" s="4">
        <v>0.11210000000000001</v>
      </c>
      <c r="AX499" s="4">
        <v>4.8599999999999997E-2</v>
      </c>
      <c r="AY499" s="4">
        <v>0.12590000000000001</v>
      </c>
      <c r="AZ499" s="4">
        <v>9.5000000000000001E-2</v>
      </c>
      <c r="BA499" s="4">
        <v>0.1157</v>
      </c>
      <c r="BB499" s="4">
        <v>5.8999999999999997E-2</v>
      </c>
      <c r="BC499" s="4">
        <v>0.35360000000000003</v>
      </c>
      <c r="BD499" s="4">
        <v>4.1300000000000003E-2</v>
      </c>
      <c r="BE499" s="4">
        <v>0.14330000000000001</v>
      </c>
      <c r="BF499" s="4">
        <v>8.2699999999999996E-2</v>
      </c>
      <c r="BG499" s="4">
        <v>7.0499999999999993E-2</v>
      </c>
      <c r="BH499" s="4">
        <v>0.3831</v>
      </c>
      <c r="BI499" s="4">
        <v>7.3599999999999999E-2</v>
      </c>
      <c r="BJ499" s="4">
        <v>0.1164</v>
      </c>
    </row>
    <row r="500" spans="1:109" x14ac:dyDescent="0.2">
      <c r="A500" t="s">
        <v>87</v>
      </c>
      <c r="B500" s="3">
        <v>271</v>
      </c>
      <c r="C500" s="3">
        <v>100</v>
      </c>
      <c r="D500" s="3">
        <v>171</v>
      </c>
      <c r="E500" s="3">
        <v>21</v>
      </c>
      <c r="F500" s="3">
        <v>21</v>
      </c>
      <c r="G500" s="3">
        <v>22</v>
      </c>
      <c r="H500" s="3">
        <v>40</v>
      </c>
      <c r="I500" s="3">
        <v>61</v>
      </c>
      <c r="J500" s="3">
        <v>106</v>
      </c>
      <c r="K500" s="3">
        <v>31</v>
      </c>
      <c r="L500" s="3">
        <v>39</v>
      </c>
      <c r="M500" s="3">
        <v>33</v>
      </c>
      <c r="N500" s="3">
        <v>32</v>
      </c>
      <c r="O500" s="3">
        <v>33</v>
      </c>
      <c r="P500" s="3">
        <v>28</v>
      </c>
      <c r="Q500" s="3">
        <v>47</v>
      </c>
      <c r="R500" s="3">
        <v>29</v>
      </c>
      <c r="S500" s="3">
        <v>73</v>
      </c>
      <c r="T500" s="3">
        <v>82</v>
      </c>
      <c r="U500" s="3">
        <v>115</v>
      </c>
      <c r="V500" s="3">
        <v>56</v>
      </c>
      <c r="W500" s="3">
        <v>59</v>
      </c>
      <c r="X500" s="3">
        <v>26</v>
      </c>
      <c r="Y500" s="3">
        <v>130</v>
      </c>
      <c r="Z500" s="3">
        <v>115</v>
      </c>
      <c r="AA500" s="3">
        <v>40</v>
      </c>
      <c r="AB500" s="3">
        <v>44</v>
      </c>
      <c r="AC500" s="3">
        <v>32</v>
      </c>
      <c r="AD500" s="3">
        <v>4</v>
      </c>
      <c r="AE500" s="3">
        <v>107</v>
      </c>
      <c r="AF500" s="3">
        <v>117</v>
      </c>
      <c r="AG500" s="3">
        <v>69</v>
      </c>
      <c r="AH500" s="3">
        <v>155</v>
      </c>
      <c r="AI500" s="3">
        <v>109</v>
      </c>
      <c r="AJ500" s="3">
        <v>32</v>
      </c>
      <c r="AK500" s="3">
        <v>53</v>
      </c>
      <c r="AL500" s="3">
        <v>22</v>
      </c>
      <c r="AM500" s="3">
        <v>4</v>
      </c>
      <c r="AN500" s="3">
        <v>88</v>
      </c>
      <c r="AO500" s="3">
        <v>34</v>
      </c>
      <c r="AP500" s="3">
        <v>78</v>
      </c>
      <c r="AQ500" s="3">
        <v>26</v>
      </c>
      <c r="AR500" s="3">
        <v>17</v>
      </c>
      <c r="AS500" s="3">
        <v>85</v>
      </c>
      <c r="AT500" s="3">
        <v>42</v>
      </c>
      <c r="AU500" s="3">
        <v>49</v>
      </c>
      <c r="AV500" s="3">
        <v>18</v>
      </c>
      <c r="AW500" s="3">
        <v>24</v>
      </c>
      <c r="AX500" s="3">
        <v>75</v>
      </c>
      <c r="AY500" s="3">
        <v>39</v>
      </c>
      <c r="AZ500" s="3">
        <v>65</v>
      </c>
      <c r="BA500" s="3">
        <v>26</v>
      </c>
      <c r="BB500" s="3">
        <v>26</v>
      </c>
      <c r="BC500" s="3">
        <v>11</v>
      </c>
      <c r="BD500" s="3">
        <v>83</v>
      </c>
      <c r="BE500" s="3">
        <v>39</v>
      </c>
      <c r="BF500" s="3">
        <v>79</v>
      </c>
      <c r="BG500" s="3">
        <v>28</v>
      </c>
      <c r="BH500" s="3">
        <v>6</v>
      </c>
      <c r="BI500" s="3">
        <v>111</v>
      </c>
      <c r="BJ500" s="3">
        <v>127</v>
      </c>
    </row>
    <row r="501" spans="1:109" x14ac:dyDescent="0.2">
      <c r="A501" t="s">
        <v>120</v>
      </c>
      <c r="B501" s="4">
        <v>0.26390000000000002</v>
      </c>
      <c r="C501" s="4">
        <v>0.18770000000000001</v>
      </c>
      <c r="D501" s="4">
        <v>0.3463</v>
      </c>
      <c r="E501" s="4">
        <v>0.15939999999999999</v>
      </c>
      <c r="F501" s="4">
        <v>0.13159999999999999</v>
      </c>
      <c r="G501" s="4">
        <v>0.1429</v>
      </c>
      <c r="H501" s="4">
        <v>0.24929999999999999</v>
      </c>
      <c r="I501" s="4">
        <v>0.34379999999999999</v>
      </c>
      <c r="J501" s="4">
        <v>0.43190000000000001</v>
      </c>
      <c r="K501" s="4">
        <v>0.3604</v>
      </c>
      <c r="L501" s="4">
        <v>0.31019999999999998</v>
      </c>
      <c r="M501" s="4">
        <v>0.22620000000000001</v>
      </c>
      <c r="N501" s="4">
        <v>0.2152</v>
      </c>
      <c r="O501" s="4">
        <v>0.252</v>
      </c>
      <c r="P501" s="4">
        <v>0.20760000000000001</v>
      </c>
      <c r="Q501" s="4">
        <v>0.3533</v>
      </c>
      <c r="R501" s="4">
        <v>0.2298</v>
      </c>
      <c r="S501" s="4">
        <v>0.25169999999999998</v>
      </c>
      <c r="T501" s="4">
        <v>0.20810000000000001</v>
      </c>
      <c r="U501" s="4">
        <v>0.3392</v>
      </c>
      <c r="V501" s="4">
        <v>0.2631</v>
      </c>
      <c r="W501" s="4">
        <v>0.23749999999999999</v>
      </c>
      <c r="X501" s="4">
        <v>0.23300000000000001</v>
      </c>
      <c r="Y501" s="4">
        <v>0.28610000000000002</v>
      </c>
      <c r="Z501" s="4">
        <v>0.33979999999999999</v>
      </c>
      <c r="AA501" s="4">
        <v>0.21199999999999999</v>
      </c>
      <c r="AB501" s="4">
        <v>0.3196</v>
      </c>
      <c r="AC501" s="4">
        <v>0.44740000000000002</v>
      </c>
      <c r="AD501" s="4">
        <v>0.27589999999999998</v>
      </c>
      <c r="AE501" s="4">
        <v>0.32579999999999998</v>
      </c>
      <c r="AF501" s="4">
        <v>0.28749999999999998</v>
      </c>
      <c r="AG501" s="4">
        <v>0.25219999999999998</v>
      </c>
      <c r="AH501" s="4">
        <v>0.34770000000000001</v>
      </c>
      <c r="AI501" s="4">
        <v>0.33389999999999997</v>
      </c>
      <c r="AJ501" s="4">
        <v>0.2147</v>
      </c>
      <c r="AK501" s="4">
        <v>0.35520000000000002</v>
      </c>
      <c r="AL501" s="4">
        <v>0.46789999999999998</v>
      </c>
      <c r="AM501" s="4">
        <v>0.28129999999999999</v>
      </c>
      <c r="AN501" s="4">
        <v>0.29930000000000001</v>
      </c>
      <c r="AO501" s="4">
        <v>0.2331</v>
      </c>
      <c r="AP501" s="4">
        <v>0.2742</v>
      </c>
      <c r="AQ501" s="4">
        <v>0.31890000000000002</v>
      </c>
      <c r="AR501" s="4">
        <v>0.21340000000000001</v>
      </c>
      <c r="AS501" s="4">
        <v>0.30869999999999997</v>
      </c>
      <c r="AT501" s="4">
        <v>0.2782</v>
      </c>
      <c r="AU501" s="4">
        <v>0.32879999999999998</v>
      </c>
      <c r="AV501" s="4">
        <v>0.37490000000000001</v>
      </c>
      <c r="AW501" s="4">
        <v>0.50619999999999998</v>
      </c>
      <c r="AX501" s="4">
        <v>0.29609999999999997</v>
      </c>
      <c r="AY501" s="4">
        <v>0.308</v>
      </c>
      <c r="AZ501" s="4">
        <v>0.22489999999999999</v>
      </c>
      <c r="BA501" s="4">
        <v>0.29780000000000001</v>
      </c>
      <c r="BB501" s="4">
        <v>0.34539999999999998</v>
      </c>
      <c r="BC501" s="4">
        <v>0.27550000000000002</v>
      </c>
      <c r="BD501" s="4">
        <v>0.31240000000000001</v>
      </c>
      <c r="BE501" s="4">
        <v>0.27400000000000002</v>
      </c>
      <c r="BF501" s="4">
        <v>0.2641</v>
      </c>
      <c r="BG501" s="4">
        <v>0.37909999999999999</v>
      </c>
      <c r="BH501" s="4">
        <v>0.1195</v>
      </c>
      <c r="BI501" s="4">
        <v>0.28299999999999997</v>
      </c>
      <c r="BJ501" s="4">
        <v>0.27129999999999999</v>
      </c>
    </row>
    <row r="502" spans="1:109" x14ac:dyDescent="0.2">
      <c r="A502" t="s">
        <v>120</v>
      </c>
    </row>
    <row r="503" spans="1:109" x14ac:dyDescent="0.2">
      <c r="A503" t="s">
        <v>88</v>
      </c>
      <c r="B503" s="4">
        <v>-0.17380000000000001</v>
      </c>
      <c r="C503" s="4">
        <v>-0.1147</v>
      </c>
      <c r="D503" s="4">
        <v>-0.23769999999999999</v>
      </c>
      <c r="E503" s="4">
        <v>-2.6200000000000001E-2</v>
      </c>
      <c r="F503" s="4">
        <v>-1.5599999999999999E-2</v>
      </c>
      <c r="G503" s="4">
        <v>-7.8299999999999995E-2</v>
      </c>
      <c r="H503" s="4">
        <v>-0.1933</v>
      </c>
      <c r="I503" s="4">
        <v>-0.28810000000000002</v>
      </c>
      <c r="J503" s="4">
        <v>-0.31819999999999998</v>
      </c>
      <c r="K503" s="4">
        <v>-0.28670000000000001</v>
      </c>
      <c r="L503" s="4">
        <v>-0.187</v>
      </c>
      <c r="M503" s="4">
        <v>-0.13589999999999999</v>
      </c>
      <c r="N503" s="4">
        <v>-0.1343</v>
      </c>
      <c r="O503" s="4">
        <v>-0.18459999999999999</v>
      </c>
      <c r="P503" s="4">
        <v>-9.5399999999999999E-2</v>
      </c>
      <c r="Q503" s="4">
        <v>-0.251</v>
      </c>
      <c r="R503" s="4">
        <v>-0.16420000000000001</v>
      </c>
      <c r="S503" s="4">
        <v>-0.1512</v>
      </c>
      <c r="T503" s="4">
        <v>-0.1134</v>
      </c>
      <c r="U503" s="4">
        <v>-0.26319999999999999</v>
      </c>
      <c r="V503" s="4">
        <v>-0.17519999999999999</v>
      </c>
      <c r="W503" s="4">
        <v>-0.1515</v>
      </c>
      <c r="X503" s="4">
        <v>-0.1197</v>
      </c>
      <c r="Y503" s="4">
        <v>-0.19839999999999999</v>
      </c>
      <c r="Z503" s="4">
        <v>-0.31140000000000001</v>
      </c>
      <c r="AA503" s="4">
        <v>-6.4100000000000004E-2</v>
      </c>
      <c r="AB503" s="4">
        <v>-0.21160000000000001</v>
      </c>
      <c r="AC503" s="4">
        <v>-0.27210000000000001</v>
      </c>
      <c r="AD503" s="4">
        <v>-0.21429999999999999</v>
      </c>
      <c r="AE503" s="4">
        <v>-0.2555</v>
      </c>
      <c r="AF503" s="4">
        <v>-0.19309999999999999</v>
      </c>
      <c r="AG503" s="4">
        <v>-8.8800000000000004E-2</v>
      </c>
      <c r="AH503" s="4">
        <v>-0.3155</v>
      </c>
      <c r="AI503" s="4">
        <v>-0.28570000000000001</v>
      </c>
      <c r="AJ503" s="4">
        <v>-5.7200000000000001E-2</v>
      </c>
      <c r="AK503" s="4">
        <v>-0.25569999999999998</v>
      </c>
      <c r="AL503" s="4">
        <v>-0.3785</v>
      </c>
      <c r="AM503" s="4">
        <v>-0.1087</v>
      </c>
      <c r="AN503" s="4">
        <v>-0.24610000000000001</v>
      </c>
      <c r="AO503" s="4">
        <v>-0.115</v>
      </c>
      <c r="AP503" s="4">
        <v>-0.1918</v>
      </c>
      <c r="AQ503" s="4">
        <v>-0.19389999999999999</v>
      </c>
      <c r="AR503" s="4">
        <v>2.3E-3</v>
      </c>
      <c r="AS503" s="4">
        <v>-0.25650000000000001</v>
      </c>
      <c r="AT503" s="4">
        <v>-0.1182</v>
      </c>
      <c r="AU503" s="4">
        <v>-0.2492</v>
      </c>
      <c r="AV503" s="4">
        <v>-0.27350000000000002</v>
      </c>
      <c r="AW503" s="4">
        <v>-0.39410000000000001</v>
      </c>
      <c r="AX503" s="4">
        <v>-0.2475</v>
      </c>
      <c r="AY503" s="4">
        <v>-0.18210000000000001</v>
      </c>
      <c r="AZ503" s="4">
        <v>-0.12989999999999999</v>
      </c>
      <c r="BA503" s="4">
        <v>-0.18210000000000001</v>
      </c>
      <c r="BB503" s="4">
        <v>-0.28639999999999999</v>
      </c>
      <c r="BC503" s="4">
        <v>7.8100000000000003E-2</v>
      </c>
      <c r="BD503" s="4">
        <v>-0.27110000000000001</v>
      </c>
      <c r="BE503" s="4">
        <v>-0.13070000000000001</v>
      </c>
      <c r="BF503" s="4">
        <v>-0.18140000000000001</v>
      </c>
      <c r="BG503" s="4">
        <v>-0.30859999999999999</v>
      </c>
      <c r="BH503" s="4">
        <v>0.2636</v>
      </c>
      <c r="BI503" s="4">
        <v>-0.2094</v>
      </c>
      <c r="BJ503" s="4">
        <v>-0.15490000000000001</v>
      </c>
    </row>
    <row r="504" spans="1:109" x14ac:dyDescent="0.2">
      <c r="A504" t="s">
        <v>120</v>
      </c>
    </row>
    <row r="505" spans="1:109" x14ac:dyDescent="0.2">
      <c r="A505" s="9" t="str">
        <f>HYPERLINK("#Contents!A1", "Contents")</f>
        <v>Contents</v>
      </c>
    </row>
    <row r="506" spans="1:109" x14ac:dyDescent="0.2">
      <c r="A506" s="10" t="s">
        <v>92</v>
      </c>
      <c r="DE506" s="24" t="str">
        <f>LEFT(A506, FIND(" ", A506) - 2)</f>
        <v>Table_Q1.6</v>
      </c>
    </row>
    <row r="507" spans="1:109" x14ac:dyDescent="0.2">
      <c r="A507" t="s">
        <v>61</v>
      </c>
    </row>
    <row r="508" spans="1:109" ht="17" thickBot="1" x14ac:dyDescent="0.25">
      <c r="A508" t="s">
        <v>120</v>
      </c>
    </row>
    <row r="509" spans="1:109" ht="41" customHeight="1" x14ac:dyDescent="0.2">
      <c r="A509" t="s">
        <v>120</v>
      </c>
      <c r="B509" s="40" t="s">
        <v>14</v>
      </c>
      <c r="C509" s="37" t="s">
        <v>1</v>
      </c>
      <c r="D509" s="39"/>
      <c r="E509" s="37" t="s">
        <v>2</v>
      </c>
      <c r="F509" s="38"/>
      <c r="G509" s="38"/>
      <c r="H509" s="38"/>
      <c r="I509" s="38"/>
      <c r="J509" s="39"/>
      <c r="K509" s="37" t="s">
        <v>135</v>
      </c>
      <c r="L509" s="38"/>
      <c r="M509" s="38"/>
      <c r="N509" s="38"/>
      <c r="O509" s="38"/>
      <c r="P509" s="38"/>
      <c r="Q509" s="38"/>
      <c r="R509" s="38"/>
      <c r="S509" s="37" t="s">
        <v>3</v>
      </c>
      <c r="T509" s="38"/>
      <c r="U509" s="38"/>
      <c r="V509" s="37" t="s">
        <v>4</v>
      </c>
      <c r="W509" s="38"/>
      <c r="X509" s="38"/>
      <c r="Y509" s="38"/>
      <c r="Z509" s="37" t="s">
        <v>12</v>
      </c>
      <c r="AA509" s="38"/>
      <c r="AB509" s="38"/>
      <c r="AC509" s="38"/>
      <c r="AD509" s="38"/>
      <c r="AE509" s="37" t="s">
        <v>6</v>
      </c>
      <c r="AF509" s="38"/>
      <c r="AG509" s="37" t="s">
        <v>7</v>
      </c>
      <c r="AH509" s="38"/>
      <c r="AI509" s="37" t="s">
        <v>8</v>
      </c>
      <c r="AJ509" s="38"/>
      <c r="AK509" s="38"/>
      <c r="AL509" s="38"/>
      <c r="AM509" s="38"/>
      <c r="AN509" s="37" t="s">
        <v>9</v>
      </c>
      <c r="AO509" s="38"/>
      <c r="AP509" s="38"/>
      <c r="AQ509" s="38"/>
      <c r="AR509" s="38"/>
      <c r="AS509" s="37" t="s">
        <v>10</v>
      </c>
      <c r="AT509" s="38"/>
      <c r="AU509" s="38"/>
      <c r="AV509" s="38"/>
      <c r="AW509" s="38"/>
      <c r="AX509" s="37" t="s">
        <v>11</v>
      </c>
      <c r="AY509" s="38"/>
      <c r="AZ509" s="38"/>
      <c r="BA509" s="38"/>
      <c r="BB509" s="38"/>
      <c r="BC509" s="38"/>
      <c r="BD509" s="37" t="s">
        <v>5</v>
      </c>
      <c r="BE509" s="38"/>
      <c r="BF509" s="38"/>
      <c r="BG509" s="38"/>
      <c r="BH509" s="38"/>
      <c r="BI509" s="37" t="s">
        <v>13</v>
      </c>
      <c r="BJ509" s="39"/>
    </row>
    <row r="510" spans="1:109" ht="50" customHeight="1" thickBot="1" x14ac:dyDescent="0.25">
      <c r="A510" t="s">
        <v>120</v>
      </c>
      <c r="B510" s="41" t="s">
        <v>14</v>
      </c>
      <c r="C510" s="6" t="s">
        <v>15</v>
      </c>
      <c r="D510" s="7" t="s">
        <v>16</v>
      </c>
      <c r="E510" s="6" t="s">
        <v>17</v>
      </c>
      <c r="F510" s="6" t="s">
        <v>18</v>
      </c>
      <c r="G510" s="6" t="s">
        <v>19</v>
      </c>
      <c r="H510" s="6" t="s">
        <v>20</v>
      </c>
      <c r="I510" s="6" t="s">
        <v>21</v>
      </c>
      <c r="J510" s="8" t="s">
        <v>22</v>
      </c>
      <c r="K510" s="6" t="s">
        <v>23</v>
      </c>
      <c r="L510" s="6" t="s">
        <v>24</v>
      </c>
      <c r="M510" s="6" t="s">
        <v>25</v>
      </c>
      <c r="N510" s="6" t="s">
        <v>26</v>
      </c>
      <c r="O510" s="6" t="s">
        <v>27</v>
      </c>
      <c r="P510" s="8" t="s">
        <v>28</v>
      </c>
      <c r="Q510" s="6" t="s">
        <v>29</v>
      </c>
      <c r="R510" s="6" t="s">
        <v>30</v>
      </c>
      <c r="S510" s="6" t="s">
        <v>136</v>
      </c>
      <c r="T510" s="6" t="s">
        <v>137</v>
      </c>
      <c r="U510" s="6" t="s">
        <v>138</v>
      </c>
      <c r="V510" s="6" t="s">
        <v>139</v>
      </c>
      <c r="W510" s="6" t="s">
        <v>140</v>
      </c>
      <c r="X510" s="6" t="s">
        <v>31</v>
      </c>
      <c r="Y510" s="6" t="s">
        <v>32</v>
      </c>
      <c r="Z510" s="6" t="s">
        <v>33</v>
      </c>
      <c r="AA510" s="6" t="s">
        <v>34</v>
      </c>
      <c r="AB510" s="6" t="s">
        <v>35</v>
      </c>
      <c r="AC510" s="6" t="s">
        <v>36</v>
      </c>
      <c r="AD510" s="6" t="s">
        <v>37</v>
      </c>
      <c r="AE510" s="6" t="s">
        <v>38</v>
      </c>
      <c r="AF510" s="6" t="s">
        <v>39</v>
      </c>
      <c r="AG510" s="6" t="s">
        <v>40</v>
      </c>
      <c r="AH510" s="6" t="s">
        <v>41</v>
      </c>
      <c r="AI510" s="6" t="s">
        <v>33</v>
      </c>
      <c r="AJ510" s="6" t="s">
        <v>34</v>
      </c>
      <c r="AK510" s="6" t="s">
        <v>35</v>
      </c>
      <c r="AL510" s="6" t="s">
        <v>36</v>
      </c>
      <c r="AM510" s="6" t="s">
        <v>54</v>
      </c>
      <c r="AN510" s="6" t="s">
        <v>33</v>
      </c>
      <c r="AO510" s="6" t="s">
        <v>34</v>
      </c>
      <c r="AP510" s="6" t="s">
        <v>35</v>
      </c>
      <c r="AQ510" s="6" t="s">
        <v>36</v>
      </c>
      <c r="AR510" s="6" t="s">
        <v>37</v>
      </c>
      <c r="AS510" s="6" t="s">
        <v>33</v>
      </c>
      <c r="AT510" s="6" t="s">
        <v>34</v>
      </c>
      <c r="AU510" s="6" t="s">
        <v>35</v>
      </c>
      <c r="AV510" s="6" t="s">
        <v>36</v>
      </c>
      <c r="AW510" s="6" t="s">
        <v>37</v>
      </c>
      <c r="AX510" s="6" t="s">
        <v>33</v>
      </c>
      <c r="AY510" s="6" t="s">
        <v>34</v>
      </c>
      <c r="AZ510" s="6" t="s">
        <v>35</v>
      </c>
      <c r="BA510" s="6" t="s">
        <v>36</v>
      </c>
      <c r="BB510" s="6" t="s">
        <v>42</v>
      </c>
      <c r="BC510" s="6" t="s">
        <v>37</v>
      </c>
      <c r="BD510" s="6" t="s">
        <v>33</v>
      </c>
      <c r="BE510" s="6" t="s">
        <v>34</v>
      </c>
      <c r="BF510" s="6" t="s">
        <v>35</v>
      </c>
      <c r="BG510" s="6" t="s">
        <v>36</v>
      </c>
      <c r="BH510" s="6" t="s">
        <v>37</v>
      </c>
      <c r="BI510" s="6" t="s">
        <v>38</v>
      </c>
      <c r="BJ510" s="8" t="s">
        <v>39</v>
      </c>
    </row>
    <row r="511" spans="1:109" x14ac:dyDescent="0.2">
      <c r="A511" t="s">
        <v>43</v>
      </c>
      <c r="B511" s="3">
        <v>1026</v>
      </c>
      <c r="C511" s="3">
        <v>550</v>
      </c>
      <c r="D511" s="3">
        <v>476</v>
      </c>
      <c r="E511" s="3">
        <v>111</v>
      </c>
      <c r="F511" s="3">
        <v>160</v>
      </c>
      <c r="G511" s="3">
        <v>158</v>
      </c>
      <c r="H511" s="3">
        <v>166</v>
      </c>
      <c r="I511" s="3">
        <v>180</v>
      </c>
      <c r="J511" s="3">
        <v>251</v>
      </c>
      <c r="K511" s="3">
        <v>69</v>
      </c>
      <c r="L511" s="3">
        <v>136</v>
      </c>
      <c r="M511" s="3">
        <v>154</v>
      </c>
      <c r="N511" s="3">
        <v>165</v>
      </c>
      <c r="O511" s="3">
        <v>96</v>
      </c>
      <c r="P511" s="3">
        <v>168</v>
      </c>
      <c r="Q511" s="3">
        <v>114</v>
      </c>
      <c r="R511" s="3">
        <v>124</v>
      </c>
      <c r="S511" s="3">
        <v>289</v>
      </c>
      <c r="T511" s="3">
        <v>392</v>
      </c>
      <c r="U511" s="3">
        <v>345</v>
      </c>
      <c r="V511" s="3">
        <v>212</v>
      </c>
      <c r="W511" s="3">
        <v>245</v>
      </c>
      <c r="X511" s="3">
        <v>106</v>
      </c>
      <c r="Y511" s="3">
        <v>463</v>
      </c>
      <c r="Z511" s="3">
        <v>353</v>
      </c>
      <c r="AA511" s="3">
        <v>159</v>
      </c>
      <c r="AB511" s="3">
        <v>164</v>
      </c>
      <c r="AC511" s="3">
        <v>51</v>
      </c>
      <c r="AD511" s="3">
        <v>22</v>
      </c>
      <c r="AE511" s="3">
        <v>406</v>
      </c>
      <c r="AF511" s="3">
        <v>328</v>
      </c>
      <c r="AG511" s="3">
        <v>226</v>
      </c>
      <c r="AH511" s="3">
        <v>491</v>
      </c>
      <c r="AI511" s="3">
        <v>355</v>
      </c>
      <c r="AJ511" s="3">
        <v>133</v>
      </c>
      <c r="AK511" s="3">
        <v>145</v>
      </c>
      <c r="AL511" s="3">
        <v>47</v>
      </c>
      <c r="AM511" s="3">
        <v>6</v>
      </c>
      <c r="AN511" s="3">
        <v>309</v>
      </c>
      <c r="AO511" s="3">
        <v>124</v>
      </c>
      <c r="AP511" s="3">
        <v>295</v>
      </c>
      <c r="AQ511" s="3">
        <v>71</v>
      </c>
      <c r="AR511" s="3">
        <v>79</v>
      </c>
      <c r="AS511" s="3">
        <v>291</v>
      </c>
      <c r="AT511" s="3">
        <v>131</v>
      </c>
      <c r="AU511" s="3">
        <v>148</v>
      </c>
      <c r="AV511" s="3">
        <v>47</v>
      </c>
      <c r="AW511" s="3">
        <v>56</v>
      </c>
      <c r="AX511" s="3">
        <v>265</v>
      </c>
      <c r="AY511" s="3">
        <v>107</v>
      </c>
      <c r="AZ511" s="3">
        <v>299</v>
      </c>
      <c r="BA511" s="3">
        <v>82</v>
      </c>
      <c r="BB511" s="3">
        <v>75</v>
      </c>
      <c r="BC511" s="3">
        <v>40</v>
      </c>
      <c r="BD511" s="3">
        <v>285</v>
      </c>
      <c r="BE511" s="3">
        <v>124</v>
      </c>
      <c r="BF511" s="3">
        <v>305</v>
      </c>
      <c r="BG511" s="3">
        <v>70</v>
      </c>
      <c r="BH511" s="3">
        <v>49</v>
      </c>
      <c r="BI511" s="3">
        <v>438</v>
      </c>
      <c r="BJ511" s="3">
        <v>418</v>
      </c>
    </row>
    <row r="512" spans="1:109" x14ac:dyDescent="0.2">
      <c r="A512" t="s">
        <v>44</v>
      </c>
      <c r="B512" s="3">
        <v>1026</v>
      </c>
      <c r="C512" s="3">
        <v>533</v>
      </c>
      <c r="D512" s="3">
        <v>493</v>
      </c>
      <c r="E512" s="3">
        <v>131</v>
      </c>
      <c r="F512" s="3">
        <v>157</v>
      </c>
      <c r="G512" s="3">
        <v>154</v>
      </c>
      <c r="H512" s="3">
        <v>162</v>
      </c>
      <c r="I512" s="3">
        <v>176</v>
      </c>
      <c r="J512" s="3">
        <v>246</v>
      </c>
      <c r="K512" s="3">
        <v>85</v>
      </c>
      <c r="L512" s="3">
        <v>126</v>
      </c>
      <c r="M512" s="3">
        <v>144</v>
      </c>
      <c r="N512" s="3">
        <v>149</v>
      </c>
      <c r="O512" s="3">
        <v>130</v>
      </c>
      <c r="P512" s="3">
        <v>134</v>
      </c>
      <c r="Q512" s="3">
        <v>134</v>
      </c>
      <c r="R512" s="3">
        <v>125</v>
      </c>
      <c r="S512" s="3">
        <v>291</v>
      </c>
      <c r="T512" s="3">
        <v>395</v>
      </c>
      <c r="U512" s="3">
        <v>340</v>
      </c>
      <c r="V512" s="3">
        <v>211</v>
      </c>
      <c r="W512" s="3">
        <v>248</v>
      </c>
      <c r="X512" s="3">
        <v>111</v>
      </c>
      <c r="Y512" s="3">
        <v>456</v>
      </c>
      <c r="Z512" s="3">
        <v>337</v>
      </c>
      <c r="AA512" s="3">
        <v>188</v>
      </c>
      <c r="AB512" s="3">
        <v>139</v>
      </c>
      <c r="AC512" s="3">
        <v>72</v>
      </c>
      <c r="AD512" s="3">
        <v>13</v>
      </c>
      <c r="AE512" s="3">
        <v>328</v>
      </c>
      <c r="AF512" s="3">
        <v>406</v>
      </c>
      <c r="AG512" s="3">
        <v>272</v>
      </c>
      <c r="AH512" s="3">
        <v>445</v>
      </c>
      <c r="AI512" s="3">
        <v>327</v>
      </c>
      <c r="AJ512" s="3">
        <v>150</v>
      </c>
      <c r="AK512" s="3">
        <v>148</v>
      </c>
      <c r="AL512" s="3">
        <v>47</v>
      </c>
      <c r="AM512" s="3">
        <v>13</v>
      </c>
      <c r="AN512" s="3">
        <v>295</v>
      </c>
      <c r="AO512" s="3">
        <v>145</v>
      </c>
      <c r="AP512" s="3">
        <v>283</v>
      </c>
      <c r="AQ512" s="3">
        <v>80</v>
      </c>
      <c r="AR512" s="3">
        <v>82</v>
      </c>
      <c r="AS512" s="3">
        <v>277</v>
      </c>
      <c r="AT512" s="3">
        <v>150</v>
      </c>
      <c r="AU512" s="3">
        <v>150</v>
      </c>
      <c r="AV512" s="3">
        <v>49</v>
      </c>
      <c r="AW512" s="3">
        <v>48</v>
      </c>
      <c r="AX512" s="3">
        <v>254</v>
      </c>
      <c r="AY512" s="3">
        <v>126</v>
      </c>
      <c r="AZ512" s="3">
        <v>290</v>
      </c>
      <c r="BA512" s="3">
        <v>88</v>
      </c>
      <c r="BB512" s="3">
        <v>74</v>
      </c>
      <c r="BC512" s="3">
        <v>40</v>
      </c>
      <c r="BD512" s="3">
        <v>266</v>
      </c>
      <c r="BE512" s="3">
        <v>142</v>
      </c>
      <c r="BF512" s="3">
        <v>299</v>
      </c>
      <c r="BG512" s="3">
        <v>75</v>
      </c>
      <c r="BH512" s="3">
        <v>52</v>
      </c>
      <c r="BI512" s="3">
        <v>391</v>
      </c>
      <c r="BJ512" s="3">
        <v>467</v>
      </c>
    </row>
    <row r="513" spans="1:62" x14ac:dyDescent="0.2">
      <c r="A513" t="s">
        <v>79</v>
      </c>
      <c r="B513" s="3">
        <v>18</v>
      </c>
      <c r="C513" s="3">
        <v>12</v>
      </c>
      <c r="D513" s="3">
        <v>6</v>
      </c>
      <c r="E513" s="3">
        <v>4</v>
      </c>
      <c r="F513" s="3">
        <v>6</v>
      </c>
      <c r="G513" s="3">
        <v>2</v>
      </c>
      <c r="H513" s="3">
        <v>3</v>
      </c>
      <c r="I513" s="3">
        <v>1</v>
      </c>
      <c r="J513" s="3">
        <v>2</v>
      </c>
      <c r="K513" s="3">
        <v>2</v>
      </c>
      <c r="L513" s="3">
        <v>2</v>
      </c>
      <c r="M513" s="3">
        <v>0</v>
      </c>
      <c r="N513" s="3">
        <v>1</v>
      </c>
      <c r="O513" s="3">
        <v>1</v>
      </c>
      <c r="P513" s="3">
        <v>6</v>
      </c>
      <c r="Q513" s="3">
        <v>4</v>
      </c>
      <c r="R513" s="3">
        <v>2</v>
      </c>
      <c r="S513" s="3">
        <v>6</v>
      </c>
      <c r="T513" s="3">
        <v>7</v>
      </c>
      <c r="U513" s="3">
        <v>5</v>
      </c>
      <c r="V513" s="3">
        <v>4</v>
      </c>
      <c r="W513" s="3">
        <v>5</v>
      </c>
      <c r="X513" s="3">
        <v>1</v>
      </c>
      <c r="Y513" s="3">
        <v>8</v>
      </c>
      <c r="Z513" s="3">
        <v>4</v>
      </c>
      <c r="AA513" s="3">
        <v>3</v>
      </c>
      <c r="AB513" s="3">
        <v>4</v>
      </c>
      <c r="AC513" s="3">
        <v>1</v>
      </c>
      <c r="AD513" s="3">
        <v>0</v>
      </c>
      <c r="AE513" s="3">
        <v>7</v>
      </c>
      <c r="AF513" s="3">
        <v>1</v>
      </c>
      <c r="AG513" s="3">
        <v>3</v>
      </c>
      <c r="AH513" s="3">
        <v>5</v>
      </c>
      <c r="AI513" s="3">
        <v>4</v>
      </c>
      <c r="AJ513" s="3">
        <v>0</v>
      </c>
      <c r="AK513" s="3">
        <v>4</v>
      </c>
      <c r="AL513" s="3">
        <v>1</v>
      </c>
      <c r="AM513" s="3">
        <v>0</v>
      </c>
      <c r="AN513" s="3">
        <v>7</v>
      </c>
      <c r="AO513" s="3">
        <v>1</v>
      </c>
      <c r="AP513" s="3">
        <v>4</v>
      </c>
      <c r="AQ513" s="3">
        <v>1</v>
      </c>
      <c r="AR513" s="3">
        <v>1</v>
      </c>
      <c r="AS513" s="3">
        <v>4</v>
      </c>
      <c r="AT513" s="3">
        <v>0</v>
      </c>
      <c r="AU513" s="3">
        <v>2</v>
      </c>
      <c r="AV513" s="3">
        <v>1</v>
      </c>
      <c r="AW513" s="3">
        <v>2</v>
      </c>
      <c r="AX513" s="3">
        <v>5</v>
      </c>
      <c r="AY513" s="3">
        <v>0</v>
      </c>
      <c r="AZ513" s="3">
        <v>4</v>
      </c>
      <c r="BA513" s="3">
        <v>2</v>
      </c>
      <c r="BB513" s="3">
        <v>1</v>
      </c>
      <c r="BC513" s="3">
        <v>3</v>
      </c>
      <c r="BD513" s="3">
        <v>4</v>
      </c>
      <c r="BE513" s="3">
        <v>2</v>
      </c>
      <c r="BF513" s="3">
        <v>6</v>
      </c>
      <c r="BG513" s="3">
        <v>1</v>
      </c>
      <c r="BH513" s="3">
        <v>0</v>
      </c>
      <c r="BI513" s="3">
        <v>10</v>
      </c>
      <c r="BJ513" s="3">
        <v>3</v>
      </c>
    </row>
    <row r="514" spans="1:62" x14ac:dyDescent="0.2">
      <c r="A514" t="s">
        <v>120</v>
      </c>
      <c r="B514" s="4">
        <v>1.7399999999999999E-2</v>
      </c>
      <c r="C514" s="4">
        <v>2.1600000000000001E-2</v>
      </c>
      <c r="D514" s="4">
        <v>1.29E-2</v>
      </c>
      <c r="E514" s="4">
        <v>3.3099999999999997E-2</v>
      </c>
      <c r="F514" s="4">
        <v>3.6799999999999999E-2</v>
      </c>
      <c r="G514" s="4">
        <v>1.24E-2</v>
      </c>
      <c r="H514" s="4">
        <v>1.78E-2</v>
      </c>
      <c r="I514" s="4">
        <v>6.4999999999999997E-3</v>
      </c>
      <c r="J514" s="4">
        <v>7.4999999999999997E-3</v>
      </c>
      <c r="K514" s="4">
        <v>2.3800000000000002E-2</v>
      </c>
      <c r="L514" s="4">
        <v>1.3100000000000001E-2</v>
      </c>
      <c r="M514" s="3" t="s">
        <v>46</v>
      </c>
      <c r="N514" s="4">
        <v>4.7000000000000002E-3</v>
      </c>
      <c r="O514" s="4">
        <v>9.4999999999999998E-3</v>
      </c>
      <c r="P514" s="4">
        <v>4.3200000000000002E-2</v>
      </c>
      <c r="Q514" s="4">
        <v>3.09E-2</v>
      </c>
      <c r="R514" s="4">
        <v>1.9E-2</v>
      </c>
      <c r="S514" s="4">
        <v>2.1299999999999999E-2</v>
      </c>
      <c r="T514" s="4">
        <v>1.7299999999999999E-2</v>
      </c>
      <c r="U514" s="4">
        <v>1.4200000000000001E-2</v>
      </c>
      <c r="V514" s="4">
        <v>2.0299999999999999E-2</v>
      </c>
      <c r="W514" s="4">
        <v>1.8499999999999999E-2</v>
      </c>
      <c r="X514" s="4">
        <v>8.8999999999999999E-3</v>
      </c>
      <c r="Y514" s="4">
        <v>1.7600000000000001E-2</v>
      </c>
      <c r="Z514" s="4">
        <v>1.24E-2</v>
      </c>
      <c r="AA514" s="4">
        <v>1.83E-2</v>
      </c>
      <c r="AB514" s="4">
        <v>2.8799999999999999E-2</v>
      </c>
      <c r="AC514" s="4">
        <v>9.2999999999999992E-3</v>
      </c>
      <c r="AD514" s="3" t="s">
        <v>46</v>
      </c>
      <c r="AE514" s="4">
        <v>2.1399999999999999E-2</v>
      </c>
      <c r="AF514" s="4">
        <v>3.5000000000000001E-3</v>
      </c>
      <c r="AG514" s="4">
        <v>1.2699999999999999E-2</v>
      </c>
      <c r="AH514" s="4">
        <v>1.06E-2</v>
      </c>
      <c r="AI514" s="4">
        <v>1.2E-2</v>
      </c>
      <c r="AJ514" s="4">
        <v>2.8999999999999998E-3</v>
      </c>
      <c r="AK514" s="4">
        <v>2.5999999999999999E-2</v>
      </c>
      <c r="AL514" s="4">
        <v>1.4E-2</v>
      </c>
      <c r="AM514" s="3" t="s">
        <v>46</v>
      </c>
      <c r="AN514" s="4">
        <v>2.24E-2</v>
      </c>
      <c r="AO514" s="4">
        <v>8.5000000000000006E-3</v>
      </c>
      <c r="AP514" s="4">
        <v>1.35E-2</v>
      </c>
      <c r="AQ514" s="4">
        <v>1.77E-2</v>
      </c>
      <c r="AR514" s="4">
        <v>1.3299999999999999E-2</v>
      </c>
      <c r="AS514" s="4">
        <v>1.43E-2</v>
      </c>
      <c r="AT514" s="3" t="s">
        <v>46</v>
      </c>
      <c r="AU514" s="4">
        <v>1.6400000000000001E-2</v>
      </c>
      <c r="AV514" s="4">
        <v>1.37E-2</v>
      </c>
      <c r="AW514" s="4">
        <v>3.8199999999999998E-2</v>
      </c>
      <c r="AX514" s="4">
        <v>1.9699999999999999E-2</v>
      </c>
      <c r="AY514" s="3" t="s">
        <v>46</v>
      </c>
      <c r="AZ514" s="4">
        <v>1.43E-2</v>
      </c>
      <c r="BA514" s="4">
        <v>2.1700000000000001E-2</v>
      </c>
      <c r="BB514" s="4">
        <v>1.9300000000000001E-2</v>
      </c>
      <c r="BC514" s="4">
        <v>8.5500000000000007E-2</v>
      </c>
      <c r="BD514" s="4">
        <v>1.67E-2</v>
      </c>
      <c r="BE514" s="4">
        <v>1.37E-2</v>
      </c>
      <c r="BF514" s="4">
        <v>2.1100000000000001E-2</v>
      </c>
      <c r="BG514" s="4">
        <v>1.66E-2</v>
      </c>
      <c r="BH514" s="3" t="s">
        <v>46</v>
      </c>
      <c r="BI514" s="4">
        <v>2.6599999999999999E-2</v>
      </c>
      <c r="BJ514" s="4">
        <v>7.0000000000000001E-3</v>
      </c>
    </row>
    <row r="515" spans="1:62" x14ac:dyDescent="0.2">
      <c r="A515" t="s">
        <v>80</v>
      </c>
      <c r="B515" s="3">
        <v>39</v>
      </c>
      <c r="C515" s="3">
        <v>20</v>
      </c>
      <c r="D515" s="3">
        <v>19</v>
      </c>
      <c r="E515" s="3">
        <v>12</v>
      </c>
      <c r="F515" s="3">
        <v>8</v>
      </c>
      <c r="G515" s="3">
        <v>8</v>
      </c>
      <c r="H515" s="3">
        <v>5</v>
      </c>
      <c r="I515" s="3">
        <v>2</v>
      </c>
      <c r="J515" s="3">
        <v>5</v>
      </c>
      <c r="K515" s="3">
        <v>4</v>
      </c>
      <c r="L515" s="3">
        <v>8</v>
      </c>
      <c r="M515" s="3">
        <v>2</v>
      </c>
      <c r="N515" s="3">
        <v>2</v>
      </c>
      <c r="O515" s="3">
        <v>1</v>
      </c>
      <c r="P515" s="3">
        <v>12</v>
      </c>
      <c r="Q515" s="3">
        <v>8</v>
      </c>
      <c r="R515" s="3">
        <v>2</v>
      </c>
      <c r="S515" s="3">
        <v>14</v>
      </c>
      <c r="T515" s="3">
        <v>14</v>
      </c>
      <c r="U515" s="3">
        <v>12</v>
      </c>
      <c r="V515" s="3">
        <v>5</v>
      </c>
      <c r="W515" s="3">
        <v>9</v>
      </c>
      <c r="X515" s="3">
        <v>5</v>
      </c>
      <c r="Y515" s="3">
        <v>20</v>
      </c>
      <c r="Z515" s="3">
        <v>13</v>
      </c>
      <c r="AA515" s="3">
        <v>4</v>
      </c>
      <c r="AB515" s="3">
        <v>6</v>
      </c>
      <c r="AC515" s="3">
        <v>4</v>
      </c>
      <c r="AD515" s="3">
        <v>0</v>
      </c>
      <c r="AE515" s="3">
        <v>14</v>
      </c>
      <c r="AF515" s="3">
        <v>5</v>
      </c>
      <c r="AG515" s="3">
        <v>11</v>
      </c>
      <c r="AH515" s="3">
        <v>12</v>
      </c>
      <c r="AI515" s="3">
        <v>14</v>
      </c>
      <c r="AJ515" s="3">
        <v>2</v>
      </c>
      <c r="AK515" s="3">
        <v>9</v>
      </c>
      <c r="AL515" s="3">
        <v>0</v>
      </c>
      <c r="AM515" s="3">
        <v>0</v>
      </c>
      <c r="AN515" s="3">
        <v>15</v>
      </c>
      <c r="AO515" s="3">
        <v>1</v>
      </c>
      <c r="AP515" s="3">
        <v>12</v>
      </c>
      <c r="AQ515" s="3">
        <v>2</v>
      </c>
      <c r="AR515" s="3">
        <v>8</v>
      </c>
      <c r="AS515" s="3">
        <v>13</v>
      </c>
      <c r="AT515" s="3">
        <v>2</v>
      </c>
      <c r="AU515" s="3">
        <v>6</v>
      </c>
      <c r="AV515" s="3">
        <v>3</v>
      </c>
      <c r="AW515" s="3">
        <v>2</v>
      </c>
      <c r="AX515" s="3">
        <v>9</v>
      </c>
      <c r="AY515" s="3">
        <v>1</v>
      </c>
      <c r="AZ515" s="3">
        <v>15</v>
      </c>
      <c r="BA515" s="3">
        <v>5</v>
      </c>
      <c r="BB515" s="3">
        <v>3</v>
      </c>
      <c r="BC515" s="3">
        <v>4</v>
      </c>
      <c r="BD515" s="3">
        <v>13</v>
      </c>
      <c r="BE515" s="3">
        <v>4</v>
      </c>
      <c r="BF515" s="3">
        <v>13</v>
      </c>
      <c r="BG515" s="3">
        <v>3</v>
      </c>
      <c r="BH515" s="3">
        <v>0</v>
      </c>
      <c r="BI515" s="3">
        <v>21</v>
      </c>
      <c r="BJ515" s="3">
        <v>8</v>
      </c>
    </row>
    <row r="516" spans="1:62" x14ac:dyDescent="0.2">
      <c r="A516" t="s">
        <v>120</v>
      </c>
      <c r="B516" s="4">
        <v>3.8399999999999997E-2</v>
      </c>
      <c r="C516" s="4">
        <v>3.78E-2</v>
      </c>
      <c r="D516" s="4">
        <v>3.9E-2</v>
      </c>
      <c r="E516" s="4">
        <v>8.8900000000000007E-2</v>
      </c>
      <c r="F516" s="4">
        <v>4.8300000000000003E-2</v>
      </c>
      <c r="G516" s="4">
        <v>5.3100000000000001E-2</v>
      </c>
      <c r="H516" s="4">
        <v>3.2000000000000001E-2</v>
      </c>
      <c r="I516" s="4">
        <v>1.12E-2</v>
      </c>
      <c r="J516" s="4">
        <v>1.9699999999999999E-2</v>
      </c>
      <c r="K516" s="4">
        <v>4.8300000000000003E-2</v>
      </c>
      <c r="L516" s="4">
        <v>6.3E-2</v>
      </c>
      <c r="M516" s="4">
        <v>1.55E-2</v>
      </c>
      <c r="N516" s="4">
        <v>1.3899999999999999E-2</v>
      </c>
      <c r="O516" s="4">
        <v>7.6E-3</v>
      </c>
      <c r="P516" s="4">
        <v>8.8700000000000001E-2</v>
      </c>
      <c r="Q516" s="4">
        <v>5.9400000000000001E-2</v>
      </c>
      <c r="R516" s="4">
        <v>1.83E-2</v>
      </c>
      <c r="S516" s="4">
        <v>4.7100000000000003E-2</v>
      </c>
      <c r="T516" s="4">
        <v>3.5000000000000003E-2</v>
      </c>
      <c r="U516" s="4">
        <v>3.49E-2</v>
      </c>
      <c r="V516" s="4">
        <v>2.5499999999999998E-2</v>
      </c>
      <c r="W516" s="4">
        <v>3.4700000000000002E-2</v>
      </c>
      <c r="X516" s="4">
        <v>4.87E-2</v>
      </c>
      <c r="Y516" s="4">
        <v>4.3900000000000002E-2</v>
      </c>
      <c r="Z516" s="4">
        <v>3.9399999999999998E-2</v>
      </c>
      <c r="AA516" s="4">
        <v>2.2700000000000001E-2</v>
      </c>
      <c r="AB516" s="4">
        <v>4.1700000000000001E-2</v>
      </c>
      <c r="AC516" s="4">
        <v>6.0699999999999997E-2</v>
      </c>
      <c r="AD516" s="3" t="s">
        <v>46</v>
      </c>
      <c r="AE516" s="4">
        <v>4.3499999999999997E-2</v>
      </c>
      <c r="AF516" s="4">
        <v>1.23E-2</v>
      </c>
      <c r="AG516" s="4">
        <v>3.8800000000000001E-2</v>
      </c>
      <c r="AH516" s="4">
        <v>2.7199999999999998E-2</v>
      </c>
      <c r="AI516" s="4">
        <v>4.1399999999999999E-2</v>
      </c>
      <c r="AJ516" s="4">
        <v>1.61E-2</v>
      </c>
      <c r="AK516" s="4">
        <v>5.8799999999999998E-2</v>
      </c>
      <c r="AL516" s="3" t="s">
        <v>46</v>
      </c>
      <c r="AM516" s="3" t="s">
        <v>46</v>
      </c>
      <c r="AN516" s="4">
        <v>5.0700000000000002E-2</v>
      </c>
      <c r="AO516" s="4">
        <v>6.1000000000000004E-3</v>
      </c>
      <c r="AP516" s="4">
        <v>4.2799999999999998E-2</v>
      </c>
      <c r="AQ516" s="4">
        <v>2.5000000000000001E-2</v>
      </c>
      <c r="AR516" s="4">
        <v>9.4100000000000003E-2</v>
      </c>
      <c r="AS516" s="4">
        <v>4.7600000000000003E-2</v>
      </c>
      <c r="AT516" s="4">
        <v>1.61E-2</v>
      </c>
      <c r="AU516" s="4">
        <v>3.6799999999999999E-2</v>
      </c>
      <c r="AV516" s="4">
        <v>6.6000000000000003E-2</v>
      </c>
      <c r="AW516" s="4">
        <v>3.49E-2</v>
      </c>
      <c r="AX516" s="4">
        <v>3.6299999999999999E-2</v>
      </c>
      <c r="AY516" s="4">
        <v>1.12E-2</v>
      </c>
      <c r="AZ516" s="4">
        <v>5.2499999999999998E-2</v>
      </c>
      <c r="BA516" s="4">
        <v>5.4399999999999997E-2</v>
      </c>
      <c r="BB516" s="4">
        <v>3.6799999999999999E-2</v>
      </c>
      <c r="BC516" s="4">
        <v>0.1084</v>
      </c>
      <c r="BD516" s="4">
        <v>4.9000000000000002E-2</v>
      </c>
      <c r="BE516" s="4">
        <v>2.8899999999999999E-2</v>
      </c>
      <c r="BF516" s="4">
        <v>4.2999999999999997E-2</v>
      </c>
      <c r="BG516" s="4">
        <v>3.7600000000000001E-2</v>
      </c>
      <c r="BH516" s="3" t="s">
        <v>46</v>
      </c>
      <c r="BI516" s="4">
        <v>5.3699999999999998E-2</v>
      </c>
      <c r="BJ516" s="4">
        <v>1.7500000000000002E-2</v>
      </c>
    </row>
    <row r="517" spans="1:62" x14ac:dyDescent="0.2">
      <c r="A517" t="s">
        <v>81</v>
      </c>
      <c r="B517" s="3">
        <v>197</v>
      </c>
      <c r="C517" s="3">
        <v>96</v>
      </c>
      <c r="D517" s="3">
        <v>101</v>
      </c>
      <c r="E517" s="3">
        <v>23</v>
      </c>
      <c r="F517" s="3">
        <v>35</v>
      </c>
      <c r="G517" s="3">
        <v>35</v>
      </c>
      <c r="H517" s="3">
        <v>38</v>
      </c>
      <c r="I517" s="3">
        <v>32</v>
      </c>
      <c r="J517" s="3">
        <v>35</v>
      </c>
      <c r="K517" s="3">
        <v>13</v>
      </c>
      <c r="L517" s="3">
        <v>25</v>
      </c>
      <c r="M517" s="3">
        <v>32</v>
      </c>
      <c r="N517" s="3">
        <v>30</v>
      </c>
      <c r="O517" s="3">
        <v>28</v>
      </c>
      <c r="P517" s="3">
        <v>26</v>
      </c>
      <c r="Q517" s="3">
        <v>25</v>
      </c>
      <c r="R517" s="3">
        <v>19</v>
      </c>
      <c r="S517" s="3">
        <v>59</v>
      </c>
      <c r="T517" s="3">
        <v>84</v>
      </c>
      <c r="U517" s="3">
        <v>54</v>
      </c>
      <c r="V517" s="3">
        <v>48</v>
      </c>
      <c r="W517" s="3">
        <v>52</v>
      </c>
      <c r="X517" s="3">
        <v>20</v>
      </c>
      <c r="Y517" s="3">
        <v>77</v>
      </c>
      <c r="Z517" s="3">
        <v>69</v>
      </c>
      <c r="AA517" s="3">
        <v>24</v>
      </c>
      <c r="AB517" s="3">
        <v>31</v>
      </c>
      <c r="AC517" s="3">
        <v>7</v>
      </c>
      <c r="AD517" s="3">
        <v>5</v>
      </c>
      <c r="AE517" s="3">
        <v>76</v>
      </c>
      <c r="AF517" s="3">
        <v>55</v>
      </c>
      <c r="AG517" s="3">
        <v>39</v>
      </c>
      <c r="AH517" s="3">
        <v>81</v>
      </c>
      <c r="AI517" s="3">
        <v>72</v>
      </c>
      <c r="AJ517" s="3">
        <v>16</v>
      </c>
      <c r="AK517" s="3">
        <v>33</v>
      </c>
      <c r="AL517" s="3">
        <v>7</v>
      </c>
      <c r="AM517" s="3">
        <v>3</v>
      </c>
      <c r="AN517" s="3">
        <v>65</v>
      </c>
      <c r="AO517" s="3">
        <v>15</v>
      </c>
      <c r="AP517" s="3">
        <v>72</v>
      </c>
      <c r="AQ517" s="3">
        <v>11</v>
      </c>
      <c r="AR517" s="3">
        <v>14</v>
      </c>
      <c r="AS517" s="3">
        <v>57</v>
      </c>
      <c r="AT517" s="3">
        <v>14</v>
      </c>
      <c r="AU517" s="3">
        <v>37</v>
      </c>
      <c r="AV517" s="3">
        <v>6</v>
      </c>
      <c r="AW517" s="3">
        <v>12</v>
      </c>
      <c r="AX517" s="3">
        <v>57</v>
      </c>
      <c r="AY517" s="3">
        <v>12</v>
      </c>
      <c r="AZ517" s="3">
        <v>73</v>
      </c>
      <c r="BA517" s="3">
        <v>10</v>
      </c>
      <c r="BB517" s="3">
        <v>16</v>
      </c>
      <c r="BC517" s="3">
        <v>6</v>
      </c>
      <c r="BD517" s="3">
        <v>55</v>
      </c>
      <c r="BE517" s="3">
        <v>11</v>
      </c>
      <c r="BF517" s="3">
        <v>79</v>
      </c>
      <c r="BG517" s="3">
        <v>11</v>
      </c>
      <c r="BH517" s="3">
        <v>10</v>
      </c>
      <c r="BI517" s="3">
        <v>91</v>
      </c>
      <c r="BJ517" s="3">
        <v>79</v>
      </c>
    </row>
    <row r="518" spans="1:62" x14ac:dyDescent="0.2">
      <c r="A518" t="s">
        <v>120</v>
      </c>
      <c r="B518" s="4">
        <v>0.19220000000000001</v>
      </c>
      <c r="C518" s="4">
        <v>0.1797</v>
      </c>
      <c r="D518" s="4">
        <v>0.20569999999999999</v>
      </c>
      <c r="E518" s="4">
        <v>0.1759</v>
      </c>
      <c r="F518" s="4">
        <v>0.2215</v>
      </c>
      <c r="G518" s="4">
        <v>0.2276</v>
      </c>
      <c r="H518" s="4">
        <v>0.23380000000000001</v>
      </c>
      <c r="I518" s="4">
        <v>0.18140000000000001</v>
      </c>
      <c r="J518" s="4">
        <v>0.14030000000000001</v>
      </c>
      <c r="K518" s="4">
        <v>0.1525</v>
      </c>
      <c r="L518" s="4">
        <v>0.19750000000000001</v>
      </c>
      <c r="M518" s="4">
        <v>0.22009999999999999</v>
      </c>
      <c r="N518" s="4">
        <v>0.19919999999999999</v>
      </c>
      <c r="O518" s="4">
        <v>0.21129999999999999</v>
      </c>
      <c r="P518" s="4">
        <v>0.19719999999999999</v>
      </c>
      <c r="Q518" s="4">
        <v>0.18720000000000001</v>
      </c>
      <c r="R518" s="4">
        <v>0.15310000000000001</v>
      </c>
      <c r="S518" s="4">
        <v>0.2019</v>
      </c>
      <c r="T518" s="4">
        <v>0.21299999999999999</v>
      </c>
      <c r="U518" s="4">
        <v>0.15970000000000001</v>
      </c>
      <c r="V518" s="4">
        <v>0.22800000000000001</v>
      </c>
      <c r="W518" s="4">
        <v>0.2094</v>
      </c>
      <c r="X518" s="4">
        <v>0.17949999999999999</v>
      </c>
      <c r="Y518" s="4">
        <v>0.16930000000000001</v>
      </c>
      <c r="Z518" s="4">
        <v>0.20599999999999999</v>
      </c>
      <c r="AA518" s="4">
        <v>0.12759999999999999</v>
      </c>
      <c r="AB518" s="4">
        <v>0.22620000000000001</v>
      </c>
      <c r="AC518" s="4">
        <v>0.1003</v>
      </c>
      <c r="AD518" s="4">
        <v>0.40329999999999999</v>
      </c>
      <c r="AE518" s="4">
        <v>0.23269999999999999</v>
      </c>
      <c r="AF518" s="4">
        <v>0.1343</v>
      </c>
      <c r="AG518" s="4">
        <v>0.14180000000000001</v>
      </c>
      <c r="AH518" s="4">
        <v>0.18279999999999999</v>
      </c>
      <c r="AI518" s="4">
        <v>0.22120000000000001</v>
      </c>
      <c r="AJ518" s="4">
        <v>0.10580000000000001</v>
      </c>
      <c r="AK518" s="4">
        <v>0.22059999999999999</v>
      </c>
      <c r="AL518" s="4">
        <v>0.14069999999999999</v>
      </c>
      <c r="AM518" s="4">
        <v>0.2492</v>
      </c>
      <c r="AN518" s="4">
        <v>0.22170000000000001</v>
      </c>
      <c r="AO518" s="4">
        <v>0.1011</v>
      </c>
      <c r="AP518" s="4">
        <v>0.25609999999999999</v>
      </c>
      <c r="AQ518" s="4">
        <v>0.13550000000000001</v>
      </c>
      <c r="AR518" s="4">
        <v>0.17449999999999999</v>
      </c>
      <c r="AS518" s="4">
        <v>0.20499999999999999</v>
      </c>
      <c r="AT518" s="4">
        <v>9.0800000000000006E-2</v>
      </c>
      <c r="AU518" s="4">
        <v>0.246</v>
      </c>
      <c r="AV518" s="4">
        <v>0.1206</v>
      </c>
      <c r="AW518" s="4">
        <v>0.24829999999999999</v>
      </c>
      <c r="AX518" s="4">
        <v>0.22459999999999999</v>
      </c>
      <c r="AY518" s="4">
        <v>9.3899999999999997E-2</v>
      </c>
      <c r="AZ518" s="4">
        <v>0.25159999999999999</v>
      </c>
      <c r="BA518" s="4">
        <v>0.1148</v>
      </c>
      <c r="BB518" s="4">
        <v>0.21859999999999999</v>
      </c>
      <c r="BC518" s="4">
        <v>0.14940000000000001</v>
      </c>
      <c r="BD518" s="4">
        <v>0.20610000000000001</v>
      </c>
      <c r="BE518" s="4">
        <v>7.6499999999999999E-2</v>
      </c>
      <c r="BF518" s="4">
        <v>0.26340000000000002</v>
      </c>
      <c r="BG518" s="4">
        <v>0.15279999999999999</v>
      </c>
      <c r="BH518" s="4">
        <v>0.19750000000000001</v>
      </c>
      <c r="BI518" s="4">
        <v>0.2339</v>
      </c>
      <c r="BJ518" s="4">
        <v>0.16950000000000001</v>
      </c>
    </row>
    <row r="519" spans="1:62" x14ac:dyDescent="0.2">
      <c r="A519" t="s">
        <v>82</v>
      </c>
      <c r="B519" s="3">
        <v>93</v>
      </c>
      <c r="C519" s="3">
        <v>35</v>
      </c>
      <c r="D519" s="3">
        <v>58</v>
      </c>
      <c r="E519" s="3">
        <v>8</v>
      </c>
      <c r="F519" s="3">
        <v>16</v>
      </c>
      <c r="G519" s="3">
        <v>10</v>
      </c>
      <c r="H519" s="3">
        <v>18</v>
      </c>
      <c r="I519" s="3">
        <v>11</v>
      </c>
      <c r="J519" s="3">
        <v>30</v>
      </c>
      <c r="K519" s="3">
        <v>15</v>
      </c>
      <c r="L519" s="3">
        <v>11</v>
      </c>
      <c r="M519" s="3">
        <v>6</v>
      </c>
      <c r="N519" s="3">
        <v>10</v>
      </c>
      <c r="O519" s="3">
        <v>15</v>
      </c>
      <c r="P519" s="3">
        <v>14</v>
      </c>
      <c r="Q519" s="3">
        <v>13</v>
      </c>
      <c r="R519" s="3">
        <v>9</v>
      </c>
      <c r="S519" s="3">
        <v>24</v>
      </c>
      <c r="T519" s="3">
        <v>41</v>
      </c>
      <c r="U519" s="3">
        <v>29</v>
      </c>
      <c r="V519" s="3">
        <v>21</v>
      </c>
      <c r="W519" s="3">
        <v>22</v>
      </c>
      <c r="X519" s="3">
        <v>8</v>
      </c>
      <c r="Y519" s="3">
        <v>43</v>
      </c>
      <c r="Z519" s="3">
        <v>27</v>
      </c>
      <c r="AA519" s="3">
        <v>19</v>
      </c>
      <c r="AB519" s="3">
        <v>18</v>
      </c>
      <c r="AC519" s="3">
        <v>10</v>
      </c>
      <c r="AD519" s="3">
        <v>2</v>
      </c>
      <c r="AE519" s="3">
        <v>18</v>
      </c>
      <c r="AF519" s="3">
        <v>53</v>
      </c>
      <c r="AG519" s="3">
        <v>32</v>
      </c>
      <c r="AH519" s="3">
        <v>41</v>
      </c>
      <c r="AI519" s="3">
        <v>28</v>
      </c>
      <c r="AJ519" s="3">
        <v>16</v>
      </c>
      <c r="AK519" s="3">
        <v>18</v>
      </c>
      <c r="AL519" s="3">
        <v>6</v>
      </c>
      <c r="AM519" s="3">
        <v>0</v>
      </c>
      <c r="AN519" s="3">
        <v>23</v>
      </c>
      <c r="AO519" s="3">
        <v>17</v>
      </c>
      <c r="AP519" s="3">
        <v>31</v>
      </c>
      <c r="AQ519" s="3">
        <v>13</v>
      </c>
      <c r="AR519" s="3">
        <v>7</v>
      </c>
      <c r="AS519" s="3">
        <v>26</v>
      </c>
      <c r="AT519" s="3">
        <v>15</v>
      </c>
      <c r="AU519" s="3">
        <v>18</v>
      </c>
      <c r="AV519" s="3">
        <v>7</v>
      </c>
      <c r="AW519" s="3">
        <v>1</v>
      </c>
      <c r="AX519" s="3">
        <v>24</v>
      </c>
      <c r="AY519" s="3">
        <v>15</v>
      </c>
      <c r="AZ519" s="3">
        <v>32</v>
      </c>
      <c r="BA519" s="3">
        <v>12</v>
      </c>
      <c r="BB519" s="3">
        <v>2</v>
      </c>
      <c r="BC519" s="3">
        <v>3</v>
      </c>
      <c r="BD519" s="3">
        <v>24</v>
      </c>
      <c r="BE519" s="3">
        <v>17</v>
      </c>
      <c r="BF519" s="3">
        <v>29</v>
      </c>
      <c r="BG519" s="3">
        <v>13</v>
      </c>
      <c r="BH519" s="3">
        <v>2</v>
      </c>
      <c r="BI519" s="3">
        <v>26</v>
      </c>
      <c r="BJ519" s="3">
        <v>57</v>
      </c>
    </row>
    <row r="520" spans="1:62" x14ac:dyDescent="0.2">
      <c r="A520" t="s">
        <v>120</v>
      </c>
      <c r="B520" s="4">
        <v>9.06E-2</v>
      </c>
      <c r="C520" s="4">
        <v>6.5100000000000005E-2</v>
      </c>
      <c r="D520" s="4">
        <v>0.11799999999999999</v>
      </c>
      <c r="E520" s="4">
        <v>6.2E-2</v>
      </c>
      <c r="F520" s="4">
        <v>0.10050000000000001</v>
      </c>
      <c r="G520" s="4">
        <v>6.7400000000000002E-2</v>
      </c>
      <c r="H520" s="4">
        <v>0.10879999999999999</v>
      </c>
      <c r="I520" s="4">
        <v>6.1100000000000002E-2</v>
      </c>
      <c r="J520" s="4">
        <v>0.123</v>
      </c>
      <c r="K520" s="4">
        <v>0.17660000000000001</v>
      </c>
      <c r="L520" s="4">
        <v>8.8099999999999998E-2</v>
      </c>
      <c r="M520" s="4">
        <v>4.0899999999999999E-2</v>
      </c>
      <c r="N520" s="4">
        <v>6.7699999999999996E-2</v>
      </c>
      <c r="O520" s="4">
        <v>0.1143</v>
      </c>
      <c r="P520" s="4">
        <v>0.1027</v>
      </c>
      <c r="Q520" s="4">
        <v>9.8299999999999998E-2</v>
      </c>
      <c r="R520" s="4">
        <v>7.3099999999999998E-2</v>
      </c>
      <c r="S520" s="4">
        <v>8.0799999999999997E-2</v>
      </c>
      <c r="T520" s="4">
        <v>0.1028</v>
      </c>
      <c r="U520" s="4">
        <v>8.4599999999999995E-2</v>
      </c>
      <c r="V520" s="4">
        <v>9.8699999999999996E-2</v>
      </c>
      <c r="W520" s="4">
        <v>8.6800000000000002E-2</v>
      </c>
      <c r="X520" s="4">
        <v>7.1400000000000005E-2</v>
      </c>
      <c r="Y520" s="4">
        <v>9.35E-2</v>
      </c>
      <c r="Z520" s="4">
        <v>7.9899999999999999E-2</v>
      </c>
      <c r="AA520" s="4">
        <v>0.1036</v>
      </c>
      <c r="AB520" s="4">
        <v>0.13009999999999999</v>
      </c>
      <c r="AC520" s="4">
        <v>0.14430000000000001</v>
      </c>
      <c r="AD520" s="4">
        <v>0.14269999999999999</v>
      </c>
      <c r="AE520" s="4">
        <v>5.6099999999999997E-2</v>
      </c>
      <c r="AF520" s="4">
        <v>0.13020000000000001</v>
      </c>
      <c r="AG520" s="4">
        <v>0.11559999999999999</v>
      </c>
      <c r="AH520" s="4">
        <v>9.2499999999999999E-2</v>
      </c>
      <c r="AI520" s="4">
        <v>8.4099999999999994E-2</v>
      </c>
      <c r="AJ520" s="4">
        <v>0.10589999999999999</v>
      </c>
      <c r="AK520" s="4">
        <v>0.1212</v>
      </c>
      <c r="AL520" s="4">
        <v>0.12759999999999999</v>
      </c>
      <c r="AM520" s="3" t="s">
        <v>46</v>
      </c>
      <c r="AN520" s="4">
        <v>7.6399999999999996E-2</v>
      </c>
      <c r="AO520" s="4">
        <v>0.1152</v>
      </c>
      <c r="AP520" s="4">
        <v>0.10780000000000001</v>
      </c>
      <c r="AQ520" s="4">
        <v>0.15759999999999999</v>
      </c>
      <c r="AR520" s="4">
        <v>8.8200000000000001E-2</v>
      </c>
      <c r="AS520" s="4">
        <v>9.4600000000000004E-2</v>
      </c>
      <c r="AT520" s="4">
        <v>9.8599999999999993E-2</v>
      </c>
      <c r="AU520" s="4">
        <v>0.11899999999999999</v>
      </c>
      <c r="AV520" s="4">
        <v>0.15440000000000001</v>
      </c>
      <c r="AW520" s="4">
        <v>2.4500000000000001E-2</v>
      </c>
      <c r="AX520" s="4">
        <v>9.3100000000000002E-2</v>
      </c>
      <c r="AY520" s="4">
        <v>0.1171</v>
      </c>
      <c r="AZ520" s="4">
        <v>0.111</v>
      </c>
      <c r="BA520" s="4">
        <v>0.13519999999999999</v>
      </c>
      <c r="BB520" s="4">
        <v>3.1099999999999999E-2</v>
      </c>
      <c r="BC520" s="4">
        <v>6.3200000000000006E-2</v>
      </c>
      <c r="BD520" s="4">
        <v>9.1499999999999998E-2</v>
      </c>
      <c r="BE520" s="4">
        <v>0.1211</v>
      </c>
      <c r="BF520" s="4">
        <v>9.6699999999999994E-2</v>
      </c>
      <c r="BG520" s="4">
        <v>0.17960000000000001</v>
      </c>
      <c r="BH520" s="4">
        <v>3.3300000000000003E-2</v>
      </c>
      <c r="BI520" s="4">
        <v>6.6699999999999995E-2</v>
      </c>
      <c r="BJ520" s="4">
        <v>0.1211</v>
      </c>
    </row>
    <row r="521" spans="1:62" x14ac:dyDescent="0.2">
      <c r="A521" t="s">
        <v>83</v>
      </c>
      <c r="B521" s="3">
        <v>90</v>
      </c>
      <c r="C521" s="3">
        <v>27</v>
      </c>
      <c r="D521" s="3">
        <v>63</v>
      </c>
      <c r="E521" s="3">
        <v>12</v>
      </c>
      <c r="F521" s="3">
        <v>4</v>
      </c>
      <c r="G521" s="3">
        <v>6</v>
      </c>
      <c r="H521" s="3">
        <v>12</v>
      </c>
      <c r="I521" s="3">
        <v>16</v>
      </c>
      <c r="J521" s="3">
        <v>40</v>
      </c>
      <c r="K521" s="3">
        <v>11</v>
      </c>
      <c r="L521" s="3">
        <v>15</v>
      </c>
      <c r="M521" s="3">
        <v>13</v>
      </c>
      <c r="N521" s="3">
        <v>13</v>
      </c>
      <c r="O521" s="3">
        <v>10</v>
      </c>
      <c r="P521" s="3">
        <v>8</v>
      </c>
      <c r="Q521" s="3">
        <v>10</v>
      </c>
      <c r="R521" s="3">
        <v>10</v>
      </c>
      <c r="S521" s="3">
        <v>27</v>
      </c>
      <c r="T521" s="3">
        <v>30</v>
      </c>
      <c r="U521" s="3">
        <v>34</v>
      </c>
      <c r="V521" s="3">
        <v>20</v>
      </c>
      <c r="W521" s="3">
        <v>25</v>
      </c>
      <c r="X521" s="3">
        <v>8</v>
      </c>
      <c r="Y521" s="3">
        <v>37</v>
      </c>
      <c r="Z521" s="3">
        <v>29</v>
      </c>
      <c r="AA521" s="3">
        <v>23</v>
      </c>
      <c r="AB521" s="3">
        <v>14</v>
      </c>
      <c r="AC521" s="3">
        <v>5</v>
      </c>
      <c r="AD521" s="3">
        <v>1</v>
      </c>
      <c r="AE521" s="3">
        <v>32</v>
      </c>
      <c r="AF521" s="3">
        <v>39</v>
      </c>
      <c r="AG521" s="3">
        <v>38</v>
      </c>
      <c r="AH521" s="3">
        <v>30</v>
      </c>
      <c r="AI521" s="3">
        <v>27</v>
      </c>
      <c r="AJ521" s="3">
        <v>18</v>
      </c>
      <c r="AK521" s="3">
        <v>17</v>
      </c>
      <c r="AL521" s="3">
        <v>7</v>
      </c>
      <c r="AM521" s="3">
        <v>2</v>
      </c>
      <c r="AN521" s="3">
        <v>26</v>
      </c>
      <c r="AO521" s="3">
        <v>20</v>
      </c>
      <c r="AP521" s="3">
        <v>20</v>
      </c>
      <c r="AQ521" s="3">
        <v>7</v>
      </c>
      <c r="AR521" s="3">
        <v>7</v>
      </c>
      <c r="AS521" s="3">
        <v>26</v>
      </c>
      <c r="AT521" s="3">
        <v>24</v>
      </c>
      <c r="AU521" s="3">
        <v>13</v>
      </c>
      <c r="AV521" s="3">
        <v>3</v>
      </c>
      <c r="AW521" s="3">
        <v>4</v>
      </c>
      <c r="AX521" s="3">
        <v>25</v>
      </c>
      <c r="AY521" s="3">
        <v>19</v>
      </c>
      <c r="AZ521" s="3">
        <v>15</v>
      </c>
      <c r="BA521" s="3">
        <v>4</v>
      </c>
      <c r="BB521" s="3">
        <v>7</v>
      </c>
      <c r="BC521" s="3">
        <v>7</v>
      </c>
      <c r="BD521" s="3">
        <v>24</v>
      </c>
      <c r="BE521" s="3">
        <v>22</v>
      </c>
      <c r="BF521" s="3">
        <v>21</v>
      </c>
      <c r="BG521" s="3">
        <v>6</v>
      </c>
      <c r="BH521" s="3">
        <v>9</v>
      </c>
      <c r="BI521" s="3">
        <v>29</v>
      </c>
      <c r="BJ521" s="3">
        <v>52</v>
      </c>
    </row>
    <row r="522" spans="1:62" x14ac:dyDescent="0.2">
      <c r="A522" t="s">
        <v>120</v>
      </c>
      <c r="B522" s="4">
        <v>8.7999999999999995E-2</v>
      </c>
      <c r="C522" s="4">
        <v>5.0599999999999999E-2</v>
      </c>
      <c r="D522" s="4">
        <v>0.12839999999999999</v>
      </c>
      <c r="E522" s="4">
        <v>9.1800000000000007E-2</v>
      </c>
      <c r="F522" s="4">
        <v>2.58E-2</v>
      </c>
      <c r="G522" s="4">
        <v>4.0800000000000003E-2</v>
      </c>
      <c r="H522" s="4">
        <v>7.2099999999999997E-2</v>
      </c>
      <c r="I522" s="4">
        <v>8.9300000000000004E-2</v>
      </c>
      <c r="J522" s="4">
        <v>0.16439999999999999</v>
      </c>
      <c r="K522" s="4">
        <v>0.12920000000000001</v>
      </c>
      <c r="L522" s="4">
        <v>0.12189999999999999</v>
      </c>
      <c r="M522" s="4">
        <v>8.7800000000000003E-2</v>
      </c>
      <c r="N522" s="4">
        <v>8.9899999999999994E-2</v>
      </c>
      <c r="O522" s="4">
        <v>7.9100000000000004E-2</v>
      </c>
      <c r="P522" s="4">
        <v>5.7099999999999998E-2</v>
      </c>
      <c r="Q522" s="4">
        <v>7.6499999999999999E-2</v>
      </c>
      <c r="R522" s="4">
        <v>7.8E-2</v>
      </c>
      <c r="S522" s="4">
        <v>9.1399999999999995E-2</v>
      </c>
      <c r="T522" s="4">
        <v>7.4899999999999994E-2</v>
      </c>
      <c r="U522" s="4">
        <v>0.10009999999999999</v>
      </c>
      <c r="V522" s="4">
        <v>9.2499999999999999E-2</v>
      </c>
      <c r="W522" s="4">
        <v>0.1027</v>
      </c>
      <c r="X522" s="4">
        <v>7.4099999999999999E-2</v>
      </c>
      <c r="Y522" s="4">
        <v>8.1199999999999994E-2</v>
      </c>
      <c r="Z522" s="4">
        <v>8.6599999999999996E-2</v>
      </c>
      <c r="AA522" s="4">
        <v>0.1221</v>
      </c>
      <c r="AB522" s="4">
        <v>9.8199999999999996E-2</v>
      </c>
      <c r="AC522" s="4">
        <v>7.0099999999999996E-2</v>
      </c>
      <c r="AD522" s="4">
        <v>6.1600000000000002E-2</v>
      </c>
      <c r="AE522" s="4">
        <v>9.6500000000000002E-2</v>
      </c>
      <c r="AF522" s="4">
        <v>9.6799999999999997E-2</v>
      </c>
      <c r="AG522" s="4">
        <v>0.14069999999999999</v>
      </c>
      <c r="AH522" s="4">
        <v>6.7500000000000004E-2</v>
      </c>
      <c r="AI522" s="4">
        <v>8.2299999999999998E-2</v>
      </c>
      <c r="AJ522" s="4">
        <v>0.121</v>
      </c>
      <c r="AK522" s="4">
        <v>0.1135</v>
      </c>
      <c r="AL522" s="4">
        <v>0.154</v>
      </c>
      <c r="AM522" s="4">
        <v>0.1726</v>
      </c>
      <c r="AN522" s="4">
        <v>8.8700000000000001E-2</v>
      </c>
      <c r="AO522" s="4">
        <v>0.13469999999999999</v>
      </c>
      <c r="AP522" s="4">
        <v>6.93E-2</v>
      </c>
      <c r="AQ522" s="4">
        <v>8.1799999999999998E-2</v>
      </c>
      <c r="AR522" s="4">
        <v>8.6599999999999996E-2</v>
      </c>
      <c r="AS522" s="4">
        <v>9.3799999999999994E-2</v>
      </c>
      <c r="AT522" s="4">
        <v>0.15939999999999999</v>
      </c>
      <c r="AU522" s="4">
        <v>8.4099999999999994E-2</v>
      </c>
      <c r="AV522" s="4">
        <v>7.0800000000000002E-2</v>
      </c>
      <c r="AW522" s="4">
        <v>8.4099999999999994E-2</v>
      </c>
      <c r="AX522" s="4">
        <v>9.9299999999999999E-2</v>
      </c>
      <c r="AY522" s="4">
        <v>0.15179999999999999</v>
      </c>
      <c r="AZ522" s="5">
        <v>0.05</v>
      </c>
      <c r="BA522" s="4">
        <v>4.5600000000000002E-2</v>
      </c>
      <c r="BB522" s="4">
        <v>8.8300000000000003E-2</v>
      </c>
      <c r="BC522" s="4">
        <v>0.16719999999999999</v>
      </c>
      <c r="BD522" s="4">
        <v>9.0300000000000005E-2</v>
      </c>
      <c r="BE522" s="4">
        <v>0.1542</v>
      </c>
      <c r="BF522" s="4">
        <v>7.0099999999999996E-2</v>
      </c>
      <c r="BG522" s="4">
        <v>8.0799999999999997E-2</v>
      </c>
      <c r="BH522" s="4">
        <v>0.1807</v>
      </c>
      <c r="BI522" s="4">
        <v>7.4499999999999997E-2</v>
      </c>
      <c r="BJ522" s="4">
        <v>0.11219999999999999</v>
      </c>
    </row>
    <row r="523" spans="1:62" x14ac:dyDescent="0.2">
      <c r="A523" t="s">
        <v>84</v>
      </c>
      <c r="B523" s="3">
        <v>161</v>
      </c>
      <c r="C523" s="3">
        <v>104</v>
      </c>
      <c r="D523" s="3">
        <v>57</v>
      </c>
      <c r="E523" s="3">
        <v>21</v>
      </c>
      <c r="F523" s="3">
        <v>26</v>
      </c>
      <c r="G523" s="3">
        <v>21</v>
      </c>
      <c r="H523" s="3">
        <v>28</v>
      </c>
      <c r="I523" s="3">
        <v>37</v>
      </c>
      <c r="J523" s="3">
        <v>28</v>
      </c>
      <c r="K523" s="3">
        <v>6</v>
      </c>
      <c r="L523" s="3">
        <v>19</v>
      </c>
      <c r="M523" s="3">
        <v>25</v>
      </c>
      <c r="N523" s="3">
        <v>30</v>
      </c>
      <c r="O523" s="3">
        <v>19</v>
      </c>
      <c r="P523" s="3">
        <v>20</v>
      </c>
      <c r="Q523" s="3">
        <v>17</v>
      </c>
      <c r="R523" s="3">
        <v>24</v>
      </c>
      <c r="S523" s="3">
        <v>48</v>
      </c>
      <c r="T523" s="3">
        <v>58</v>
      </c>
      <c r="U523" s="3">
        <v>55</v>
      </c>
      <c r="V523" s="3">
        <v>35</v>
      </c>
      <c r="W523" s="3">
        <v>33</v>
      </c>
      <c r="X523" s="3">
        <v>15</v>
      </c>
      <c r="Y523" s="3">
        <v>77</v>
      </c>
      <c r="Z523" s="3">
        <v>50</v>
      </c>
      <c r="AA523" s="3">
        <v>22</v>
      </c>
      <c r="AB523" s="3">
        <v>26</v>
      </c>
      <c r="AC523" s="3">
        <v>15</v>
      </c>
      <c r="AD523" s="3">
        <v>2</v>
      </c>
      <c r="AE523" s="3">
        <v>50</v>
      </c>
      <c r="AF523" s="3">
        <v>64</v>
      </c>
      <c r="AG523" s="3">
        <v>44</v>
      </c>
      <c r="AH523" s="3">
        <v>65</v>
      </c>
      <c r="AI523" s="3">
        <v>56</v>
      </c>
      <c r="AJ523" s="3">
        <v>18</v>
      </c>
      <c r="AK523" s="3">
        <v>22</v>
      </c>
      <c r="AL523" s="3">
        <v>10</v>
      </c>
      <c r="AM523" s="3">
        <v>2</v>
      </c>
      <c r="AN523" s="3">
        <v>47</v>
      </c>
      <c r="AO523" s="3">
        <v>20</v>
      </c>
      <c r="AP523" s="3">
        <v>37</v>
      </c>
      <c r="AQ523" s="3">
        <v>9</v>
      </c>
      <c r="AR523" s="3">
        <v>17</v>
      </c>
      <c r="AS523" s="3">
        <v>45</v>
      </c>
      <c r="AT523" s="3">
        <v>17</v>
      </c>
      <c r="AU523" s="3">
        <v>31</v>
      </c>
      <c r="AV523" s="3">
        <v>7</v>
      </c>
      <c r="AW523" s="3">
        <v>7</v>
      </c>
      <c r="AX523" s="3">
        <v>42</v>
      </c>
      <c r="AY523" s="3">
        <v>15</v>
      </c>
      <c r="AZ523" s="3">
        <v>39</v>
      </c>
      <c r="BA523" s="3">
        <v>11</v>
      </c>
      <c r="BB523" s="3">
        <v>19</v>
      </c>
      <c r="BC523" s="3">
        <v>2</v>
      </c>
      <c r="BD523" s="3">
        <v>41</v>
      </c>
      <c r="BE523" s="3">
        <v>15</v>
      </c>
      <c r="BF523" s="3">
        <v>49</v>
      </c>
      <c r="BG523" s="3">
        <v>8</v>
      </c>
      <c r="BH523" s="3">
        <v>8</v>
      </c>
      <c r="BI523" s="3">
        <v>64</v>
      </c>
      <c r="BJ523" s="3">
        <v>53</v>
      </c>
    </row>
    <row r="524" spans="1:62" x14ac:dyDescent="0.2">
      <c r="A524" t="s">
        <v>120</v>
      </c>
      <c r="B524" s="4">
        <v>0.15670000000000001</v>
      </c>
      <c r="C524" s="4">
        <v>0.19500000000000001</v>
      </c>
      <c r="D524" s="4">
        <v>0.1153</v>
      </c>
      <c r="E524" s="4">
        <v>0.15859999999999999</v>
      </c>
      <c r="F524" s="4">
        <v>0.16719999999999999</v>
      </c>
      <c r="G524" s="4">
        <v>0.13650000000000001</v>
      </c>
      <c r="H524" s="4">
        <v>0.17030000000000001</v>
      </c>
      <c r="I524" s="4">
        <v>0.21290000000000001</v>
      </c>
      <c r="J524" s="4">
        <v>0.1124</v>
      </c>
      <c r="K524" s="4">
        <v>7.3400000000000007E-2</v>
      </c>
      <c r="L524" s="5">
        <v>0.15</v>
      </c>
      <c r="M524" s="4">
        <v>0.17050000000000001</v>
      </c>
      <c r="N524" s="4">
        <v>0.20449999999999999</v>
      </c>
      <c r="O524" s="4">
        <v>0.1457</v>
      </c>
      <c r="P524" s="4">
        <v>0.14940000000000001</v>
      </c>
      <c r="Q524" s="4">
        <v>0.1298</v>
      </c>
      <c r="R524" s="4">
        <v>0.19520000000000001</v>
      </c>
      <c r="S524" s="4">
        <v>0.16389999999999999</v>
      </c>
      <c r="T524" s="4">
        <v>0.14610000000000001</v>
      </c>
      <c r="U524" s="4">
        <v>0.1628</v>
      </c>
      <c r="V524" s="4">
        <v>0.1651</v>
      </c>
      <c r="W524" s="4">
        <v>0.1351</v>
      </c>
      <c r="X524" s="4">
        <v>0.1384</v>
      </c>
      <c r="Y524" s="4">
        <v>0.16900000000000001</v>
      </c>
      <c r="Z524" s="4">
        <v>0.1477</v>
      </c>
      <c r="AA524" s="4">
        <v>0.1183</v>
      </c>
      <c r="AB524" s="4">
        <v>0.18579999999999999</v>
      </c>
      <c r="AC524" s="4">
        <v>0.20630000000000001</v>
      </c>
      <c r="AD524" s="4">
        <v>0.14699999999999999</v>
      </c>
      <c r="AE524" s="4">
        <v>0.15240000000000001</v>
      </c>
      <c r="AF524" s="4">
        <v>0.15859999999999999</v>
      </c>
      <c r="AG524" s="4">
        <v>0.16170000000000001</v>
      </c>
      <c r="AH524" s="4">
        <v>0.1452</v>
      </c>
      <c r="AI524" s="4">
        <v>0.16969999999999999</v>
      </c>
      <c r="AJ524" s="4">
        <v>0.1208</v>
      </c>
      <c r="AK524" s="4">
        <v>0.15049999999999999</v>
      </c>
      <c r="AL524" s="4">
        <v>0.21879999999999999</v>
      </c>
      <c r="AM524" s="4">
        <v>0.18709999999999999</v>
      </c>
      <c r="AN524" s="4">
        <v>0.15820000000000001</v>
      </c>
      <c r="AO524" s="4">
        <v>0.13689999999999999</v>
      </c>
      <c r="AP524" s="4">
        <v>0.13070000000000001</v>
      </c>
      <c r="AQ524" s="4">
        <v>0.1094</v>
      </c>
      <c r="AR524" s="4">
        <v>0.20780000000000001</v>
      </c>
      <c r="AS524" s="4">
        <v>0.16270000000000001</v>
      </c>
      <c r="AT524" s="4">
        <v>0.1116</v>
      </c>
      <c r="AU524" s="4">
        <v>0.20469999999999999</v>
      </c>
      <c r="AV524" s="4">
        <v>0.14099999999999999</v>
      </c>
      <c r="AW524" s="4">
        <v>0.1356</v>
      </c>
      <c r="AX524" s="4">
        <v>0.16450000000000001</v>
      </c>
      <c r="AY524" s="4">
        <v>0.1188</v>
      </c>
      <c r="AZ524" s="4">
        <v>0.1353</v>
      </c>
      <c r="BA524" s="4">
        <v>0.12620000000000001</v>
      </c>
      <c r="BB524" s="4">
        <v>0.25779999999999997</v>
      </c>
      <c r="BC524" s="4">
        <v>5.1200000000000002E-2</v>
      </c>
      <c r="BD524" s="4">
        <v>0.15459999999999999</v>
      </c>
      <c r="BE524" s="4">
        <v>0.10299999999999999</v>
      </c>
      <c r="BF524" s="4">
        <v>0.1643</v>
      </c>
      <c r="BG524" s="4">
        <v>0.1099</v>
      </c>
      <c r="BH524" s="4">
        <v>0.157</v>
      </c>
      <c r="BI524" s="4">
        <v>0.16450000000000001</v>
      </c>
      <c r="BJ524" s="4">
        <v>0.1129</v>
      </c>
    </row>
    <row r="525" spans="1:62" x14ac:dyDescent="0.2">
      <c r="A525" t="s">
        <v>85</v>
      </c>
      <c r="B525" s="3">
        <v>428</v>
      </c>
      <c r="C525" s="3">
        <v>240</v>
      </c>
      <c r="D525" s="3">
        <v>188</v>
      </c>
      <c r="E525" s="3">
        <v>51</v>
      </c>
      <c r="F525" s="3">
        <v>63</v>
      </c>
      <c r="G525" s="3">
        <v>71</v>
      </c>
      <c r="H525" s="3">
        <v>59</v>
      </c>
      <c r="I525" s="3">
        <v>77</v>
      </c>
      <c r="J525" s="3">
        <v>106</v>
      </c>
      <c r="K525" s="3">
        <v>34</v>
      </c>
      <c r="L525" s="3">
        <v>46</v>
      </c>
      <c r="M525" s="3">
        <v>67</v>
      </c>
      <c r="N525" s="3">
        <v>63</v>
      </c>
      <c r="O525" s="3">
        <v>56</v>
      </c>
      <c r="P525" s="3">
        <v>48</v>
      </c>
      <c r="Q525" s="3">
        <v>56</v>
      </c>
      <c r="R525" s="3">
        <v>58</v>
      </c>
      <c r="S525" s="3">
        <v>115</v>
      </c>
      <c r="T525" s="3">
        <v>162</v>
      </c>
      <c r="U525" s="3">
        <v>151</v>
      </c>
      <c r="V525" s="3">
        <v>78</v>
      </c>
      <c r="W525" s="3">
        <v>102</v>
      </c>
      <c r="X525" s="3">
        <v>53</v>
      </c>
      <c r="Y525" s="3">
        <v>194</v>
      </c>
      <c r="Z525" s="3">
        <v>144</v>
      </c>
      <c r="AA525" s="3">
        <v>92</v>
      </c>
      <c r="AB525" s="3">
        <v>40</v>
      </c>
      <c r="AC525" s="3">
        <v>29</v>
      </c>
      <c r="AD525" s="3">
        <v>3</v>
      </c>
      <c r="AE525" s="3">
        <v>130</v>
      </c>
      <c r="AF525" s="3">
        <v>188</v>
      </c>
      <c r="AG525" s="3">
        <v>106</v>
      </c>
      <c r="AH525" s="3">
        <v>211</v>
      </c>
      <c r="AI525" s="3">
        <v>127</v>
      </c>
      <c r="AJ525" s="3">
        <v>79</v>
      </c>
      <c r="AK525" s="3">
        <v>46</v>
      </c>
      <c r="AL525" s="3">
        <v>16</v>
      </c>
      <c r="AM525" s="3">
        <v>5</v>
      </c>
      <c r="AN525" s="3">
        <v>113</v>
      </c>
      <c r="AO525" s="3">
        <v>72</v>
      </c>
      <c r="AP525" s="3">
        <v>107</v>
      </c>
      <c r="AQ525" s="3">
        <v>38</v>
      </c>
      <c r="AR525" s="3">
        <v>27</v>
      </c>
      <c r="AS525" s="3">
        <v>106</v>
      </c>
      <c r="AT525" s="3">
        <v>79</v>
      </c>
      <c r="AU525" s="3">
        <v>44</v>
      </c>
      <c r="AV525" s="3">
        <v>21</v>
      </c>
      <c r="AW525" s="3">
        <v>21</v>
      </c>
      <c r="AX525" s="3">
        <v>92</v>
      </c>
      <c r="AY525" s="3">
        <v>64</v>
      </c>
      <c r="AZ525" s="3">
        <v>112</v>
      </c>
      <c r="BA525" s="3">
        <v>44</v>
      </c>
      <c r="BB525" s="3">
        <v>26</v>
      </c>
      <c r="BC525" s="3">
        <v>15</v>
      </c>
      <c r="BD525" s="3">
        <v>104</v>
      </c>
      <c r="BE525" s="3">
        <v>71</v>
      </c>
      <c r="BF525" s="3">
        <v>102</v>
      </c>
      <c r="BG525" s="3">
        <v>32</v>
      </c>
      <c r="BH525" s="3">
        <v>22</v>
      </c>
      <c r="BI525" s="3">
        <v>148</v>
      </c>
      <c r="BJ525" s="3">
        <v>215</v>
      </c>
    </row>
    <row r="526" spans="1:62" x14ac:dyDescent="0.2">
      <c r="A526" t="s">
        <v>120</v>
      </c>
      <c r="B526" s="4">
        <v>0.4168</v>
      </c>
      <c r="C526" s="4">
        <v>0.45019999999999999</v>
      </c>
      <c r="D526" s="4">
        <v>0.38069999999999998</v>
      </c>
      <c r="E526" s="4">
        <v>0.38979999999999998</v>
      </c>
      <c r="F526" s="5">
        <v>0.4</v>
      </c>
      <c r="G526" s="4">
        <v>0.4622</v>
      </c>
      <c r="H526" s="4">
        <v>0.36520000000000002</v>
      </c>
      <c r="I526" s="4">
        <v>0.4375</v>
      </c>
      <c r="J526" s="4">
        <v>0.43280000000000002</v>
      </c>
      <c r="K526" s="4">
        <v>0.39610000000000001</v>
      </c>
      <c r="L526" s="4">
        <v>0.3664</v>
      </c>
      <c r="M526" s="4">
        <v>0.4652</v>
      </c>
      <c r="N526" s="5">
        <v>0.42</v>
      </c>
      <c r="O526" s="4">
        <v>0.4325</v>
      </c>
      <c r="P526" s="4">
        <v>0.36159999999999998</v>
      </c>
      <c r="Q526" s="4">
        <v>0.41789999999999999</v>
      </c>
      <c r="R526" s="4">
        <v>0.46329999999999999</v>
      </c>
      <c r="S526" s="4">
        <v>0.39360000000000001</v>
      </c>
      <c r="T526" s="4">
        <v>0.4108</v>
      </c>
      <c r="U526" s="4">
        <v>0.44359999999999999</v>
      </c>
      <c r="V526" s="4">
        <v>0.36980000000000002</v>
      </c>
      <c r="W526" s="4">
        <v>0.41289999999999999</v>
      </c>
      <c r="X526" s="4">
        <v>0.47910000000000003</v>
      </c>
      <c r="Y526" s="4">
        <v>0.42549999999999999</v>
      </c>
      <c r="Z526" s="4">
        <v>0.42799999999999999</v>
      </c>
      <c r="AA526" s="4">
        <v>0.4874</v>
      </c>
      <c r="AB526" s="4">
        <v>0.28920000000000001</v>
      </c>
      <c r="AC526" s="4">
        <v>0.40889999999999999</v>
      </c>
      <c r="AD526" s="4">
        <v>0.24529999999999999</v>
      </c>
      <c r="AE526" s="4">
        <v>0.39750000000000002</v>
      </c>
      <c r="AF526" s="4">
        <v>0.4642</v>
      </c>
      <c r="AG526" s="4">
        <v>0.38879999999999998</v>
      </c>
      <c r="AH526" s="4">
        <v>0.47420000000000001</v>
      </c>
      <c r="AI526" s="4">
        <v>0.38919999999999999</v>
      </c>
      <c r="AJ526" s="4">
        <v>0.52739999999999998</v>
      </c>
      <c r="AK526" s="4">
        <v>0.30940000000000001</v>
      </c>
      <c r="AL526" s="4">
        <v>0.34489999999999998</v>
      </c>
      <c r="AM526" s="4">
        <v>0.39100000000000001</v>
      </c>
      <c r="AN526" s="4">
        <v>0.38200000000000001</v>
      </c>
      <c r="AO526" s="4">
        <v>0.4975</v>
      </c>
      <c r="AP526" s="4">
        <v>0.37990000000000002</v>
      </c>
      <c r="AQ526" s="4">
        <v>0.47299999999999998</v>
      </c>
      <c r="AR526" s="4">
        <v>0.33539999999999998</v>
      </c>
      <c r="AS526" s="4">
        <v>0.3821</v>
      </c>
      <c r="AT526" s="4">
        <v>0.52349999999999997</v>
      </c>
      <c r="AU526" s="4">
        <v>0.29299999999999998</v>
      </c>
      <c r="AV526" s="4">
        <v>0.4335</v>
      </c>
      <c r="AW526" s="4">
        <v>0.4345</v>
      </c>
      <c r="AX526" s="4">
        <v>0.36259999999999998</v>
      </c>
      <c r="AY526" s="4">
        <v>0.50719999999999998</v>
      </c>
      <c r="AZ526" s="4">
        <v>0.38529999999999998</v>
      </c>
      <c r="BA526" s="4">
        <v>0.50209999999999999</v>
      </c>
      <c r="BB526" s="4">
        <v>0.34799999999999998</v>
      </c>
      <c r="BC526" s="4">
        <v>0.375</v>
      </c>
      <c r="BD526" s="4">
        <v>0.39179999999999998</v>
      </c>
      <c r="BE526" s="4">
        <v>0.50260000000000005</v>
      </c>
      <c r="BF526" s="4">
        <v>0.34139999999999998</v>
      </c>
      <c r="BG526" s="4">
        <v>0.42270000000000002</v>
      </c>
      <c r="BH526" s="4">
        <v>0.43149999999999999</v>
      </c>
      <c r="BI526" s="4">
        <v>0.38009999999999999</v>
      </c>
      <c r="BJ526" s="4">
        <v>0.4597</v>
      </c>
    </row>
    <row r="527" spans="1:62" x14ac:dyDescent="0.2">
      <c r="A527" t="s">
        <v>86</v>
      </c>
      <c r="B527" s="3">
        <v>57</v>
      </c>
      <c r="C527" s="3">
        <v>32</v>
      </c>
      <c r="D527" s="3">
        <v>26</v>
      </c>
      <c r="E527" s="3">
        <v>16</v>
      </c>
      <c r="F527" s="3">
        <v>13</v>
      </c>
      <c r="G527" s="3">
        <v>10</v>
      </c>
      <c r="H527" s="3">
        <v>8</v>
      </c>
      <c r="I527" s="3">
        <v>3</v>
      </c>
      <c r="J527" s="3">
        <v>7</v>
      </c>
      <c r="K527" s="3">
        <v>6</v>
      </c>
      <c r="L527" s="3">
        <v>10</v>
      </c>
      <c r="M527" s="3">
        <v>2</v>
      </c>
      <c r="N527" s="3">
        <v>3</v>
      </c>
      <c r="O527" s="3">
        <v>2</v>
      </c>
      <c r="P527" s="3">
        <v>18</v>
      </c>
      <c r="Q527" s="3">
        <v>12</v>
      </c>
      <c r="R527" s="3">
        <v>5</v>
      </c>
      <c r="S527" s="3">
        <v>20</v>
      </c>
      <c r="T527" s="3">
        <v>21</v>
      </c>
      <c r="U527" s="3">
        <v>17</v>
      </c>
      <c r="V527" s="3">
        <v>10</v>
      </c>
      <c r="W527" s="3">
        <v>13</v>
      </c>
      <c r="X527" s="3">
        <v>6</v>
      </c>
      <c r="Y527" s="3">
        <v>28</v>
      </c>
      <c r="Z527" s="3">
        <v>17</v>
      </c>
      <c r="AA527" s="3">
        <v>8</v>
      </c>
      <c r="AB527" s="3">
        <v>10</v>
      </c>
      <c r="AC527" s="3">
        <v>5</v>
      </c>
      <c r="AD527" s="3">
        <v>0</v>
      </c>
      <c r="AE527" s="3">
        <v>21</v>
      </c>
      <c r="AF527" s="3">
        <v>6</v>
      </c>
      <c r="AG527" s="3">
        <v>14</v>
      </c>
      <c r="AH527" s="3">
        <v>17</v>
      </c>
      <c r="AI527" s="3">
        <v>17</v>
      </c>
      <c r="AJ527" s="3">
        <v>3</v>
      </c>
      <c r="AK527" s="3">
        <v>13</v>
      </c>
      <c r="AL527" s="3">
        <v>1</v>
      </c>
      <c r="AM527" s="3">
        <v>0</v>
      </c>
      <c r="AN527" s="3">
        <v>22</v>
      </c>
      <c r="AO527" s="3">
        <v>2</v>
      </c>
      <c r="AP527" s="3">
        <v>16</v>
      </c>
      <c r="AQ527" s="3">
        <v>3</v>
      </c>
      <c r="AR527" s="3">
        <v>9</v>
      </c>
      <c r="AS527" s="3">
        <v>17</v>
      </c>
      <c r="AT527" s="3">
        <v>2</v>
      </c>
      <c r="AU527" s="3">
        <v>8</v>
      </c>
      <c r="AV527" s="3">
        <v>4</v>
      </c>
      <c r="AW527" s="3">
        <v>4</v>
      </c>
      <c r="AX527" s="3">
        <v>14</v>
      </c>
      <c r="AY527" s="3">
        <v>1</v>
      </c>
      <c r="AZ527" s="3">
        <v>19</v>
      </c>
      <c r="BA527" s="3">
        <v>7</v>
      </c>
      <c r="BB527" s="3">
        <v>4</v>
      </c>
      <c r="BC527" s="3">
        <v>8</v>
      </c>
      <c r="BD527" s="3">
        <v>17</v>
      </c>
      <c r="BE527" s="3">
        <v>6</v>
      </c>
      <c r="BF527" s="3">
        <v>19</v>
      </c>
      <c r="BG527" s="3">
        <v>4</v>
      </c>
      <c r="BH527" s="3">
        <v>0</v>
      </c>
      <c r="BI527" s="3">
        <v>31</v>
      </c>
      <c r="BJ527" s="3">
        <v>11</v>
      </c>
    </row>
    <row r="528" spans="1:62" x14ac:dyDescent="0.2">
      <c r="A528" t="s">
        <v>120</v>
      </c>
      <c r="B528" s="4">
        <v>5.5800000000000002E-2</v>
      </c>
      <c r="C528" s="4">
        <v>5.9499999999999997E-2</v>
      </c>
      <c r="D528" s="4">
        <v>5.1900000000000002E-2</v>
      </c>
      <c r="E528" s="4">
        <v>0.122</v>
      </c>
      <c r="F528" s="4">
        <v>8.5099999999999995E-2</v>
      </c>
      <c r="G528" s="4">
        <v>6.54E-2</v>
      </c>
      <c r="H528" s="4">
        <v>4.9799999999999997E-2</v>
      </c>
      <c r="I528" s="4">
        <v>1.77E-2</v>
      </c>
      <c r="J528" s="4">
        <v>2.7199999999999998E-2</v>
      </c>
      <c r="K528" s="4">
        <v>7.2099999999999997E-2</v>
      </c>
      <c r="L528" s="4">
        <v>7.6100000000000001E-2</v>
      </c>
      <c r="M528" s="4">
        <v>1.55E-2</v>
      </c>
      <c r="N528" s="4">
        <v>1.8599999999999998E-2</v>
      </c>
      <c r="O528" s="4">
        <v>1.7100000000000001E-2</v>
      </c>
      <c r="P528" s="4">
        <v>0.13189999999999999</v>
      </c>
      <c r="Q528" s="4">
        <v>9.0300000000000005E-2</v>
      </c>
      <c r="R528" s="4">
        <v>3.73E-2</v>
      </c>
      <c r="S528" s="4">
        <v>6.8400000000000002E-2</v>
      </c>
      <c r="T528" s="4">
        <v>5.2400000000000002E-2</v>
      </c>
      <c r="U528" s="4">
        <v>4.9099999999999998E-2</v>
      </c>
      <c r="V528" s="4">
        <v>4.58E-2</v>
      </c>
      <c r="W528" s="4">
        <v>5.3199999999999997E-2</v>
      </c>
      <c r="X528" s="4">
        <v>5.7599999999999998E-2</v>
      </c>
      <c r="Y528" s="4">
        <v>6.1499999999999999E-2</v>
      </c>
      <c r="Z528" s="4">
        <v>5.1799999999999999E-2</v>
      </c>
      <c r="AA528" s="4">
        <v>4.1000000000000002E-2</v>
      </c>
      <c r="AB528" s="4">
        <v>7.0499999999999993E-2</v>
      </c>
      <c r="AC528" s="5">
        <v>7.0000000000000007E-2</v>
      </c>
      <c r="AD528" s="3" t="s">
        <v>46</v>
      </c>
      <c r="AE528" s="4">
        <v>6.4799999999999996E-2</v>
      </c>
      <c r="AF528" s="4">
        <v>1.5900000000000001E-2</v>
      </c>
      <c r="AG528" s="4">
        <v>5.1400000000000001E-2</v>
      </c>
      <c r="AH528" s="4">
        <v>3.78E-2</v>
      </c>
      <c r="AI528" s="4">
        <v>5.3499999999999999E-2</v>
      </c>
      <c r="AJ528" s="4">
        <v>1.9099999999999999E-2</v>
      </c>
      <c r="AK528" s="4">
        <v>8.48E-2</v>
      </c>
      <c r="AL528" s="4">
        <v>1.4E-2</v>
      </c>
      <c r="AM528" s="3" t="s">
        <v>46</v>
      </c>
      <c r="AN528" s="4">
        <v>7.3099999999999998E-2</v>
      </c>
      <c r="AO528" s="4">
        <v>1.46E-2</v>
      </c>
      <c r="AP528" s="4">
        <v>5.6300000000000003E-2</v>
      </c>
      <c r="AQ528" s="4">
        <v>4.2700000000000002E-2</v>
      </c>
      <c r="AR528" s="4">
        <v>0.1075</v>
      </c>
      <c r="AS528" s="4">
        <v>6.1800000000000001E-2</v>
      </c>
      <c r="AT528" s="4">
        <v>1.61E-2</v>
      </c>
      <c r="AU528" s="4">
        <v>5.3199999999999997E-2</v>
      </c>
      <c r="AV528" s="4">
        <v>7.9699999999999993E-2</v>
      </c>
      <c r="AW528" s="4">
        <v>7.3099999999999998E-2</v>
      </c>
      <c r="AX528" s="4">
        <v>5.6000000000000001E-2</v>
      </c>
      <c r="AY528" s="4">
        <v>1.12E-2</v>
      </c>
      <c r="AZ528" s="4">
        <v>6.6699999999999995E-2</v>
      </c>
      <c r="BA528" s="4">
        <v>7.6100000000000001E-2</v>
      </c>
      <c r="BB528" s="4">
        <v>5.6099999999999997E-2</v>
      </c>
      <c r="BC528" s="4">
        <v>0.19389999999999999</v>
      </c>
      <c r="BD528" s="4">
        <v>6.5699999999999995E-2</v>
      </c>
      <c r="BE528" s="4">
        <v>4.2599999999999999E-2</v>
      </c>
      <c r="BF528" s="4">
        <v>6.4000000000000001E-2</v>
      </c>
      <c r="BG528" s="4">
        <v>5.4199999999999998E-2</v>
      </c>
      <c r="BH528" s="3" t="s">
        <v>46</v>
      </c>
      <c r="BI528" s="4">
        <v>8.0299999999999996E-2</v>
      </c>
      <c r="BJ528" s="4">
        <v>2.4500000000000001E-2</v>
      </c>
    </row>
    <row r="529" spans="1:109" x14ac:dyDescent="0.2">
      <c r="A529" t="s">
        <v>87</v>
      </c>
      <c r="B529" s="3">
        <v>183</v>
      </c>
      <c r="C529" s="3">
        <v>62</v>
      </c>
      <c r="D529" s="3">
        <v>121</v>
      </c>
      <c r="E529" s="3">
        <v>20</v>
      </c>
      <c r="F529" s="3">
        <v>20</v>
      </c>
      <c r="G529" s="3">
        <v>17</v>
      </c>
      <c r="H529" s="3">
        <v>29</v>
      </c>
      <c r="I529" s="3">
        <v>26</v>
      </c>
      <c r="J529" s="3">
        <v>71</v>
      </c>
      <c r="K529" s="3">
        <v>26</v>
      </c>
      <c r="L529" s="3">
        <v>26</v>
      </c>
      <c r="M529" s="3">
        <v>19</v>
      </c>
      <c r="N529" s="3">
        <v>23</v>
      </c>
      <c r="O529" s="3">
        <v>25</v>
      </c>
      <c r="P529" s="3">
        <v>21</v>
      </c>
      <c r="Q529" s="3">
        <v>23</v>
      </c>
      <c r="R529" s="3">
        <v>19</v>
      </c>
      <c r="S529" s="3">
        <v>50</v>
      </c>
      <c r="T529" s="3">
        <v>70</v>
      </c>
      <c r="U529" s="3">
        <v>63</v>
      </c>
      <c r="V529" s="3">
        <v>40</v>
      </c>
      <c r="W529" s="3">
        <v>47</v>
      </c>
      <c r="X529" s="3">
        <v>16</v>
      </c>
      <c r="Y529" s="3">
        <v>80</v>
      </c>
      <c r="Z529" s="3">
        <v>56</v>
      </c>
      <c r="AA529" s="3">
        <v>42</v>
      </c>
      <c r="AB529" s="3">
        <v>32</v>
      </c>
      <c r="AC529" s="3">
        <v>15</v>
      </c>
      <c r="AD529" s="3">
        <v>3</v>
      </c>
      <c r="AE529" s="3">
        <v>50</v>
      </c>
      <c r="AF529" s="3">
        <v>92</v>
      </c>
      <c r="AG529" s="3">
        <v>70</v>
      </c>
      <c r="AH529" s="3">
        <v>71</v>
      </c>
      <c r="AI529" s="3">
        <v>54</v>
      </c>
      <c r="AJ529" s="3">
        <v>34</v>
      </c>
      <c r="AK529" s="3">
        <v>35</v>
      </c>
      <c r="AL529" s="3">
        <v>13</v>
      </c>
      <c r="AM529" s="3">
        <v>2</v>
      </c>
      <c r="AN529" s="3">
        <v>49</v>
      </c>
      <c r="AO529" s="3">
        <v>36</v>
      </c>
      <c r="AP529" s="3">
        <v>50</v>
      </c>
      <c r="AQ529" s="3">
        <v>19</v>
      </c>
      <c r="AR529" s="3">
        <v>14</v>
      </c>
      <c r="AS529" s="3">
        <v>52</v>
      </c>
      <c r="AT529" s="3">
        <v>39</v>
      </c>
      <c r="AU529" s="3">
        <v>30</v>
      </c>
      <c r="AV529" s="3">
        <v>11</v>
      </c>
      <c r="AW529" s="3">
        <v>5</v>
      </c>
      <c r="AX529" s="3">
        <v>49</v>
      </c>
      <c r="AY529" s="3">
        <v>34</v>
      </c>
      <c r="AZ529" s="3">
        <v>47</v>
      </c>
      <c r="BA529" s="3">
        <v>16</v>
      </c>
      <c r="BB529" s="3">
        <v>9</v>
      </c>
      <c r="BC529" s="3">
        <v>9</v>
      </c>
      <c r="BD529" s="3">
        <v>48</v>
      </c>
      <c r="BE529" s="3">
        <v>39</v>
      </c>
      <c r="BF529" s="3">
        <v>50</v>
      </c>
      <c r="BG529" s="3">
        <v>19</v>
      </c>
      <c r="BH529" s="3">
        <v>11</v>
      </c>
      <c r="BI529" s="3">
        <v>55</v>
      </c>
      <c r="BJ529" s="3">
        <v>109</v>
      </c>
    </row>
    <row r="530" spans="1:109" x14ac:dyDescent="0.2">
      <c r="A530" t="s">
        <v>120</v>
      </c>
      <c r="B530" s="4">
        <v>0.17849999999999999</v>
      </c>
      <c r="C530" s="4">
        <v>0.1157</v>
      </c>
      <c r="D530" s="4">
        <v>0.24640000000000001</v>
      </c>
      <c r="E530" s="4">
        <v>0.15379999999999999</v>
      </c>
      <c r="F530" s="4">
        <v>0.1263</v>
      </c>
      <c r="G530" s="4">
        <v>0.1082</v>
      </c>
      <c r="H530" s="4">
        <v>0.18079999999999999</v>
      </c>
      <c r="I530" s="4">
        <v>0.15040000000000001</v>
      </c>
      <c r="J530" s="4">
        <v>0.28739999999999999</v>
      </c>
      <c r="K530" s="4">
        <v>0.30580000000000002</v>
      </c>
      <c r="L530" s="5">
        <v>0.21</v>
      </c>
      <c r="M530" s="4">
        <v>0.12870000000000001</v>
      </c>
      <c r="N530" s="4">
        <v>0.15759999999999999</v>
      </c>
      <c r="O530" s="4">
        <v>0.19339999999999999</v>
      </c>
      <c r="P530" s="4">
        <v>0.1598</v>
      </c>
      <c r="Q530" s="4">
        <v>0.17480000000000001</v>
      </c>
      <c r="R530" s="4">
        <v>0.15110000000000001</v>
      </c>
      <c r="S530" s="4">
        <v>0.17219999999999999</v>
      </c>
      <c r="T530" s="4">
        <v>0.1777</v>
      </c>
      <c r="U530" s="4">
        <v>0.18479999999999999</v>
      </c>
      <c r="V530" s="4">
        <v>0.19120000000000001</v>
      </c>
      <c r="W530" s="4">
        <v>0.1895</v>
      </c>
      <c r="X530" s="4">
        <v>0.1454</v>
      </c>
      <c r="Y530" s="4">
        <v>0.17469999999999999</v>
      </c>
      <c r="Z530" s="4">
        <v>0.16650000000000001</v>
      </c>
      <c r="AA530" s="4">
        <v>0.22570000000000001</v>
      </c>
      <c r="AB530" s="4">
        <v>0.2283</v>
      </c>
      <c r="AC530" s="4">
        <v>0.2145</v>
      </c>
      <c r="AD530" s="4">
        <v>0.20430000000000001</v>
      </c>
      <c r="AE530" s="4">
        <v>0.15260000000000001</v>
      </c>
      <c r="AF530" s="4">
        <v>0.22700000000000001</v>
      </c>
      <c r="AG530" s="4">
        <v>0.25640000000000002</v>
      </c>
      <c r="AH530" s="5">
        <v>0.16</v>
      </c>
      <c r="AI530" s="4">
        <v>0.16639999999999999</v>
      </c>
      <c r="AJ530" s="4">
        <v>0.22689999999999999</v>
      </c>
      <c r="AK530" s="4">
        <v>0.23469999999999999</v>
      </c>
      <c r="AL530" s="4">
        <v>0.28160000000000002</v>
      </c>
      <c r="AM530" s="4">
        <v>0.1726</v>
      </c>
      <c r="AN530" s="4">
        <v>0.1651</v>
      </c>
      <c r="AO530" s="4">
        <v>0.24990000000000001</v>
      </c>
      <c r="AP530" s="4">
        <v>0.17710000000000001</v>
      </c>
      <c r="AQ530" s="4">
        <v>0.2394</v>
      </c>
      <c r="AR530" s="4">
        <v>0.17480000000000001</v>
      </c>
      <c r="AS530" s="4">
        <v>0.18840000000000001</v>
      </c>
      <c r="AT530" s="4">
        <v>0.2581</v>
      </c>
      <c r="AU530" s="4">
        <v>0.2031</v>
      </c>
      <c r="AV530" s="4">
        <v>0.22520000000000001</v>
      </c>
      <c r="AW530" s="4">
        <v>0.1085</v>
      </c>
      <c r="AX530" s="4">
        <v>0.19239999999999999</v>
      </c>
      <c r="AY530" s="4">
        <v>0.26889999999999997</v>
      </c>
      <c r="AZ530" s="4">
        <v>0.161</v>
      </c>
      <c r="BA530" s="4">
        <v>0.18079999999999999</v>
      </c>
      <c r="BB530" s="4">
        <v>0.11940000000000001</v>
      </c>
      <c r="BC530" s="4">
        <v>0.23039999999999999</v>
      </c>
      <c r="BD530" s="4">
        <v>0.18179999999999999</v>
      </c>
      <c r="BE530" s="4">
        <v>0.27539999999999998</v>
      </c>
      <c r="BF530" s="4">
        <v>0.1668</v>
      </c>
      <c r="BG530" s="4">
        <v>0.26040000000000002</v>
      </c>
      <c r="BH530" s="4">
        <v>0.21390000000000001</v>
      </c>
      <c r="BI530" s="4">
        <v>0.14119999999999999</v>
      </c>
      <c r="BJ530" s="4">
        <v>0.23330000000000001</v>
      </c>
    </row>
    <row r="531" spans="1:109" x14ac:dyDescent="0.2">
      <c r="A531" t="s">
        <v>120</v>
      </c>
    </row>
    <row r="532" spans="1:109" x14ac:dyDescent="0.2">
      <c r="A532" t="s">
        <v>88</v>
      </c>
      <c r="B532" s="4">
        <v>-0.1227</v>
      </c>
      <c r="C532" s="4">
        <v>-5.62E-2</v>
      </c>
      <c r="D532" s="4">
        <v>-0.19450000000000001</v>
      </c>
      <c r="E532" s="4">
        <v>-3.1800000000000002E-2</v>
      </c>
      <c r="F532" s="4">
        <v>-4.1200000000000001E-2</v>
      </c>
      <c r="G532" s="4">
        <v>-4.2799999999999998E-2</v>
      </c>
      <c r="H532" s="4">
        <v>-0.13100000000000001</v>
      </c>
      <c r="I532" s="4">
        <v>-0.13270000000000001</v>
      </c>
      <c r="J532" s="4">
        <v>-0.26019999999999999</v>
      </c>
      <c r="K532" s="4">
        <v>-0.23369999999999999</v>
      </c>
      <c r="L532" s="4">
        <v>-0.13389999999999999</v>
      </c>
      <c r="M532" s="4">
        <v>-0.1132</v>
      </c>
      <c r="N532" s="4">
        <v>-0.13900000000000001</v>
      </c>
      <c r="O532" s="4">
        <v>-0.17630000000000001</v>
      </c>
      <c r="P532" s="4">
        <v>-2.7900000000000001E-2</v>
      </c>
      <c r="Q532" s="4">
        <v>-8.4500000000000006E-2</v>
      </c>
      <c r="R532" s="4">
        <v>-0.1138</v>
      </c>
      <c r="S532" s="4">
        <v>-0.1038</v>
      </c>
      <c r="T532" s="4">
        <v>-0.12529999999999999</v>
      </c>
      <c r="U532" s="4">
        <v>-0.13569999999999999</v>
      </c>
      <c r="V532" s="4">
        <v>-0.1454</v>
      </c>
      <c r="W532" s="4">
        <v>-0.1363</v>
      </c>
      <c r="X532" s="4">
        <v>-8.7800000000000003E-2</v>
      </c>
      <c r="Y532" s="4">
        <v>-0.1132</v>
      </c>
      <c r="Z532" s="4">
        <v>-0.1147</v>
      </c>
      <c r="AA532" s="4">
        <v>-0.1847</v>
      </c>
      <c r="AB532" s="4">
        <v>-0.1578</v>
      </c>
      <c r="AC532" s="4">
        <v>-0.14449999999999999</v>
      </c>
      <c r="AD532" s="3" t="s">
        <v>46</v>
      </c>
      <c r="AE532" s="4">
        <v>-8.7800000000000003E-2</v>
      </c>
      <c r="AF532" s="4">
        <v>-0.21110000000000001</v>
      </c>
      <c r="AG532" s="4">
        <v>-0.20499999999999999</v>
      </c>
      <c r="AH532" s="4">
        <v>-0.1222</v>
      </c>
      <c r="AI532" s="4">
        <v>-0.1129</v>
      </c>
      <c r="AJ532" s="4">
        <v>-0.20780000000000001</v>
      </c>
      <c r="AK532" s="4">
        <v>-0.14990000000000001</v>
      </c>
      <c r="AL532" s="4">
        <v>-0.2676</v>
      </c>
      <c r="AM532" s="3" t="s">
        <v>46</v>
      </c>
      <c r="AN532" s="4">
        <v>-9.1999999999999998E-2</v>
      </c>
      <c r="AO532" s="4">
        <v>-0.23530000000000001</v>
      </c>
      <c r="AP532" s="4">
        <v>-0.1208</v>
      </c>
      <c r="AQ532" s="4">
        <v>-0.19670000000000001</v>
      </c>
      <c r="AR532" s="4">
        <v>-6.7299999999999999E-2</v>
      </c>
      <c r="AS532" s="4">
        <v>-0.12659999999999999</v>
      </c>
      <c r="AT532" s="4">
        <v>-0.24199999999999999</v>
      </c>
      <c r="AU532" s="4">
        <v>-0.14990000000000001</v>
      </c>
      <c r="AV532" s="4">
        <v>-0.14549999999999999</v>
      </c>
      <c r="AW532" s="4">
        <v>-3.5400000000000001E-2</v>
      </c>
      <c r="AX532" s="4">
        <v>-0.13639999999999999</v>
      </c>
      <c r="AY532" s="4">
        <v>-0.25769999999999998</v>
      </c>
      <c r="AZ532" s="4">
        <v>-9.4299999999999995E-2</v>
      </c>
      <c r="BA532" s="4">
        <v>-0.1047</v>
      </c>
      <c r="BB532" s="4">
        <v>-6.3299999999999995E-2</v>
      </c>
      <c r="BC532" s="4">
        <v>-3.6499999999999998E-2</v>
      </c>
      <c r="BD532" s="4">
        <v>-0.11609999999999999</v>
      </c>
      <c r="BE532" s="4">
        <v>-0.23280000000000001</v>
      </c>
      <c r="BF532" s="4">
        <v>-0.1028</v>
      </c>
      <c r="BG532" s="4">
        <v>-0.20619999999999999</v>
      </c>
      <c r="BH532" s="3" t="s">
        <v>46</v>
      </c>
      <c r="BI532" s="4">
        <v>-6.0900000000000003E-2</v>
      </c>
      <c r="BJ532" s="4">
        <v>-0.20880000000000001</v>
      </c>
    </row>
    <row r="533" spans="1:109" x14ac:dyDescent="0.2">
      <c r="A533" t="s">
        <v>120</v>
      </c>
    </row>
    <row r="534" spans="1:109" x14ac:dyDescent="0.2">
      <c r="A534" s="9" t="str">
        <f>HYPERLINK("#Contents!A1", "Contents")</f>
        <v>Contents</v>
      </c>
    </row>
    <row r="535" spans="1:109" x14ac:dyDescent="0.2">
      <c r="A535" s="10" t="s">
        <v>93</v>
      </c>
      <c r="DE535" s="24" t="str">
        <f>LEFT(A535, FIND(" ", A535) - 2)</f>
        <v>Table_Q1.Summary</v>
      </c>
    </row>
    <row r="536" spans="1:109" ht="17" thickBot="1" x14ac:dyDescent="0.25">
      <c r="A536" t="s">
        <v>61</v>
      </c>
    </row>
    <row r="537" spans="1:109" ht="32" customHeight="1" x14ac:dyDescent="0.2">
      <c r="A537" t="s">
        <v>120</v>
      </c>
      <c r="B537" s="42" t="s">
        <v>94</v>
      </c>
      <c r="C537" s="42" t="s">
        <v>95</v>
      </c>
      <c r="D537" s="42" t="s">
        <v>96</v>
      </c>
      <c r="E537" s="42" t="s">
        <v>97</v>
      </c>
      <c r="F537" s="42" t="s">
        <v>98</v>
      </c>
      <c r="G537" s="42" t="s">
        <v>99</v>
      </c>
    </row>
    <row r="538" spans="1:109" ht="32" customHeight="1" thickBot="1" x14ac:dyDescent="0.25">
      <c r="A538" t="s">
        <v>120</v>
      </c>
      <c r="B538" s="43"/>
      <c r="C538" s="43"/>
      <c r="D538" s="43"/>
      <c r="E538" s="43"/>
      <c r="F538" s="43"/>
      <c r="G538" s="43"/>
    </row>
    <row r="539" spans="1:109" x14ac:dyDescent="0.2">
      <c r="A539" t="s">
        <v>43</v>
      </c>
      <c r="B539" s="3">
        <v>1026</v>
      </c>
      <c r="C539" s="3">
        <v>1026</v>
      </c>
      <c r="D539" s="3">
        <v>1026</v>
      </c>
      <c r="E539" s="3">
        <v>1026</v>
      </c>
      <c r="F539" s="3">
        <v>1026</v>
      </c>
      <c r="G539" s="3">
        <v>1026</v>
      </c>
    </row>
    <row r="540" spans="1:109" x14ac:dyDescent="0.2">
      <c r="A540" t="s">
        <v>44</v>
      </c>
      <c r="B540" s="3">
        <v>1026</v>
      </c>
      <c r="C540" s="3">
        <v>1026</v>
      </c>
      <c r="D540" s="3">
        <v>1026</v>
      </c>
      <c r="E540" s="3">
        <v>1026</v>
      </c>
      <c r="F540" s="3">
        <v>1026</v>
      </c>
      <c r="G540" s="3">
        <v>1026</v>
      </c>
    </row>
    <row r="541" spans="1:109" x14ac:dyDescent="0.2">
      <c r="A541" t="s">
        <v>79</v>
      </c>
      <c r="B541" s="3">
        <v>69</v>
      </c>
      <c r="C541" s="3">
        <v>117</v>
      </c>
      <c r="D541" s="3">
        <v>37</v>
      </c>
      <c r="E541" s="3">
        <v>70</v>
      </c>
      <c r="F541" s="3">
        <v>23</v>
      </c>
      <c r="G541" s="3">
        <v>18</v>
      </c>
    </row>
    <row r="542" spans="1:109" x14ac:dyDescent="0.2">
      <c r="A542" t="s">
        <v>120</v>
      </c>
      <c r="B542" s="4">
        <v>6.7599999999999993E-2</v>
      </c>
      <c r="C542" s="4">
        <v>0.1137</v>
      </c>
      <c r="D542" s="4">
        <v>3.5999999999999997E-2</v>
      </c>
      <c r="E542" s="4">
        <v>6.83E-2</v>
      </c>
      <c r="F542" s="4">
        <v>2.24E-2</v>
      </c>
      <c r="G542" s="4">
        <v>1.7399999999999999E-2</v>
      </c>
    </row>
    <row r="543" spans="1:109" x14ac:dyDescent="0.2">
      <c r="A543" t="s">
        <v>80</v>
      </c>
      <c r="B543" s="3">
        <v>155</v>
      </c>
      <c r="C543" s="3">
        <v>275</v>
      </c>
      <c r="D543" s="3">
        <v>119</v>
      </c>
      <c r="E543" s="3">
        <v>73</v>
      </c>
      <c r="F543" s="3">
        <v>69</v>
      </c>
      <c r="G543" s="3">
        <v>39</v>
      </c>
    </row>
    <row r="544" spans="1:109" x14ac:dyDescent="0.2">
      <c r="A544" t="s">
        <v>120</v>
      </c>
      <c r="B544" s="4">
        <v>0.15129999999999999</v>
      </c>
      <c r="C544" s="4">
        <v>0.26819999999999999</v>
      </c>
      <c r="D544" s="4">
        <v>0.1163</v>
      </c>
      <c r="E544" s="4">
        <v>7.1300000000000002E-2</v>
      </c>
      <c r="F544" s="4">
        <v>6.7699999999999996E-2</v>
      </c>
      <c r="G544" s="4">
        <v>3.8399999999999997E-2</v>
      </c>
    </row>
    <row r="545" spans="1:7" x14ac:dyDescent="0.2">
      <c r="A545" t="s">
        <v>81</v>
      </c>
      <c r="B545" s="3">
        <v>142</v>
      </c>
      <c r="C545" s="3">
        <v>205</v>
      </c>
      <c r="D545" s="3">
        <v>309</v>
      </c>
      <c r="E545" s="3">
        <v>235</v>
      </c>
      <c r="F545" s="3">
        <v>219</v>
      </c>
      <c r="G545" s="3">
        <v>197</v>
      </c>
    </row>
    <row r="546" spans="1:7" x14ac:dyDescent="0.2">
      <c r="A546" t="s">
        <v>120</v>
      </c>
      <c r="B546" s="4">
        <v>0.13830000000000001</v>
      </c>
      <c r="C546" s="4">
        <v>0.19939999999999999</v>
      </c>
      <c r="D546" s="4">
        <v>0.30130000000000001</v>
      </c>
      <c r="E546" s="4">
        <v>0.22939999999999999</v>
      </c>
      <c r="F546" s="4">
        <v>0.2137</v>
      </c>
      <c r="G546" s="4">
        <v>0.19220000000000001</v>
      </c>
    </row>
    <row r="547" spans="1:7" x14ac:dyDescent="0.2">
      <c r="A547" t="s">
        <v>82</v>
      </c>
      <c r="B547" s="3">
        <v>159</v>
      </c>
      <c r="C547" s="3">
        <v>164</v>
      </c>
      <c r="D547" s="3">
        <v>161</v>
      </c>
      <c r="E547" s="3">
        <v>114</v>
      </c>
      <c r="F547" s="3">
        <v>100</v>
      </c>
      <c r="G547" s="3">
        <v>93</v>
      </c>
    </row>
    <row r="548" spans="1:7" x14ac:dyDescent="0.2">
      <c r="A548" t="s">
        <v>120</v>
      </c>
      <c r="B548" s="4">
        <v>0.15509999999999999</v>
      </c>
      <c r="C548" s="5">
        <v>0.16</v>
      </c>
      <c r="D548" s="4">
        <v>0.15720000000000001</v>
      </c>
      <c r="E548" s="4">
        <v>0.1114</v>
      </c>
      <c r="F548" s="4">
        <v>9.7600000000000006E-2</v>
      </c>
      <c r="G548" s="4">
        <v>9.06E-2</v>
      </c>
    </row>
    <row r="549" spans="1:7" x14ac:dyDescent="0.2">
      <c r="A549" t="s">
        <v>83</v>
      </c>
      <c r="B549" s="3">
        <v>451</v>
      </c>
      <c r="C549" s="3">
        <v>192</v>
      </c>
      <c r="D549" s="3">
        <v>126</v>
      </c>
      <c r="E549" s="3">
        <v>172</v>
      </c>
      <c r="F549" s="3">
        <v>171</v>
      </c>
      <c r="G549" s="3">
        <v>90</v>
      </c>
    </row>
    <row r="550" spans="1:7" x14ac:dyDescent="0.2">
      <c r="A550" t="s">
        <v>120</v>
      </c>
      <c r="B550" s="4">
        <v>0.43930000000000002</v>
      </c>
      <c r="C550" s="4">
        <v>0.18740000000000001</v>
      </c>
      <c r="D550" s="4">
        <v>0.1227</v>
      </c>
      <c r="E550" s="4">
        <v>0.1676</v>
      </c>
      <c r="F550" s="4">
        <v>0.1663</v>
      </c>
      <c r="G550" s="4">
        <v>8.7999999999999995E-2</v>
      </c>
    </row>
    <row r="551" spans="1:7" x14ac:dyDescent="0.2">
      <c r="A551" t="s">
        <v>84</v>
      </c>
      <c r="B551" s="3">
        <v>34</v>
      </c>
      <c r="C551" s="3">
        <v>48</v>
      </c>
      <c r="D551" s="3">
        <v>136</v>
      </c>
      <c r="E551" s="3">
        <v>144</v>
      </c>
      <c r="F551" s="3">
        <v>150</v>
      </c>
      <c r="G551" s="3">
        <v>161</v>
      </c>
    </row>
    <row r="552" spans="1:7" x14ac:dyDescent="0.2">
      <c r="A552" t="s">
        <v>120</v>
      </c>
      <c r="B552" s="4">
        <v>3.27E-2</v>
      </c>
      <c r="C552" s="4">
        <v>4.6899999999999997E-2</v>
      </c>
      <c r="D552" s="4">
        <v>0.1326</v>
      </c>
      <c r="E552" s="4">
        <v>0.14069999999999999</v>
      </c>
      <c r="F552" s="4">
        <v>0.1459</v>
      </c>
      <c r="G552" s="4">
        <v>0.15670000000000001</v>
      </c>
    </row>
    <row r="553" spans="1:7" x14ac:dyDescent="0.2">
      <c r="A553" t="s">
        <v>85</v>
      </c>
      <c r="B553" s="3">
        <v>16</v>
      </c>
      <c r="C553" s="3">
        <v>25</v>
      </c>
      <c r="D553" s="3">
        <v>137</v>
      </c>
      <c r="E553" s="3">
        <v>217</v>
      </c>
      <c r="F553" s="3">
        <v>294</v>
      </c>
      <c r="G553" s="3">
        <v>428</v>
      </c>
    </row>
    <row r="554" spans="1:7" x14ac:dyDescent="0.2">
      <c r="A554" t="s">
        <v>120</v>
      </c>
      <c r="B554" s="4">
        <v>1.5599999999999999E-2</v>
      </c>
      <c r="C554" s="4">
        <v>2.4500000000000001E-2</v>
      </c>
      <c r="D554" s="4">
        <v>0.13389999999999999</v>
      </c>
      <c r="E554" s="4">
        <v>0.21129999999999999</v>
      </c>
      <c r="F554" s="4">
        <v>0.28639999999999999</v>
      </c>
      <c r="G554" s="4">
        <v>0.4168</v>
      </c>
    </row>
    <row r="555" spans="1:7" x14ac:dyDescent="0.2">
      <c r="A555" t="s">
        <v>86</v>
      </c>
      <c r="B555" s="3">
        <v>225</v>
      </c>
      <c r="C555" s="3">
        <v>392</v>
      </c>
      <c r="D555" s="3">
        <v>156</v>
      </c>
      <c r="E555" s="3">
        <v>143</v>
      </c>
      <c r="F555" s="3">
        <v>92</v>
      </c>
      <c r="G555" s="3">
        <v>57</v>
      </c>
    </row>
    <row r="556" spans="1:7" x14ac:dyDescent="0.2">
      <c r="A556" t="s">
        <v>120</v>
      </c>
      <c r="B556" s="4">
        <v>0.21890000000000001</v>
      </c>
      <c r="C556" s="4">
        <v>0.38190000000000002</v>
      </c>
      <c r="D556" s="4">
        <v>0.15240000000000001</v>
      </c>
      <c r="E556" s="4">
        <v>0.1396</v>
      </c>
      <c r="F556" s="4">
        <v>9.01E-2</v>
      </c>
      <c r="G556" s="4">
        <v>5.5800000000000002E-2</v>
      </c>
    </row>
    <row r="557" spans="1:7" x14ac:dyDescent="0.2">
      <c r="A557" t="s">
        <v>87</v>
      </c>
      <c r="B557" s="3">
        <v>610</v>
      </c>
      <c r="C557" s="3">
        <v>356</v>
      </c>
      <c r="D557" s="3">
        <v>287</v>
      </c>
      <c r="E557" s="3">
        <v>286</v>
      </c>
      <c r="F557" s="3">
        <v>271</v>
      </c>
      <c r="G557" s="3">
        <v>183</v>
      </c>
    </row>
    <row r="558" spans="1:7" x14ac:dyDescent="0.2">
      <c r="A558" t="s">
        <v>120</v>
      </c>
      <c r="B558" s="4">
        <v>0.59440000000000004</v>
      </c>
      <c r="C558" s="4">
        <v>0.34739999999999999</v>
      </c>
      <c r="D558" s="4">
        <v>0.27989999999999998</v>
      </c>
      <c r="E558" s="4">
        <v>0.27900000000000003</v>
      </c>
      <c r="F558" s="4">
        <v>0.26390000000000002</v>
      </c>
      <c r="G558" s="4">
        <v>0.17849999999999999</v>
      </c>
    </row>
    <row r="559" spans="1:7" x14ac:dyDescent="0.2">
      <c r="A559" t="s">
        <v>120</v>
      </c>
    </row>
    <row r="560" spans="1:7" x14ac:dyDescent="0.2">
      <c r="A560" t="s">
        <v>88</v>
      </c>
      <c r="B560" s="4">
        <v>-0.3755</v>
      </c>
      <c r="C560" s="4">
        <v>3.4500000000000003E-2</v>
      </c>
      <c r="D560" s="4">
        <v>-0.1275</v>
      </c>
      <c r="E560" s="4">
        <v>-0.1394</v>
      </c>
      <c r="F560" s="4">
        <v>-0.17380000000000001</v>
      </c>
      <c r="G560" s="4">
        <v>-0.1227</v>
      </c>
    </row>
    <row r="561" spans="1:109" x14ac:dyDescent="0.2">
      <c r="A561" t="s">
        <v>120</v>
      </c>
    </row>
    <row r="562" spans="1:109" x14ac:dyDescent="0.2">
      <c r="A562" s="9" t="str">
        <f>HYPERLINK("#Contents!A1", "Contents")</f>
        <v>Contents</v>
      </c>
    </row>
    <row r="563" spans="1:109" x14ac:dyDescent="0.2">
      <c r="A563" s="10" t="s">
        <v>100</v>
      </c>
      <c r="DE563" s="24" t="str">
        <f>LEFT(A563, FIND(" ", A563) - 2)</f>
        <v>Table_Q2.1</v>
      </c>
    </row>
    <row r="564" spans="1:109" x14ac:dyDescent="0.2">
      <c r="A564" t="s">
        <v>61</v>
      </c>
    </row>
    <row r="565" spans="1:109" ht="17" thickBot="1" x14ac:dyDescent="0.25">
      <c r="A565" t="s">
        <v>120</v>
      </c>
    </row>
    <row r="566" spans="1:109" ht="41" customHeight="1" x14ac:dyDescent="0.2">
      <c r="A566" t="s">
        <v>120</v>
      </c>
      <c r="B566" s="40" t="s">
        <v>14</v>
      </c>
      <c r="C566" s="37" t="s">
        <v>1</v>
      </c>
      <c r="D566" s="39"/>
      <c r="E566" s="37" t="s">
        <v>2</v>
      </c>
      <c r="F566" s="38"/>
      <c r="G566" s="38"/>
      <c r="H566" s="38"/>
      <c r="I566" s="38"/>
      <c r="J566" s="39"/>
      <c r="K566" s="37" t="s">
        <v>135</v>
      </c>
      <c r="L566" s="38"/>
      <c r="M566" s="38"/>
      <c r="N566" s="38"/>
      <c r="O566" s="38"/>
      <c r="P566" s="38"/>
      <c r="Q566" s="38"/>
      <c r="R566" s="38"/>
      <c r="S566" s="37" t="s">
        <v>3</v>
      </c>
      <c r="T566" s="38"/>
      <c r="U566" s="38"/>
      <c r="V566" s="37" t="s">
        <v>4</v>
      </c>
      <c r="W566" s="38"/>
      <c r="X566" s="38"/>
      <c r="Y566" s="38"/>
      <c r="Z566" s="37" t="s">
        <v>12</v>
      </c>
      <c r="AA566" s="38"/>
      <c r="AB566" s="38"/>
      <c r="AC566" s="38"/>
      <c r="AD566" s="38"/>
      <c r="AE566" s="37" t="s">
        <v>6</v>
      </c>
      <c r="AF566" s="38"/>
      <c r="AG566" s="37" t="s">
        <v>7</v>
      </c>
      <c r="AH566" s="38"/>
      <c r="AI566" s="37" t="s">
        <v>8</v>
      </c>
      <c r="AJ566" s="38"/>
      <c r="AK566" s="38"/>
      <c r="AL566" s="38"/>
      <c r="AM566" s="38"/>
      <c r="AN566" s="37" t="s">
        <v>9</v>
      </c>
      <c r="AO566" s="38"/>
      <c r="AP566" s="38"/>
      <c r="AQ566" s="38"/>
      <c r="AR566" s="38"/>
      <c r="AS566" s="37" t="s">
        <v>10</v>
      </c>
      <c r="AT566" s="38"/>
      <c r="AU566" s="38"/>
      <c r="AV566" s="38"/>
      <c r="AW566" s="38"/>
      <c r="AX566" s="37" t="s">
        <v>11</v>
      </c>
      <c r="AY566" s="38"/>
      <c r="AZ566" s="38"/>
      <c r="BA566" s="38"/>
      <c r="BB566" s="38"/>
      <c r="BC566" s="38"/>
      <c r="BD566" s="37" t="s">
        <v>5</v>
      </c>
      <c r="BE566" s="38"/>
      <c r="BF566" s="38"/>
      <c r="BG566" s="38"/>
      <c r="BH566" s="38"/>
      <c r="BI566" s="37" t="s">
        <v>13</v>
      </c>
      <c r="BJ566" s="39"/>
    </row>
    <row r="567" spans="1:109" ht="50" customHeight="1" thickBot="1" x14ac:dyDescent="0.25">
      <c r="A567" t="s">
        <v>120</v>
      </c>
      <c r="B567" s="41" t="s">
        <v>14</v>
      </c>
      <c r="C567" s="6" t="s">
        <v>15</v>
      </c>
      <c r="D567" s="7" t="s">
        <v>16</v>
      </c>
      <c r="E567" s="6" t="s">
        <v>17</v>
      </c>
      <c r="F567" s="6" t="s">
        <v>18</v>
      </c>
      <c r="G567" s="6" t="s">
        <v>19</v>
      </c>
      <c r="H567" s="6" t="s">
        <v>20</v>
      </c>
      <c r="I567" s="6" t="s">
        <v>21</v>
      </c>
      <c r="J567" s="8" t="s">
        <v>22</v>
      </c>
      <c r="K567" s="6" t="s">
        <v>23</v>
      </c>
      <c r="L567" s="6" t="s">
        <v>24</v>
      </c>
      <c r="M567" s="6" t="s">
        <v>25</v>
      </c>
      <c r="N567" s="6" t="s">
        <v>26</v>
      </c>
      <c r="O567" s="6" t="s">
        <v>27</v>
      </c>
      <c r="P567" s="8" t="s">
        <v>28</v>
      </c>
      <c r="Q567" s="6" t="s">
        <v>29</v>
      </c>
      <c r="R567" s="6" t="s">
        <v>30</v>
      </c>
      <c r="S567" s="6" t="s">
        <v>136</v>
      </c>
      <c r="T567" s="6" t="s">
        <v>137</v>
      </c>
      <c r="U567" s="6" t="s">
        <v>138</v>
      </c>
      <c r="V567" s="6" t="s">
        <v>139</v>
      </c>
      <c r="W567" s="6" t="s">
        <v>140</v>
      </c>
      <c r="X567" s="6" t="s">
        <v>31</v>
      </c>
      <c r="Y567" s="6" t="s">
        <v>32</v>
      </c>
      <c r="Z567" s="6" t="s">
        <v>33</v>
      </c>
      <c r="AA567" s="6" t="s">
        <v>34</v>
      </c>
      <c r="AB567" s="6" t="s">
        <v>35</v>
      </c>
      <c r="AC567" s="6" t="s">
        <v>36</v>
      </c>
      <c r="AD567" s="6" t="s">
        <v>37</v>
      </c>
      <c r="AE567" s="6" t="s">
        <v>38</v>
      </c>
      <c r="AF567" s="6" t="s">
        <v>39</v>
      </c>
      <c r="AG567" s="6" t="s">
        <v>40</v>
      </c>
      <c r="AH567" s="6" t="s">
        <v>41</v>
      </c>
      <c r="AI567" s="6" t="s">
        <v>33</v>
      </c>
      <c r="AJ567" s="6" t="s">
        <v>34</v>
      </c>
      <c r="AK567" s="6" t="s">
        <v>35</v>
      </c>
      <c r="AL567" s="6" t="s">
        <v>36</v>
      </c>
      <c r="AM567" s="6" t="s">
        <v>54</v>
      </c>
      <c r="AN567" s="6" t="s">
        <v>33</v>
      </c>
      <c r="AO567" s="6" t="s">
        <v>34</v>
      </c>
      <c r="AP567" s="6" t="s">
        <v>35</v>
      </c>
      <c r="AQ567" s="6" t="s">
        <v>36</v>
      </c>
      <c r="AR567" s="6" t="s">
        <v>37</v>
      </c>
      <c r="AS567" s="6" t="s">
        <v>33</v>
      </c>
      <c r="AT567" s="6" t="s">
        <v>34</v>
      </c>
      <c r="AU567" s="6" t="s">
        <v>35</v>
      </c>
      <c r="AV567" s="6" t="s">
        <v>36</v>
      </c>
      <c r="AW567" s="6" t="s">
        <v>37</v>
      </c>
      <c r="AX567" s="6" t="s">
        <v>33</v>
      </c>
      <c r="AY567" s="6" t="s">
        <v>34</v>
      </c>
      <c r="AZ567" s="6" t="s">
        <v>35</v>
      </c>
      <c r="BA567" s="6" t="s">
        <v>36</v>
      </c>
      <c r="BB567" s="6" t="s">
        <v>42</v>
      </c>
      <c r="BC567" s="6" t="s">
        <v>37</v>
      </c>
      <c r="BD567" s="6" t="s">
        <v>33</v>
      </c>
      <c r="BE567" s="6" t="s">
        <v>34</v>
      </c>
      <c r="BF567" s="6" t="s">
        <v>35</v>
      </c>
      <c r="BG567" s="6" t="s">
        <v>36</v>
      </c>
      <c r="BH567" s="6" t="s">
        <v>37</v>
      </c>
      <c r="BI567" s="6" t="s">
        <v>38</v>
      </c>
      <c r="BJ567" s="8" t="s">
        <v>39</v>
      </c>
    </row>
    <row r="568" spans="1:109" x14ac:dyDescent="0.2">
      <c r="A568" t="s">
        <v>43</v>
      </c>
      <c r="B568" s="3">
        <v>1026</v>
      </c>
      <c r="C568" s="3">
        <v>550</v>
      </c>
      <c r="D568" s="3">
        <v>476</v>
      </c>
      <c r="E568" s="3">
        <v>111</v>
      </c>
      <c r="F568" s="3">
        <v>160</v>
      </c>
      <c r="G568" s="3">
        <v>158</v>
      </c>
      <c r="H568" s="3">
        <v>166</v>
      </c>
      <c r="I568" s="3">
        <v>180</v>
      </c>
      <c r="J568" s="3">
        <v>251</v>
      </c>
      <c r="K568" s="3">
        <v>69</v>
      </c>
      <c r="L568" s="3">
        <v>136</v>
      </c>
      <c r="M568" s="3">
        <v>154</v>
      </c>
      <c r="N568" s="3">
        <v>165</v>
      </c>
      <c r="O568" s="3">
        <v>96</v>
      </c>
      <c r="P568" s="3">
        <v>168</v>
      </c>
      <c r="Q568" s="3">
        <v>114</v>
      </c>
      <c r="R568" s="3">
        <v>124</v>
      </c>
      <c r="S568" s="3">
        <v>289</v>
      </c>
      <c r="T568" s="3">
        <v>392</v>
      </c>
      <c r="U568" s="3">
        <v>345</v>
      </c>
      <c r="V568" s="3">
        <v>212</v>
      </c>
      <c r="W568" s="3">
        <v>245</v>
      </c>
      <c r="X568" s="3">
        <v>106</v>
      </c>
      <c r="Y568" s="3">
        <v>463</v>
      </c>
      <c r="Z568" s="3">
        <v>353</v>
      </c>
      <c r="AA568" s="3">
        <v>159</v>
      </c>
      <c r="AB568" s="3">
        <v>164</v>
      </c>
      <c r="AC568" s="3">
        <v>51</v>
      </c>
      <c r="AD568" s="3">
        <v>22</v>
      </c>
      <c r="AE568" s="3">
        <v>406</v>
      </c>
      <c r="AF568" s="3">
        <v>328</v>
      </c>
      <c r="AG568" s="3">
        <v>226</v>
      </c>
      <c r="AH568" s="3">
        <v>491</v>
      </c>
      <c r="AI568" s="3">
        <v>355</v>
      </c>
      <c r="AJ568" s="3">
        <v>133</v>
      </c>
      <c r="AK568" s="3">
        <v>145</v>
      </c>
      <c r="AL568" s="3">
        <v>47</v>
      </c>
      <c r="AM568" s="3">
        <v>6</v>
      </c>
      <c r="AN568" s="3">
        <v>309</v>
      </c>
      <c r="AO568" s="3">
        <v>124</v>
      </c>
      <c r="AP568" s="3">
        <v>295</v>
      </c>
      <c r="AQ568" s="3">
        <v>71</v>
      </c>
      <c r="AR568" s="3">
        <v>79</v>
      </c>
      <c r="AS568" s="3">
        <v>291</v>
      </c>
      <c r="AT568" s="3">
        <v>131</v>
      </c>
      <c r="AU568" s="3">
        <v>148</v>
      </c>
      <c r="AV568" s="3">
        <v>47</v>
      </c>
      <c r="AW568" s="3">
        <v>56</v>
      </c>
      <c r="AX568" s="3">
        <v>265</v>
      </c>
      <c r="AY568" s="3">
        <v>107</v>
      </c>
      <c r="AZ568" s="3">
        <v>299</v>
      </c>
      <c r="BA568" s="3">
        <v>82</v>
      </c>
      <c r="BB568" s="3">
        <v>75</v>
      </c>
      <c r="BC568" s="3">
        <v>40</v>
      </c>
      <c r="BD568" s="3">
        <v>285</v>
      </c>
      <c r="BE568" s="3">
        <v>124</v>
      </c>
      <c r="BF568" s="3">
        <v>305</v>
      </c>
      <c r="BG568" s="3">
        <v>70</v>
      </c>
      <c r="BH568" s="3">
        <v>49</v>
      </c>
      <c r="BI568" s="3">
        <v>438</v>
      </c>
      <c r="BJ568" s="3">
        <v>418</v>
      </c>
    </row>
    <row r="569" spans="1:109" x14ac:dyDescent="0.2">
      <c r="A569" t="s">
        <v>44</v>
      </c>
      <c r="B569" s="3">
        <v>1026</v>
      </c>
      <c r="C569" s="3">
        <v>533</v>
      </c>
      <c r="D569" s="3">
        <v>493</v>
      </c>
      <c r="E569" s="3">
        <v>131</v>
      </c>
      <c r="F569" s="3">
        <v>157</v>
      </c>
      <c r="G569" s="3">
        <v>154</v>
      </c>
      <c r="H569" s="3">
        <v>162</v>
      </c>
      <c r="I569" s="3">
        <v>176</v>
      </c>
      <c r="J569" s="3">
        <v>246</v>
      </c>
      <c r="K569" s="3">
        <v>85</v>
      </c>
      <c r="L569" s="3">
        <v>126</v>
      </c>
      <c r="M569" s="3">
        <v>144</v>
      </c>
      <c r="N569" s="3">
        <v>149</v>
      </c>
      <c r="O569" s="3">
        <v>130</v>
      </c>
      <c r="P569" s="3">
        <v>134</v>
      </c>
      <c r="Q569" s="3">
        <v>134</v>
      </c>
      <c r="R569" s="3">
        <v>125</v>
      </c>
      <c r="S569" s="3">
        <v>291</v>
      </c>
      <c r="T569" s="3">
        <v>395</v>
      </c>
      <c r="U569" s="3">
        <v>340</v>
      </c>
      <c r="V569" s="3">
        <v>211</v>
      </c>
      <c r="W569" s="3">
        <v>248</v>
      </c>
      <c r="X569" s="3">
        <v>111</v>
      </c>
      <c r="Y569" s="3">
        <v>456</v>
      </c>
      <c r="Z569" s="3">
        <v>337</v>
      </c>
      <c r="AA569" s="3">
        <v>188</v>
      </c>
      <c r="AB569" s="3">
        <v>139</v>
      </c>
      <c r="AC569" s="3">
        <v>72</v>
      </c>
      <c r="AD569" s="3">
        <v>13</v>
      </c>
      <c r="AE569" s="3">
        <v>328</v>
      </c>
      <c r="AF569" s="3">
        <v>406</v>
      </c>
      <c r="AG569" s="3">
        <v>272</v>
      </c>
      <c r="AH569" s="3">
        <v>445</v>
      </c>
      <c r="AI569" s="3">
        <v>327</v>
      </c>
      <c r="AJ569" s="3">
        <v>150</v>
      </c>
      <c r="AK569" s="3">
        <v>148</v>
      </c>
      <c r="AL569" s="3">
        <v>47</v>
      </c>
      <c r="AM569" s="3">
        <v>13</v>
      </c>
      <c r="AN569" s="3">
        <v>295</v>
      </c>
      <c r="AO569" s="3">
        <v>145</v>
      </c>
      <c r="AP569" s="3">
        <v>283</v>
      </c>
      <c r="AQ569" s="3">
        <v>80</v>
      </c>
      <c r="AR569" s="3">
        <v>82</v>
      </c>
      <c r="AS569" s="3">
        <v>277</v>
      </c>
      <c r="AT569" s="3">
        <v>150</v>
      </c>
      <c r="AU569" s="3">
        <v>150</v>
      </c>
      <c r="AV569" s="3">
        <v>49</v>
      </c>
      <c r="AW569" s="3">
        <v>48</v>
      </c>
      <c r="AX569" s="3">
        <v>254</v>
      </c>
      <c r="AY569" s="3">
        <v>126</v>
      </c>
      <c r="AZ569" s="3">
        <v>290</v>
      </c>
      <c r="BA569" s="3">
        <v>88</v>
      </c>
      <c r="BB569" s="3">
        <v>74</v>
      </c>
      <c r="BC569" s="3">
        <v>40</v>
      </c>
      <c r="BD569" s="3">
        <v>266</v>
      </c>
      <c r="BE569" s="3">
        <v>142</v>
      </c>
      <c r="BF569" s="3">
        <v>299</v>
      </c>
      <c r="BG569" s="3">
        <v>75</v>
      </c>
      <c r="BH569" s="3">
        <v>52</v>
      </c>
      <c r="BI569" s="3">
        <v>391</v>
      </c>
      <c r="BJ569" s="3">
        <v>467</v>
      </c>
    </row>
    <row r="570" spans="1:109" x14ac:dyDescent="0.2">
      <c r="A570" t="s">
        <v>79</v>
      </c>
      <c r="B570" s="3">
        <v>112</v>
      </c>
      <c r="C570" s="3">
        <v>47</v>
      </c>
      <c r="D570" s="3">
        <v>65</v>
      </c>
      <c r="E570" s="3">
        <v>9</v>
      </c>
      <c r="F570" s="3">
        <v>14</v>
      </c>
      <c r="G570" s="3">
        <v>8</v>
      </c>
      <c r="H570" s="3">
        <v>26</v>
      </c>
      <c r="I570" s="3">
        <v>22</v>
      </c>
      <c r="J570" s="3">
        <v>33</v>
      </c>
      <c r="K570" s="3">
        <v>11</v>
      </c>
      <c r="L570" s="3">
        <v>13</v>
      </c>
      <c r="M570" s="3">
        <v>16</v>
      </c>
      <c r="N570" s="3">
        <v>20</v>
      </c>
      <c r="O570" s="3">
        <v>13</v>
      </c>
      <c r="P570" s="3">
        <v>17</v>
      </c>
      <c r="Q570" s="3">
        <v>11</v>
      </c>
      <c r="R570" s="3">
        <v>11</v>
      </c>
      <c r="S570" s="3">
        <v>33</v>
      </c>
      <c r="T570" s="3">
        <v>44</v>
      </c>
      <c r="U570" s="3">
        <v>34</v>
      </c>
      <c r="V570" s="3">
        <v>24</v>
      </c>
      <c r="W570" s="3">
        <v>31</v>
      </c>
      <c r="X570" s="3">
        <v>15</v>
      </c>
      <c r="Y570" s="3">
        <v>42</v>
      </c>
      <c r="Z570" s="3">
        <v>86</v>
      </c>
      <c r="AA570" s="3">
        <v>6</v>
      </c>
      <c r="AB570" s="3">
        <v>7</v>
      </c>
      <c r="AC570" s="3">
        <v>3</v>
      </c>
      <c r="AD570" s="3">
        <v>1</v>
      </c>
      <c r="AE570" s="3">
        <v>81</v>
      </c>
      <c r="AF570" s="3">
        <v>12</v>
      </c>
      <c r="AG570" s="3">
        <v>24</v>
      </c>
      <c r="AH570" s="3">
        <v>67</v>
      </c>
      <c r="AI570" s="3">
        <v>86</v>
      </c>
      <c r="AJ570" s="3">
        <v>1</v>
      </c>
      <c r="AK570" s="3">
        <v>6</v>
      </c>
      <c r="AL570" s="3">
        <v>1</v>
      </c>
      <c r="AM570" s="3">
        <v>2</v>
      </c>
      <c r="AN570" s="3">
        <v>91</v>
      </c>
      <c r="AO570" s="3">
        <v>0</v>
      </c>
      <c r="AP570" s="3">
        <v>6</v>
      </c>
      <c r="AQ570" s="3">
        <v>3</v>
      </c>
      <c r="AR570" s="3">
        <v>7</v>
      </c>
      <c r="AS570" s="3">
        <v>80</v>
      </c>
      <c r="AT570" s="3">
        <v>0</v>
      </c>
      <c r="AU570" s="3">
        <v>5</v>
      </c>
      <c r="AV570" s="3">
        <v>1</v>
      </c>
      <c r="AW570" s="3">
        <v>9</v>
      </c>
      <c r="AX570" s="3">
        <v>82</v>
      </c>
      <c r="AY570" s="3">
        <v>2</v>
      </c>
      <c r="AZ570" s="3">
        <v>13</v>
      </c>
      <c r="BA570" s="3">
        <v>4</v>
      </c>
      <c r="BB570" s="3">
        <v>7</v>
      </c>
      <c r="BC570" s="3">
        <v>2</v>
      </c>
      <c r="BD570" s="3">
        <v>83</v>
      </c>
      <c r="BE570" s="3">
        <v>3</v>
      </c>
      <c r="BF570" s="3">
        <v>10</v>
      </c>
      <c r="BG570" s="3">
        <v>4</v>
      </c>
      <c r="BH570" s="3">
        <v>3</v>
      </c>
      <c r="BI570" s="3">
        <v>94</v>
      </c>
      <c r="BJ570" s="3">
        <v>6</v>
      </c>
    </row>
    <row r="571" spans="1:109" x14ac:dyDescent="0.2">
      <c r="A571" t="s">
        <v>120</v>
      </c>
      <c r="B571" s="4">
        <v>0.1091</v>
      </c>
      <c r="C571" s="4">
        <v>8.77E-2</v>
      </c>
      <c r="D571" s="4">
        <v>0.13220000000000001</v>
      </c>
      <c r="E571" s="4">
        <v>6.93E-2</v>
      </c>
      <c r="F571" s="4">
        <v>8.7900000000000006E-2</v>
      </c>
      <c r="G571" s="4">
        <v>5.1999999999999998E-2</v>
      </c>
      <c r="H571" s="4">
        <v>0.16070000000000001</v>
      </c>
      <c r="I571" s="4">
        <v>0.12540000000000001</v>
      </c>
      <c r="J571" s="4">
        <v>0.13370000000000001</v>
      </c>
      <c r="K571" s="4">
        <v>0.12529999999999999</v>
      </c>
      <c r="L571" s="4">
        <v>0.1022</v>
      </c>
      <c r="M571" s="4">
        <v>0.1145</v>
      </c>
      <c r="N571" s="4">
        <v>0.13730000000000001</v>
      </c>
      <c r="O571" s="4">
        <v>9.8599999999999993E-2</v>
      </c>
      <c r="P571" s="4">
        <v>0.12620000000000001</v>
      </c>
      <c r="Q571" s="4">
        <v>8.1299999999999997E-2</v>
      </c>
      <c r="R571" s="4">
        <v>8.7599999999999997E-2</v>
      </c>
      <c r="S571" s="4">
        <v>0.1145</v>
      </c>
      <c r="T571" s="4">
        <v>0.11210000000000001</v>
      </c>
      <c r="U571" s="4">
        <v>0.10100000000000001</v>
      </c>
      <c r="V571" s="4">
        <v>0.11559999999999999</v>
      </c>
      <c r="W571" s="4">
        <v>0.12529999999999999</v>
      </c>
      <c r="X571" s="4">
        <v>0.1338</v>
      </c>
      <c r="Y571" s="4">
        <v>9.1200000000000003E-2</v>
      </c>
      <c r="Z571" s="4">
        <v>0.2555</v>
      </c>
      <c r="AA571" s="4">
        <v>3.0599999999999999E-2</v>
      </c>
      <c r="AB571" s="4">
        <v>4.7800000000000002E-2</v>
      </c>
      <c r="AC571" s="4">
        <v>3.56E-2</v>
      </c>
      <c r="AD571" s="4">
        <v>4.2200000000000001E-2</v>
      </c>
      <c r="AE571" s="4">
        <v>0.2465</v>
      </c>
      <c r="AF571" s="4">
        <v>2.9499999999999998E-2</v>
      </c>
      <c r="AG571" s="4">
        <v>8.9099999999999999E-2</v>
      </c>
      <c r="AH571" s="5">
        <v>0.15</v>
      </c>
      <c r="AI571" s="4">
        <v>0.2626</v>
      </c>
      <c r="AJ571" s="4">
        <v>7.6E-3</v>
      </c>
      <c r="AK571" s="4">
        <v>3.7600000000000001E-2</v>
      </c>
      <c r="AL571" s="4">
        <v>1.4E-2</v>
      </c>
      <c r="AM571" s="4">
        <v>0.19120000000000001</v>
      </c>
      <c r="AN571" s="4">
        <v>0.30909999999999999</v>
      </c>
      <c r="AO571" s="3" t="s">
        <v>46</v>
      </c>
      <c r="AP571" s="4">
        <v>2.24E-2</v>
      </c>
      <c r="AQ571" s="4">
        <v>4.2900000000000001E-2</v>
      </c>
      <c r="AR571" s="4">
        <v>8.9700000000000002E-2</v>
      </c>
      <c r="AS571" s="4">
        <v>0.2888</v>
      </c>
      <c r="AT571" s="3" t="s">
        <v>46</v>
      </c>
      <c r="AU571" s="4">
        <v>3.2199999999999999E-2</v>
      </c>
      <c r="AV571" s="4">
        <v>2.4299999999999999E-2</v>
      </c>
      <c r="AW571" s="4">
        <v>0.18820000000000001</v>
      </c>
      <c r="AX571" s="4">
        <v>0.32290000000000002</v>
      </c>
      <c r="AY571" s="4">
        <v>1.5299999999999999E-2</v>
      </c>
      <c r="AZ571" s="4">
        <v>4.4499999999999998E-2</v>
      </c>
      <c r="BA571" s="4">
        <v>4.2000000000000003E-2</v>
      </c>
      <c r="BB571" s="4">
        <v>9.6600000000000005E-2</v>
      </c>
      <c r="BC571" s="4">
        <v>4.0099999999999997E-2</v>
      </c>
      <c r="BD571" s="4">
        <v>0.312</v>
      </c>
      <c r="BE571" s="4">
        <v>2.3599999999999999E-2</v>
      </c>
      <c r="BF571" s="4">
        <v>3.2500000000000001E-2</v>
      </c>
      <c r="BG571" s="4">
        <v>5.6800000000000003E-2</v>
      </c>
      <c r="BH571" s="4">
        <v>6.5500000000000003E-2</v>
      </c>
      <c r="BI571" s="4">
        <v>0.2412</v>
      </c>
      <c r="BJ571" s="4">
        <v>1.18E-2</v>
      </c>
    </row>
    <row r="572" spans="1:109" x14ac:dyDescent="0.2">
      <c r="A572" t="s">
        <v>80</v>
      </c>
      <c r="B572" s="3">
        <v>186</v>
      </c>
      <c r="C572" s="3">
        <v>110</v>
      </c>
      <c r="D572" s="3">
        <v>76</v>
      </c>
      <c r="E572" s="3">
        <v>26</v>
      </c>
      <c r="F572" s="3">
        <v>32</v>
      </c>
      <c r="G572" s="3">
        <v>29</v>
      </c>
      <c r="H572" s="3">
        <v>37</v>
      </c>
      <c r="I572" s="3">
        <v>31</v>
      </c>
      <c r="J572" s="3">
        <v>30</v>
      </c>
      <c r="K572" s="3">
        <v>14</v>
      </c>
      <c r="L572" s="3">
        <v>22</v>
      </c>
      <c r="M572" s="3">
        <v>26</v>
      </c>
      <c r="N572" s="3">
        <v>23</v>
      </c>
      <c r="O572" s="3">
        <v>20</v>
      </c>
      <c r="P572" s="3">
        <v>33</v>
      </c>
      <c r="Q572" s="3">
        <v>30</v>
      </c>
      <c r="R572" s="3">
        <v>18</v>
      </c>
      <c r="S572" s="3">
        <v>52</v>
      </c>
      <c r="T572" s="3">
        <v>62</v>
      </c>
      <c r="U572" s="3">
        <v>73</v>
      </c>
      <c r="V572" s="3">
        <v>35</v>
      </c>
      <c r="W572" s="3">
        <v>33</v>
      </c>
      <c r="X572" s="3">
        <v>17</v>
      </c>
      <c r="Y572" s="3">
        <v>101</v>
      </c>
      <c r="Z572" s="3">
        <v>96</v>
      </c>
      <c r="AA572" s="3">
        <v>11</v>
      </c>
      <c r="AB572" s="3">
        <v>18</v>
      </c>
      <c r="AC572" s="3">
        <v>16</v>
      </c>
      <c r="AD572" s="3">
        <v>1</v>
      </c>
      <c r="AE572" s="3">
        <v>91</v>
      </c>
      <c r="AF572" s="3">
        <v>37</v>
      </c>
      <c r="AG572" s="3">
        <v>29</v>
      </c>
      <c r="AH572" s="3">
        <v>96</v>
      </c>
      <c r="AI572" s="3">
        <v>97</v>
      </c>
      <c r="AJ572" s="3">
        <v>8</v>
      </c>
      <c r="AK572" s="3">
        <v>15</v>
      </c>
      <c r="AL572" s="3">
        <v>5</v>
      </c>
      <c r="AM572" s="3">
        <v>2</v>
      </c>
      <c r="AN572" s="3">
        <v>78</v>
      </c>
      <c r="AO572" s="3">
        <v>7</v>
      </c>
      <c r="AP572" s="3">
        <v>56</v>
      </c>
      <c r="AQ572" s="3">
        <v>13</v>
      </c>
      <c r="AR572" s="3">
        <v>19</v>
      </c>
      <c r="AS572" s="3">
        <v>68</v>
      </c>
      <c r="AT572" s="3">
        <v>9</v>
      </c>
      <c r="AU572" s="3">
        <v>22</v>
      </c>
      <c r="AV572" s="3">
        <v>8</v>
      </c>
      <c r="AW572" s="3">
        <v>17</v>
      </c>
      <c r="AX572" s="3">
        <v>62</v>
      </c>
      <c r="AY572" s="3">
        <v>7</v>
      </c>
      <c r="AZ572" s="3">
        <v>52</v>
      </c>
      <c r="BA572" s="3">
        <v>15</v>
      </c>
      <c r="BB572" s="3">
        <v>31</v>
      </c>
      <c r="BC572" s="3">
        <v>5</v>
      </c>
      <c r="BD572" s="3">
        <v>70</v>
      </c>
      <c r="BE572" s="3">
        <v>8</v>
      </c>
      <c r="BF572" s="3">
        <v>65</v>
      </c>
      <c r="BG572" s="3">
        <v>13</v>
      </c>
      <c r="BH572" s="3">
        <v>7</v>
      </c>
      <c r="BI572" s="3">
        <v>117</v>
      </c>
      <c r="BJ572" s="3">
        <v>42</v>
      </c>
    </row>
    <row r="573" spans="1:109" x14ac:dyDescent="0.2">
      <c r="A573" t="s">
        <v>120</v>
      </c>
      <c r="B573" s="4">
        <v>0.18160000000000001</v>
      </c>
      <c r="C573" s="4">
        <v>0.20649999999999999</v>
      </c>
      <c r="D573" s="4">
        <v>0.1547</v>
      </c>
      <c r="E573" s="4">
        <v>0.19739999999999999</v>
      </c>
      <c r="F573" s="4">
        <v>0.2072</v>
      </c>
      <c r="G573" s="4">
        <v>0.1915</v>
      </c>
      <c r="H573" s="4">
        <v>0.22900000000000001</v>
      </c>
      <c r="I573" s="4">
        <v>0.1779</v>
      </c>
      <c r="J573" s="4">
        <v>0.12189999999999999</v>
      </c>
      <c r="K573" s="4">
        <v>0.1615</v>
      </c>
      <c r="L573" s="4">
        <v>0.1772</v>
      </c>
      <c r="M573" s="4">
        <v>0.18010000000000001</v>
      </c>
      <c r="N573" s="4">
        <v>0.1525</v>
      </c>
      <c r="O573" s="4">
        <v>0.1525</v>
      </c>
      <c r="P573" s="4">
        <v>0.249</v>
      </c>
      <c r="Q573" s="4">
        <v>0.22650000000000001</v>
      </c>
      <c r="R573" s="4">
        <v>0.14610000000000001</v>
      </c>
      <c r="S573" s="4">
        <v>0.1772</v>
      </c>
      <c r="T573" s="4">
        <v>0.15620000000000001</v>
      </c>
      <c r="U573" s="4">
        <v>0.21490000000000001</v>
      </c>
      <c r="V573" s="4">
        <v>0.16639999999999999</v>
      </c>
      <c r="W573" s="4">
        <v>0.13370000000000001</v>
      </c>
      <c r="X573" s="4">
        <v>0.15479999999999999</v>
      </c>
      <c r="Y573" s="4">
        <v>0.22120000000000001</v>
      </c>
      <c r="Z573" s="4">
        <v>0.2853</v>
      </c>
      <c r="AA573" s="4">
        <v>5.7200000000000001E-2</v>
      </c>
      <c r="AB573" s="4">
        <v>0.12820000000000001</v>
      </c>
      <c r="AC573" s="4">
        <v>0.2175</v>
      </c>
      <c r="AD573" s="4">
        <v>6.9400000000000003E-2</v>
      </c>
      <c r="AE573" s="4">
        <v>0.27879999999999999</v>
      </c>
      <c r="AF573" s="4">
        <v>9.0399999999999994E-2</v>
      </c>
      <c r="AG573" s="4">
        <v>0.1062</v>
      </c>
      <c r="AH573" s="4">
        <v>0.21529999999999999</v>
      </c>
      <c r="AI573" s="4">
        <v>0.29730000000000001</v>
      </c>
      <c r="AJ573" s="4">
        <v>5.5500000000000001E-2</v>
      </c>
      <c r="AK573" s="4">
        <v>0.10150000000000001</v>
      </c>
      <c r="AL573" s="4">
        <v>9.64E-2</v>
      </c>
      <c r="AM573" s="4">
        <v>0.18709999999999999</v>
      </c>
      <c r="AN573" s="4">
        <v>0.26300000000000001</v>
      </c>
      <c r="AO573" s="4">
        <v>5.0700000000000002E-2</v>
      </c>
      <c r="AP573" s="4">
        <v>0.19819999999999999</v>
      </c>
      <c r="AQ573" s="4">
        <v>0.15790000000000001</v>
      </c>
      <c r="AR573" s="4">
        <v>0.23619999999999999</v>
      </c>
      <c r="AS573" s="4">
        <v>0.246</v>
      </c>
      <c r="AT573" s="4">
        <v>6.2600000000000003E-2</v>
      </c>
      <c r="AU573" s="4">
        <v>0.14799999999999999</v>
      </c>
      <c r="AV573" s="4">
        <v>0.1641</v>
      </c>
      <c r="AW573" s="4">
        <v>0.35489999999999999</v>
      </c>
      <c r="AX573" s="4">
        <v>0.2432</v>
      </c>
      <c r="AY573" s="4">
        <v>5.2299999999999999E-2</v>
      </c>
      <c r="AZ573" s="4">
        <v>0.18029999999999999</v>
      </c>
      <c r="BA573" s="4">
        <v>0.1668</v>
      </c>
      <c r="BB573" s="4">
        <v>0.41720000000000002</v>
      </c>
      <c r="BC573" s="4">
        <v>0.1166</v>
      </c>
      <c r="BD573" s="4">
        <v>0.26429999999999998</v>
      </c>
      <c r="BE573" s="4">
        <v>5.8599999999999999E-2</v>
      </c>
      <c r="BF573" s="4">
        <v>0.21829999999999999</v>
      </c>
      <c r="BG573" s="4">
        <v>0.17460000000000001</v>
      </c>
      <c r="BH573" s="4">
        <v>0.14299999999999999</v>
      </c>
      <c r="BI573" s="4">
        <v>0.30049999999999999</v>
      </c>
      <c r="BJ573" s="4">
        <v>8.9300000000000004E-2</v>
      </c>
    </row>
    <row r="574" spans="1:109" x14ac:dyDescent="0.2">
      <c r="A574" t="s">
        <v>81</v>
      </c>
      <c r="B574" s="3">
        <v>211</v>
      </c>
      <c r="C574" s="3">
        <v>111</v>
      </c>
      <c r="D574" s="3">
        <v>99</v>
      </c>
      <c r="E574" s="3">
        <v>35</v>
      </c>
      <c r="F574" s="3">
        <v>38</v>
      </c>
      <c r="G574" s="3">
        <v>37</v>
      </c>
      <c r="H574" s="3">
        <v>30</v>
      </c>
      <c r="I574" s="3">
        <v>26</v>
      </c>
      <c r="J574" s="3">
        <v>44</v>
      </c>
      <c r="K574" s="3">
        <v>22</v>
      </c>
      <c r="L574" s="3">
        <v>23</v>
      </c>
      <c r="M574" s="3">
        <v>30</v>
      </c>
      <c r="N574" s="3">
        <v>31</v>
      </c>
      <c r="O574" s="3">
        <v>26</v>
      </c>
      <c r="P574" s="3">
        <v>23</v>
      </c>
      <c r="Q574" s="3">
        <v>36</v>
      </c>
      <c r="R574" s="3">
        <v>19</v>
      </c>
      <c r="S574" s="3">
        <v>57</v>
      </c>
      <c r="T574" s="3">
        <v>88</v>
      </c>
      <c r="U574" s="3">
        <v>66</v>
      </c>
      <c r="V574" s="3">
        <v>31</v>
      </c>
      <c r="W574" s="3">
        <v>65</v>
      </c>
      <c r="X574" s="3">
        <v>26</v>
      </c>
      <c r="Y574" s="3">
        <v>89</v>
      </c>
      <c r="Z574" s="3">
        <v>71</v>
      </c>
      <c r="AA574" s="3">
        <v>25</v>
      </c>
      <c r="AB574" s="3">
        <v>36</v>
      </c>
      <c r="AC574" s="3">
        <v>8</v>
      </c>
      <c r="AD574" s="3">
        <v>4</v>
      </c>
      <c r="AE574" s="3">
        <v>63</v>
      </c>
      <c r="AF574" s="3">
        <v>72</v>
      </c>
      <c r="AG574" s="3">
        <v>40</v>
      </c>
      <c r="AH574" s="3">
        <v>95</v>
      </c>
      <c r="AI574" s="3">
        <v>67</v>
      </c>
      <c r="AJ574" s="3">
        <v>20</v>
      </c>
      <c r="AK574" s="3">
        <v>32</v>
      </c>
      <c r="AL574" s="3">
        <v>10</v>
      </c>
      <c r="AM574" s="3">
        <v>4</v>
      </c>
      <c r="AN574" s="3">
        <v>55</v>
      </c>
      <c r="AO574" s="3">
        <v>24</v>
      </c>
      <c r="AP574" s="3">
        <v>62</v>
      </c>
      <c r="AQ574" s="3">
        <v>24</v>
      </c>
      <c r="AR574" s="3">
        <v>18</v>
      </c>
      <c r="AS574" s="3">
        <v>58</v>
      </c>
      <c r="AT574" s="3">
        <v>17</v>
      </c>
      <c r="AU574" s="3">
        <v>35</v>
      </c>
      <c r="AV574" s="3">
        <v>13</v>
      </c>
      <c r="AW574" s="3">
        <v>7</v>
      </c>
      <c r="AX574" s="3">
        <v>50</v>
      </c>
      <c r="AY574" s="3">
        <v>17</v>
      </c>
      <c r="AZ574" s="3">
        <v>69</v>
      </c>
      <c r="BA574" s="3">
        <v>23</v>
      </c>
      <c r="BB574" s="3">
        <v>13</v>
      </c>
      <c r="BC574" s="3">
        <v>7</v>
      </c>
      <c r="BD574" s="3">
        <v>45</v>
      </c>
      <c r="BE574" s="3">
        <v>22</v>
      </c>
      <c r="BF574" s="3">
        <v>71</v>
      </c>
      <c r="BG574" s="3">
        <v>20</v>
      </c>
      <c r="BH574" s="3">
        <v>7</v>
      </c>
      <c r="BI574" s="3">
        <v>83</v>
      </c>
      <c r="BJ574" s="3">
        <v>90</v>
      </c>
    </row>
    <row r="575" spans="1:109" x14ac:dyDescent="0.2">
      <c r="A575" t="s">
        <v>120</v>
      </c>
      <c r="B575" s="4">
        <v>0.2056</v>
      </c>
      <c r="C575" s="4">
        <v>0.20910000000000001</v>
      </c>
      <c r="D575" s="4">
        <v>0.20180000000000001</v>
      </c>
      <c r="E575" s="5">
        <v>0.27</v>
      </c>
      <c r="F575" s="4">
        <v>0.24579999999999999</v>
      </c>
      <c r="G575" s="4">
        <v>0.24399999999999999</v>
      </c>
      <c r="H575" s="4">
        <v>0.186</v>
      </c>
      <c r="I575" s="4">
        <v>0.1462</v>
      </c>
      <c r="J575" s="4">
        <v>0.17699999999999999</v>
      </c>
      <c r="K575" s="4">
        <v>0.2651</v>
      </c>
      <c r="L575" s="4">
        <v>0.1865</v>
      </c>
      <c r="M575" s="4">
        <v>0.2109</v>
      </c>
      <c r="N575" s="4">
        <v>0.20569999999999999</v>
      </c>
      <c r="O575" s="4">
        <v>0.2034</v>
      </c>
      <c r="P575" s="4">
        <v>0.16850000000000001</v>
      </c>
      <c r="Q575" s="4">
        <v>0.27029999999999998</v>
      </c>
      <c r="R575" s="4">
        <v>0.15049999999999999</v>
      </c>
      <c r="S575" s="4">
        <v>0.1951</v>
      </c>
      <c r="T575" s="4">
        <v>0.22270000000000001</v>
      </c>
      <c r="U575" s="4">
        <v>0.19470000000000001</v>
      </c>
      <c r="V575" s="4">
        <v>0.1464</v>
      </c>
      <c r="W575" s="4">
        <v>0.26200000000000001</v>
      </c>
      <c r="X575" s="4">
        <v>0.2379</v>
      </c>
      <c r="Y575" s="4">
        <v>0.19450000000000001</v>
      </c>
      <c r="Z575" s="4">
        <v>0.21129999999999999</v>
      </c>
      <c r="AA575" s="4">
        <v>0.1318</v>
      </c>
      <c r="AB575" s="4">
        <v>0.25890000000000002</v>
      </c>
      <c r="AC575" s="4">
        <v>0.1124</v>
      </c>
      <c r="AD575" s="4">
        <v>0.33079999999999998</v>
      </c>
      <c r="AE575" s="4">
        <v>0.19259999999999999</v>
      </c>
      <c r="AF575" s="4">
        <v>0.1762</v>
      </c>
      <c r="AG575" s="4">
        <v>0.14699999999999999</v>
      </c>
      <c r="AH575" s="4">
        <v>0.21329999999999999</v>
      </c>
      <c r="AI575" s="4">
        <v>0.2054</v>
      </c>
      <c r="AJ575" s="4">
        <v>0.13150000000000001</v>
      </c>
      <c r="AK575" s="4">
        <v>0.219</v>
      </c>
      <c r="AL575" s="4">
        <v>0.20380000000000001</v>
      </c>
      <c r="AM575" s="4">
        <v>0.28129999999999999</v>
      </c>
      <c r="AN575" s="4">
        <v>0.1867</v>
      </c>
      <c r="AO575" s="4">
        <v>0.16650000000000001</v>
      </c>
      <c r="AP575" s="4">
        <v>0.21740000000000001</v>
      </c>
      <c r="AQ575" s="4">
        <v>0.30209999999999998</v>
      </c>
      <c r="AR575" s="4">
        <v>0.2225</v>
      </c>
      <c r="AS575" s="4">
        <v>0.20979999999999999</v>
      </c>
      <c r="AT575" s="4">
        <v>0.11219999999999999</v>
      </c>
      <c r="AU575" s="4">
        <v>0.23139999999999999</v>
      </c>
      <c r="AV575" s="4">
        <v>0.26129999999999998</v>
      </c>
      <c r="AW575" s="4">
        <v>0.1515</v>
      </c>
      <c r="AX575" s="4">
        <v>0.1961</v>
      </c>
      <c r="AY575" s="4">
        <v>0.13780000000000001</v>
      </c>
      <c r="AZ575" s="4">
        <v>0.2361</v>
      </c>
      <c r="BA575" s="4">
        <v>0.26050000000000001</v>
      </c>
      <c r="BB575" s="4">
        <v>0.17960000000000001</v>
      </c>
      <c r="BC575" s="4">
        <v>0.18690000000000001</v>
      </c>
      <c r="BD575" s="4">
        <v>0.16969999999999999</v>
      </c>
      <c r="BE575" s="4">
        <v>0.15310000000000001</v>
      </c>
      <c r="BF575" s="4">
        <v>0.23680000000000001</v>
      </c>
      <c r="BG575" s="4">
        <v>0.27289999999999998</v>
      </c>
      <c r="BH575" s="4">
        <v>0.12989999999999999</v>
      </c>
      <c r="BI575" s="4">
        <v>0.2127</v>
      </c>
      <c r="BJ575" s="4">
        <v>0.1928</v>
      </c>
    </row>
    <row r="576" spans="1:109" x14ac:dyDescent="0.2">
      <c r="A576" t="s">
        <v>82</v>
      </c>
      <c r="B576" s="3">
        <v>139</v>
      </c>
      <c r="C576" s="3">
        <v>78</v>
      </c>
      <c r="D576" s="3">
        <v>62</v>
      </c>
      <c r="E576" s="3">
        <v>22</v>
      </c>
      <c r="F576" s="3">
        <v>16</v>
      </c>
      <c r="G576" s="3">
        <v>22</v>
      </c>
      <c r="H576" s="3">
        <v>15</v>
      </c>
      <c r="I576" s="3">
        <v>30</v>
      </c>
      <c r="J576" s="3">
        <v>35</v>
      </c>
      <c r="K576" s="3">
        <v>19</v>
      </c>
      <c r="L576" s="3">
        <v>19</v>
      </c>
      <c r="M576" s="3">
        <v>15</v>
      </c>
      <c r="N576" s="3">
        <v>16</v>
      </c>
      <c r="O576" s="3">
        <v>20</v>
      </c>
      <c r="P576" s="3">
        <v>16</v>
      </c>
      <c r="Q576" s="3">
        <v>16</v>
      </c>
      <c r="R576" s="3">
        <v>19</v>
      </c>
      <c r="S576" s="3">
        <v>42</v>
      </c>
      <c r="T576" s="3">
        <v>50</v>
      </c>
      <c r="U576" s="3">
        <v>47</v>
      </c>
      <c r="V576" s="3">
        <v>32</v>
      </c>
      <c r="W576" s="3">
        <v>23</v>
      </c>
      <c r="X576" s="3">
        <v>11</v>
      </c>
      <c r="Y576" s="3">
        <v>74</v>
      </c>
      <c r="Z576" s="3">
        <v>27</v>
      </c>
      <c r="AA576" s="3">
        <v>34</v>
      </c>
      <c r="AB576" s="3">
        <v>30</v>
      </c>
      <c r="AC576" s="3">
        <v>11</v>
      </c>
      <c r="AD576" s="3">
        <v>4</v>
      </c>
      <c r="AE576" s="3">
        <v>28</v>
      </c>
      <c r="AF576" s="3">
        <v>72</v>
      </c>
      <c r="AG576" s="3">
        <v>45</v>
      </c>
      <c r="AH576" s="3">
        <v>51</v>
      </c>
      <c r="AI576" s="3">
        <v>24</v>
      </c>
      <c r="AJ576" s="3">
        <v>21</v>
      </c>
      <c r="AK576" s="3">
        <v>37</v>
      </c>
      <c r="AL576" s="3">
        <v>7</v>
      </c>
      <c r="AM576" s="3">
        <v>2</v>
      </c>
      <c r="AN576" s="3">
        <v>22</v>
      </c>
      <c r="AO576" s="3">
        <v>24</v>
      </c>
      <c r="AP576" s="3">
        <v>54</v>
      </c>
      <c r="AQ576" s="3">
        <v>15</v>
      </c>
      <c r="AR576" s="3">
        <v>11</v>
      </c>
      <c r="AS576" s="3">
        <v>25</v>
      </c>
      <c r="AT576" s="3">
        <v>26</v>
      </c>
      <c r="AU576" s="3">
        <v>27</v>
      </c>
      <c r="AV576" s="3">
        <v>6</v>
      </c>
      <c r="AW576" s="3">
        <v>7</v>
      </c>
      <c r="AX576" s="3">
        <v>18</v>
      </c>
      <c r="AY576" s="3">
        <v>18</v>
      </c>
      <c r="AZ576" s="3">
        <v>48</v>
      </c>
      <c r="BA576" s="3">
        <v>18</v>
      </c>
      <c r="BB576" s="3">
        <v>10</v>
      </c>
      <c r="BC576" s="3">
        <v>10</v>
      </c>
      <c r="BD576" s="3">
        <v>19</v>
      </c>
      <c r="BE576" s="3">
        <v>22</v>
      </c>
      <c r="BF576" s="3">
        <v>55</v>
      </c>
      <c r="BG576" s="3">
        <v>15</v>
      </c>
      <c r="BH576" s="3">
        <v>8</v>
      </c>
      <c r="BI576" s="3">
        <v>25</v>
      </c>
      <c r="BJ576" s="3">
        <v>91</v>
      </c>
    </row>
    <row r="577" spans="1:109" x14ac:dyDescent="0.2">
      <c r="A577" t="s">
        <v>120</v>
      </c>
      <c r="B577" s="4">
        <v>0.13589999999999999</v>
      </c>
      <c r="C577" s="4">
        <v>0.1457</v>
      </c>
      <c r="D577" s="4">
        <v>0.12540000000000001</v>
      </c>
      <c r="E577" s="4">
        <v>0.16569999999999999</v>
      </c>
      <c r="F577" s="4">
        <v>0.1053</v>
      </c>
      <c r="G577" s="4">
        <v>0.1431</v>
      </c>
      <c r="H577" s="4">
        <v>8.9700000000000002E-2</v>
      </c>
      <c r="I577" s="4">
        <v>0.17080000000000001</v>
      </c>
      <c r="J577" s="4">
        <v>0.1406</v>
      </c>
      <c r="K577" s="4">
        <v>0.22489999999999999</v>
      </c>
      <c r="L577" s="4">
        <v>0.15260000000000001</v>
      </c>
      <c r="M577" s="4">
        <v>0.10580000000000001</v>
      </c>
      <c r="N577" s="4">
        <v>0.104</v>
      </c>
      <c r="O577" s="4">
        <v>0.15229999999999999</v>
      </c>
      <c r="P577" s="4">
        <v>0.1193</v>
      </c>
      <c r="Q577" s="4">
        <v>0.1166</v>
      </c>
      <c r="R577" s="4">
        <v>0.15310000000000001</v>
      </c>
      <c r="S577" s="4">
        <v>0.1452</v>
      </c>
      <c r="T577" s="4">
        <v>0.12790000000000001</v>
      </c>
      <c r="U577" s="4">
        <v>0.13730000000000001</v>
      </c>
      <c r="V577" s="4">
        <v>0.1517</v>
      </c>
      <c r="W577" s="4">
        <v>9.11E-2</v>
      </c>
      <c r="X577" s="4">
        <v>9.8199999999999996E-2</v>
      </c>
      <c r="Y577" s="4">
        <v>0.16220000000000001</v>
      </c>
      <c r="Z577" s="4">
        <v>7.9399999999999998E-2</v>
      </c>
      <c r="AA577" s="4">
        <v>0.18279999999999999</v>
      </c>
      <c r="AB577" s="4">
        <v>0.2155</v>
      </c>
      <c r="AC577" s="4">
        <v>0.1484</v>
      </c>
      <c r="AD577" s="4">
        <v>0.29699999999999999</v>
      </c>
      <c r="AE577" s="4">
        <v>8.6900000000000005E-2</v>
      </c>
      <c r="AF577" s="4">
        <v>0.17810000000000001</v>
      </c>
      <c r="AG577" s="4">
        <v>0.1641</v>
      </c>
      <c r="AH577" s="4">
        <v>0.1142</v>
      </c>
      <c r="AI577" s="4">
        <v>7.4300000000000005E-2</v>
      </c>
      <c r="AJ577" s="4">
        <v>0.14280000000000001</v>
      </c>
      <c r="AK577" s="4">
        <v>0.25209999999999999</v>
      </c>
      <c r="AL577" s="4">
        <v>0.14099999999999999</v>
      </c>
      <c r="AM577" s="4">
        <v>0.1678</v>
      </c>
      <c r="AN577" s="4">
        <v>7.6200000000000004E-2</v>
      </c>
      <c r="AO577" s="4">
        <v>0.1656</v>
      </c>
      <c r="AP577" s="4">
        <v>0.1913</v>
      </c>
      <c r="AQ577" s="4">
        <v>0.1908</v>
      </c>
      <c r="AR577" s="4">
        <v>0.13170000000000001</v>
      </c>
      <c r="AS577" s="4">
        <v>9.0399999999999994E-2</v>
      </c>
      <c r="AT577" s="4">
        <v>0.17580000000000001</v>
      </c>
      <c r="AU577" s="4">
        <v>0.17949999999999999</v>
      </c>
      <c r="AV577" s="4">
        <v>0.12909999999999999</v>
      </c>
      <c r="AW577" s="4">
        <v>0.1487</v>
      </c>
      <c r="AX577" s="4">
        <v>7.0900000000000005E-2</v>
      </c>
      <c r="AY577" s="4">
        <v>0.14330000000000001</v>
      </c>
      <c r="AZ577" s="4">
        <v>0.1661</v>
      </c>
      <c r="BA577" s="4">
        <v>0.20349999999999999</v>
      </c>
      <c r="BB577" s="4">
        <v>0.13739999999999999</v>
      </c>
      <c r="BC577" s="4">
        <v>0.25740000000000002</v>
      </c>
      <c r="BD577" s="4">
        <v>7.1099999999999997E-2</v>
      </c>
      <c r="BE577" s="4">
        <v>0.15690000000000001</v>
      </c>
      <c r="BF577" s="4">
        <v>0.18240000000000001</v>
      </c>
      <c r="BG577" s="4">
        <v>0.20399999999999999</v>
      </c>
      <c r="BH577" s="4">
        <v>0.1575</v>
      </c>
      <c r="BI577" s="4">
        <v>6.4199999999999993E-2</v>
      </c>
      <c r="BJ577" s="4">
        <v>0.19500000000000001</v>
      </c>
    </row>
    <row r="578" spans="1:109" x14ac:dyDescent="0.2">
      <c r="A578" t="s">
        <v>83</v>
      </c>
      <c r="B578" s="3">
        <v>235</v>
      </c>
      <c r="C578" s="3">
        <v>82</v>
      </c>
      <c r="D578" s="3">
        <v>152</v>
      </c>
      <c r="E578" s="3">
        <v>6</v>
      </c>
      <c r="F578" s="3">
        <v>13</v>
      </c>
      <c r="G578" s="3">
        <v>25</v>
      </c>
      <c r="H578" s="3">
        <v>37</v>
      </c>
      <c r="I578" s="3">
        <v>56</v>
      </c>
      <c r="J578" s="3">
        <v>98</v>
      </c>
      <c r="K578" s="3">
        <v>13</v>
      </c>
      <c r="L578" s="3">
        <v>37</v>
      </c>
      <c r="M578" s="3">
        <v>23</v>
      </c>
      <c r="N578" s="3">
        <v>41</v>
      </c>
      <c r="O578" s="3">
        <v>39</v>
      </c>
      <c r="P578" s="3">
        <v>20</v>
      </c>
      <c r="Q578" s="3">
        <v>26</v>
      </c>
      <c r="R578" s="3">
        <v>35</v>
      </c>
      <c r="S578" s="3">
        <v>50</v>
      </c>
      <c r="T578" s="3">
        <v>94</v>
      </c>
      <c r="U578" s="3">
        <v>91</v>
      </c>
      <c r="V578" s="3">
        <v>48</v>
      </c>
      <c r="W578" s="3">
        <v>55</v>
      </c>
      <c r="X578" s="3">
        <v>26</v>
      </c>
      <c r="Y578" s="3">
        <v>106</v>
      </c>
      <c r="Z578" s="3">
        <v>23</v>
      </c>
      <c r="AA578" s="3">
        <v>106</v>
      </c>
      <c r="AB578" s="3">
        <v>38</v>
      </c>
      <c r="AC578" s="3">
        <v>32</v>
      </c>
      <c r="AD578" s="3">
        <v>2</v>
      </c>
      <c r="AE578" s="3">
        <v>37</v>
      </c>
      <c r="AF578" s="3">
        <v>175</v>
      </c>
      <c r="AG578" s="3">
        <v>112</v>
      </c>
      <c r="AH578" s="3">
        <v>95</v>
      </c>
      <c r="AI578" s="3">
        <v>20</v>
      </c>
      <c r="AJ578" s="3">
        <v>96</v>
      </c>
      <c r="AK578" s="3">
        <v>52</v>
      </c>
      <c r="AL578" s="3">
        <v>23</v>
      </c>
      <c r="AM578" s="3">
        <v>2</v>
      </c>
      <c r="AN578" s="3">
        <v>7</v>
      </c>
      <c r="AO578" s="3">
        <v>80</v>
      </c>
      <c r="AP578" s="3">
        <v>79</v>
      </c>
      <c r="AQ578" s="3">
        <v>24</v>
      </c>
      <c r="AR578" s="3">
        <v>15</v>
      </c>
      <c r="AS578" s="3">
        <v>16</v>
      </c>
      <c r="AT578" s="3">
        <v>93</v>
      </c>
      <c r="AU578" s="3">
        <v>52</v>
      </c>
      <c r="AV578" s="3">
        <v>19</v>
      </c>
      <c r="AW578" s="3">
        <v>8</v>
      </c>
      <c r="AX578" s="3">
        <v>7</v>
      </c>
      <c r="AY578" s="3">
        <v>74</v>
      </c>
      <c r="AZ578" s="3">
        <v>79</v>
      </c>
      <c r="BA578" s="3">
        <v>25</v>
      </c>
      <c r="BB578" s="3">
        <v>3</v>
      </c>
      <c r="BC578" s="3">
        <v>14</v>
      </c>
      <c r="BD578" s="3">
        <v>7</v>
      </c>
      <c r="BE578" s="3">
        <v>79</v>
      </c>
      <c r="BF578" s="3">
        <v>74</v>
      </c>
      <c r="BG578" s="3">
        <v>19</v>
      </c>
      <c r="BH578" s="3">
        <v>19</v>
      </c>
      <c r="BI578" s="3">
        <v>13</v>
      </c>
      <c r="BJ578" s="3">
        <v>200</v>
      </c>
    </row>
    <row r="579" spans="1:109" x14ac:dyDescent="0.2">
      <c r="A579" t="s">
        <v>120</v>
      </c>
      <c r="B579" s="4">
        <v>0.2288</v>
      </c>
      <c r="C579" s="4">
        <v>0.1547</v>
      </c>
      <c r="D579" s="4">
        <v>0.30880000000000002</v>
      </c>
      <c r="E579" s="4">
        <v>4.19E-2</v>
      </c>
      <c r="F579" s="4">
        <v>8.3000000000000004E-2</v>
      </c>
      <c r="G579" s="4">
        <v>0.16450000000000001</v>
      </c>
      <c r="H579" s="4">
        <v>0.2298</v>
      </c>
      <c r="I579" s="4">
        <v>0.31769999999999998</v>
      </c>
      <c r="J579" s="4">
        <v>0.39710000000000001</v>
      </c>
      <c r="K579" s="4">
        <v>0.1575</v>
      </c>
      <c r="L579" s="4">
        <v>0.29749999999999999</v>
      </c>
      <c r="M579" s="4">
        <v>0.15790000000000001</v>
      </c>
      <c r="N579" s="4">
        <v>0.27610000000000001</v>
      </c>
      <c r="O579" s="4">
        <v>0.30220000000000002</v>
      </c>
      <c r="P579" s="4">
        <v>0.14729999999999999</v>
      </c>
      <c r="Q579" s="4">
        <v>0.19670000000000001</v>
      </c>
      <c r="R579" s="4">
        <v>0.27800000000000002</v>
      </c>
      <c r="S579" s="4">
        <v>0.1699</v>
      </c>
      <c r="T579" s="4">
        <v>0.2384</v>
      </c>
      <c r="U579" s="4">
        <v>0.26800000000000002</v>
      </c>
      <c r="V579" s="4">
        <v>0.2283</v>
      </c>
      <c r="W579" s="4">
        <v>0.22109999999999999</v>
      </c>
      <c r="X579" s="4">
        <v>0.23530000000000001</v>
      </c>
      <c r="Y579" s="4">
        <v>0.23150000000000001</v>
      </c>
      <c r="Z579" s="4">
        <v>6.8500000000000005E-2</v>
      </c>
      <c r="AA579" s="4">
        <v>0.56140000000000001</v>
      </c>
      <c r="AB579" s="4">
        <v>0.27629999999999999</v>
      </c>
      <c r="AC579" s="4">
        <v>0.44109999999999999</v>
      </c>
      <c r="AD579" s="4">
        <v>0.1623</v>
      </c>
      <c r="AE579" s="4">
        <v>0.114</v>
      </c>
      <c r="AF579" s="4">
        <v>0.4304</v>
      </c>
      <c r="AG579" s="4">
        <v>0.41089999999999999</v>
      </c>
      <c r="AH579" s="4">
        <v>0.21260000000000001</v>
      </c>
      <c r="AI579" s="4">
        <v>6.0699999999999997E-2</v>
      </c>
      <c r="AJ579" s="4">
        <v>0.63600000000000001</v>
      </c>
      <c r="AK579" s="4">
        <v>0.35360000000000003</v>
      </c>
      <c r="AL579" s="4">
        <v>0.49070000000000003</v>
      </c>
      <c r="AM579" s="4">
        <v>0.1726</v>
      </c>
      <c r="AN579" s="4">
        <v>2.5100000000000001E-2</v>
      </c>
      <c r="AO579" s="4">
        <v>0.55010000000000003</v>
      </c>
      <c r="AP579" s="4">
        <v>0.27779999999999999</v>
      </c>
      <c r="AQ579" s="4">
        <v>0.3009</v>
      </c>
      <c r="AR579" s="4">
        <v>0.1862</v>
      </c>
      <c r="AS579" s="4">
        <v>5.6899999999999999E-2</v>
      </c>
      <c r="AT579" s="4">
        <v>0.62070000000000003</v>
      </c>
      <c r="AU579" s="4">
        <v>0.34689999999999999</v>
      </c>
      <c r="AV579" s="4">
        <v>0.39300000000000002</v>
      </c>
      <c r="AW579" s="4">
        <v>0.15670000000000001</v>
      </c>
      <c r="AX579" s="4">
        <v>2.92E-2</v>
      </c>
      <c r="AY579" s="4">
        <v>0.58599999999999997</v>
      </c>
      <c r="AZ579" s="4">
        <v>0.27350000000000002</v>
      </c>
      <c r="BA579" s="4">
        <v>0.28320000000000001</v>
      </c>
      <c r="BB579" s="4">
        <v>4.3099999999999999E-2</v>
      </c>
      <c r="BC579" s="4">
        <v>0.34079999999999999</v>
      </c>
      <c r="BD579" s="4">
        <v>2.81E-2</v>
      </c>
      <c r="BE579" s="4">
        <v>0.5524</v>
      </c>
      <c r="BF579" s="4">
        <v>0.24640000000000001</v>
      </c>
      <c r="BG579" s="4">
        <v>0.26050000000000001</v>
      </c>
      <c r="BH579" s="4">
        <v>0.37240000000000001</v>
      </c>
      <c r="BI579" s="4">
        <v>3.2500000000000001E-2</v>
      </c>
      <c r="BJ579" s="4">
        <v>0.42730000000000001</v>
      </c>
    </row>
    <row r="580" spans="1:109" x14ac:dyDescent="0.2">
      <c r="A580" t="s">
        <v>84</v>
      </c>
      <c r="B580" s="3">
        <v>65</v>
      </c>
      <c r="C580" s="3">
        <v>51</v>
      </c>
      <c r="D580" s="3">
        <v>15</v>
      </c>
      <c r="E580" s="3">
        <v>11</v>
      </c>
      <c r="F580" s="3">
        <v>17</v>
      </c>
      <c r="G580" s="3">
        <v>11</v>
      </c>
      <c r="H580" s="3">
        <v>8</v>
      </c>
      <c r="I580" s="3">
        <v>11</v>
      </c>
      <c r="J580" s="3">
        <v>6</v>
      </c>
      <c r="K580" s="3">
        <v>2</v>
      </c>
      <c r="L580" s="3">
        <v>6</v>
      </c>
      <c r="M580" s="3">
        <v>12</v>
      </c>
      <c r="N580" s="3">
        <v>7</v>
      </c>
      <c r="O580" s="3">
        <v>5</v>
      </c>
      <c r="P580" s="3">
        <v>13</v>
      </c>
      <c r="Q580" s="3">
        <v>3</v>
      </c>
      <c r="R580" s="3">
        <v>18</v>
      </c>
      <c r="S580" s="3">
        <v>23</v>
      </c>
      <c r="T580" s="3">
        <v>27</v>
      </c>
      <c r="U580" s="3">
        <v>15</v>
      </c>
      <c r="V580" s="3">
        <v>29</v>
      </c>
      <c r="W580" s="3">
        <v>10</v>
      </c>
      <c r="X580" s="3">
        <v>7</v>
      </c>
      <c r="Y580" s="3">
        <v>19</v>
      </c>
      <c r="Z580" s="3">
        <v>14</v>
      </c>
      <c r="AA580" s="3">
        <v>5</v>
      </c>
      <c r="AB580" s="3">
        <v>8</v>
      </c>
      <c r="AC580" s="3">
        <v>3</v>
      </c>
      <c r="AD580" s="3">
        <v>1</v>
      </c>
      <c r="AE580" s="3">
        <v>18</v>
      </c>
      <c r="AF580" s="3">
        <v>17</v>
      </c>
      <c r="AG580" s="3">
        <v>12</v>
      </c>
      <c r="AH580" s="3">
        <v>22</v>
      </c>
      <c r="AI580" s="3">
        <v>18</v>
      </c>
      <c r="AJ580" s="3">
        <v>4</v>
      </c>
      <c r="AK580" s="3">
        <v>5</v>
      </c>
      <c r="AL580" s="3">
        <v>3</v>
      </c>
      <c r="AM580" s="3">
        <v>0</v>
      </c>
      <c r="AN580" s="3">
        <v>14</v>
      </c>
      <c r="AO580" s="3">
        <v>4</v>
      </c>
      <c r="AP580" s="3">
        <v>18</v>
      </c>
      <c r="AQ580" s="3">
        <v>0</v>
      </c>
      <c r="AR580" s="3">
        <v>6</v>
      </c>
      <c r="AS580" s="3">
        <v>16</v>
      </c>
      <c r="AT580" s="3">
        <v>4</v>
      </c>
      <c r="AU580" s="3">
        <v>8</v>
      </c>
      <c r="AV580" s="3">
        <v>1</v>
      </c>
      <c r="AW580" s="3">
        <v>0</v>
      </c>
      <c r="AX580" s="3">
        <v>13</v>
      </c>
      <c r="AY580" s="3">
        <v>4</v>
      </c>
      <c r="AZ580" s="3">
        <v>20</v>
      </c>
      <c r="BA580" s="3">
        <v>1</v>
      </c>
      <c r="BB580" s="3">
        <v>5</v>
      </c>
      <c r="BC580" s="3">
        <v>0</v>
      </c>
      <c r="BD580" s="3">
        <v>14</v>
      </c>
      <c r="BE580" s="3">
        <v>4</v>
      </c>
      <c r="BF580" s="3">
        <v>20</v>
      </c>
      <c r="BG580" s="3">
        <v>1</v>
      </c>
      <c r="BH580" s="3">
        <v>2</v>
      </c>
      <c r="BI580" s="3">
        <v>26</v>
      </c>
      <c r="BJ580" s="3">
        <v>20</v>
      </c>
    </row>
    <row r="581" spans="1:109" x14ac:dyDescent="0.2">
      <c r="A581" t="s">
        <v>120</v>
      </c>
      <c r="B581" s="4">
        <v>6.3700000000000007E-2</v>
      </c>
      <c r="C581" s="4">
        <v>9.4899999999999998E-2</v>
      </c>
      <c r="D581" s="4">
        <v>2.9899999999999999E-2</v>
      </c>
      <c r="E581" s="4">
        <v>8.2699999999999996E-2</v>
      </c>
      <c r="F581" s="4">
        <v>0.1118</v>
      </c>
      <c r="G581" s="4">
        <v>7.4300000000000005E-2</v>
      </c>
      <c r="H581" s="4">
        <v>5.0700000000000002E-2</v>
      </c>
      <c r="I581" s="4">
        <v>6.2E-2</v>
      </c>
      <c r="J581" s="4">
        <v>2.6100000000000002E-2</v>
      </c>
      <c r="K581" s="4">
        <v>2.4E-2</v>
      </c>
      <c r="L581" s="4">
        <v>4.7199999999999999E-2</v>
      </c>
      <c r="M581" s="4">
        <v>8.3400000000000002E-2</v>
      </c>
      <c r="N581" s="4">
        <v>4.6800000000000001E-2</v>
      </c>
      <c r="O581" s="4">
        <v>3.85E-2</v>
      </c>
      <c r="P581" s="4">
        <v>9.4500000000000001E-2</v>
      </c>
      <c r="Q581" s="4">
        <v>2.2200000000000001E-2</v>
      </c>
      <c r="R581" s="4">
        <v>0.14249999999999999</v>
      </c>
      <c r="S581" s="4">
        <v>7.9500000000000001E-2</v>
      </c>
      <c r="T581" s="4">
        <v>6.8000000000000005E-2</v>
      </c>
      <c r="U581" s="4">
        <v>4.4999999999999998E-2</v>
      </c>
      <c r="V581" s="4">
        <v>0.13519999999999999</v>
      </c>
      <c r="W581" s="4">
        <v>4.0399999999999998E-2</v>
      </c>
      <c r="X581" s="4">
        <v>6.6400000000000001E-2</v>
      </c>
      <c r="Y581" s="4">
        <v>4.24E-2</v>
      </c>
      <c r="Z581" s="4">
        <v>4.0399999999999998E-2</v>
      </c>
      <c r="AA581" s="4">
        <v>2.9000000000000001E-2</v>
      </c>
      <c r="AB581" s="4">
        <v>5.6300000000000003E-2</v>
      </c>
      <c r="AC581" s="4">
        <v>4.4999999999999998E-2</v>
      </c>
      <c r="AD581" s="4">
        <v>9.8299999999999998E-2</v>
      </c>
      <c r="AE581" s="4">
        <v>5.5500000000000001E-2</v>
      </c>
      <c r="AF581" s="4">
        <v>4.1399999999999999E-2</v>
      </c>
      <c r="AG581" s="4">
        <v>4.4299999999999999E-2</v>
      </c>
      <c r="AH581" s="4">
        <v>4.9299999999999997E-2</v>
      </c>
      <c r="AI581" s="4">
        <v>5.3800000000000001E-2</v>
      </c>
      <c r="AJ581" s="4">
        <v>2.6599999999999999E-2</v>
      </c>
      <c r="AK581" s="4">
        <v>3.6200000000000003E-2</v>
      </c>
      <c r="AL581" s="4">
        <v>5.4100000000000002E-2</v>
      </c>
      <c r="AM581" s="3" t="s">
        <v>46</v>
      </c>
      <c r="AN581" s="4">
        <v>4.7500000000000001E-2</v>
      </c>
      <c r="AO581" s="4">
        <v>2.9700000000000001E-2</v>
      </c>
      <c r="AP581" s="4">
        <v>6.3E-2</v>
      </c>
      <c r="AQ581" s="4">
        <v>5.3E-3</v>
      </c>
      <c r="AR581" s="4">
        <v>6.8599999999999994E-2</v>
      </c>
      <c r="AS581" s="4">
        <v>5.7200000000000001E-2</v>
      </c>
      <c r="AT581" s="4">
        <v>2.87E-2</v>
      </c>
      <c r="AU581" s="4">
        <v>5.57E-2</v>
      </c>
      <c r="AV581" s="4">
        <v>2.8299999999999999E-2</v>
      </c>
      <c r="AW581" s="3" t="s">
        <v>46</v>
      </c>
      <c r="AX581" s="4">
        <v>4.9700000000000001E-2</v>
      </c>
      <c r="AY581" s="4">
        <v>2.8299999999999999E-2</v>
      </c>
      <c r="AZ581" s="4">
        <v>6.9099999999999995E-2</v>
      </c>
      <c r="BA581" s="4">
        <v>1.5699999999999999E-2</v>
      </c>
      <c r="BB581" s="4">
        <v>6.7100000000000007E-2</v>
      </c>
      <c r="BC581" s="3" t="s">
        <v>46</v>
      </c>
      <c r="BD581" s="4">
        <v>5.45E-2</v>
      </c>
      <c r="BE581" s="4">
        <v>3.0300000000000001E-2</v>
      </c>
      <c r="BF581" s="4">
        <v>6.6400000000000001E-2</v>
      </c>
      <c r="BG581" s="4">
        <v>1.7299999999999999E-2</v>
      </c>
      <c r="BH581" s="4">
        <v>3.5099999999999999E-2</v>
      </c>
      <c r="BI581" s="4">
        <v>6.59E-2</v>
      </c>
      <c r="BJ581" s="4">
        <v>4.3200000000000002E-2</v>
      </c>
    </row>
    <row r="582" spans="1:109" x14ac:dyDescent="0.2">
      <c r="A582" t="s">
        <v>85</v>
      </c>
      <c r="B582" s="3">
        <v>77</v>
      </c>
      <c r="C582" s="3">
        <v>54</v>
      </c>
      <c r="D582" s="3">
        <v>23</v>
      </c>
      <c r="E582" s="3">
        <v>23</v>
      </c>
      <c r="F582" s="3">
        <v>25</v>
      </c>
      <c r="G582" s="3">
        <v>20</v>
      </c>
      <c r="H582" s="3">
        <v>9</v>
      </c>
      <c r="I582" s="3">
        <v>0</v>
      </c>
      <c r="J582" s="3">
        <v>1</v>
      </c>
      <c r="K582" s="3">
        <v>4</v>
      </c>
      <c r="L582" s="3">
        <v>5</v>
      </c>
      <c r="M582" s="3">
        <v>21</v>
      </c>
      <c r="N582" s="3">
        <v>12</v>
      </c>
      <c r="O582" s="3">
        <v>7</v>
      </c>
      <c r="P582" s="3">
        <v>13</v>
      </c>
      <c r="Q582" s="3">
        <v>12</v>
      </c>
      <c r="R582" s="3">
        <v>5</v>
      </c>
      <c r="S582" s="3">
        <v>35</v>
      </c>
      <c r="T582" s="3">
        <v>29</v>
      </c>
      <c r="U582" s="3">
        <v>13</v>
      </c>
      <c r="V582" s="3">
        <v>12</v>
      </c>
      <c r="W582" s="3">
        <v>31</v>
      </c>
      <c r="X582" s="3">
        <v>8</v>
      </c>
      <c r="Y582" s="3">
        <v>26</v>
      </c>
      <c r="Z582" s="3">
        <v>20</v>
      </c>
      <c r="AA582" s="3">
        <v>1</v>
      </c>
      <c r="AB582" s="3">
        <v>2</v>
      </c>
      <c r="AC582" s="3">
        <v>0</v>
      </c>
      <c r="AD582" s="3">
        <v>0</v>
      </c>
      <c r="AE582" s="3">
        <v>8</v>
      </c>
      <c r="AF582" s="3">
        <v>22</v>
      </c>
      <c r="AG582" s="3">
        <v>10</v>
      </c>
      <c r="AH582" s="3">
        <v>20</v>
      </c>
      <c r="AI582" s="3">
        <v>15</v>
      </c>
      <c r="AJ582" s="3">
        <v>0</v>
      </c>
      <c r="AK582" s="3">
        <v>0</v>
      </c>
      <c r="AL582" s="3">
        <v>0</v>
      </c>
      <c r="AM582" s="3">
        <v>0</v>
      </c>
      <c r="AN582" s="3">
        <v>27</v>
      </c>
      <c r="AO582" s="3">
        <v>5</v>
      </c>
      <c r="AP582" s="3">
        <v>8</v>
      </c>
      <c r="AQ582" s="3">
        <v>0</v>
      </c>
      <c r="AR582" s="3">
        <v>5</v>
      </c>
      <c r="AS582" s="3">
        <v>14</v>
      </c>
      <c r="AT582" s="3">
        <v>0</v>
      </c>
      <c r="AU582" s="3">
        <v>1</v>
      </c>
      <c r="AV582" s="3">
        <v>0</v>
      </c>
      <c r="AW582" s="3">
        <v>0</v>
      </c>
      <c r="AX582" s="3">
        <v>22</v>
      </c>
      <c r="AY582" s="3">
        <v>5</v>
      </c>
      <c r="AZ582" s="3">
        <v>9</v>
      </c>
      <c r="BA582" s="3">
        <v>2</v>
      </c>
      <c r="BB582" s="3">
        <v>4</v>
      </c>
      <c r="BC582" s="3">
        <v>2</v>
      </c>
      <c r="BD582" s="3">
        <v>27</v>
      </c>
      <c r="BE582" s="3">
        <v>4</v>
      </c>
      <c r="BF582" s="3">
        <v>5</v>
      </c>
      <c r="BG582" s="3">
        <v>1</v>
      </c>
      <c r="BH582" s="3">
        <v>5</v>
      </c>
      <c r="BI582" s="3">
        <v>32</v>
      </c>
      <c r="BJ582" s="3">
        <v>19</v>
      </c>
    </row>
    <row r="583" spans="1:109" x14ac:dyDescent="0.2">
      <c r="A583" t="s">
        <v>120</v>
      </c>
      <c r="B583" s="4">
        <v>7.5399999999999995E-2</v>
      </c>
      <c r="C583" s="4">
        <v>0.10150000000000001</v>
      </c>
      <c r="D583" s="4">
        <v>4.7199999999999999E-2</v>
      </c>
      <c r="E583" s="4">
        <v>0.1731</v>
      </c>
      <c r="F583" s="4">
        <v>0.159</v>
      </c>
      <c r="G583" s="4">
        <v>0.1305</v>
      </c>
      <c r="H583" s="4">
        <v>5.4100000000000002E-2</v>
      </c>
      <c r="I583" s="3" t="s">
        <v>46</v>
      </c>
      <c r="J583" s="4">
        <v>3.5999999999999999E-3</v>
      </c>
      <c r="K583" s="4">
        <v>4.1700000000000001E-2</v>
      </c>
      <c r="L583" s="4">
        <v>3.6900000000000002E-2</v>
      </c>
      <c r="M583" s="4">
        <v>0.14729999999999999</v>
      </c>
      <c r="N583" s="4">
        <v>7.7600000000000002E-2</v>
      </c>
      <c r="O583" s="4">
        <v>5.2600000000000001E-2</v>
      </c>
      <c r="P583" s="4">
        <v>9.5299999999999996E-2</v>
      </c>
      <c r="Q583" s="4">
        <v>8.6400000000000005E-2</v>
      </c>
      <c r="R583" s="4">
        <v>4.2299999999999997E-2</v>
      </c>
      <c r="S583" s="4">
        <v>0.1186</v>
      </c>
      <c r="T583" s="4">
        <v>7.4700000000000003E-2</v>
      </c>
      <c r="U583" s="4">
        <v>3.9199999999999999E-2</v>
      </c>
      <c r="V583" s="4">
        <v>5.6399999999999999E-2</v>
      </c>
      <c r="W583" s="4">
        <v>0.12640000000000001</v>
      </c>
      <c r="X583" s="4">
        <v>7.3599999999999999E-2</v>
      </c>
      <c r="Y583" s="4">
        <v>5.7000000000000002E-2</v>
      </c>
      <c r="Z583" s="4">
        <v>5.9499999999999997E-2</v>
      </c>
      <c r="AA583" s="4">
        <v>7.3000000000000001E-3</v>
      </c>
      <c r="AB583" s="4">
        <v>1.7000000000000001E-2</v>
      </c>
      <c r="AC583" s="3" t="s">
        <v>46</v>
      </c>
      <c r="AD583" s="3" t="s">
        <v>46</v>
      </c>
      <c r="AE583" s="4">
        <v>2.58E-2</v>
      </c>
      <c r="AF583" s="4">
        <v>5.3999999999999999E-2</v>
      </c>
      <c r="AG583" s="4">
        <v>3.8399999999999997E-2</v>
      </c>
      <c r="AH583" s="4">
        <v>4.5400000000000003E-2</v>
      </c>
      <c r="AI583" s="4">
        <v>4.5900000000000003E-2</v>
      </c>
      <c r="AJ583" s="3" t="s">
        <v>46</v>
      </c>
      <c r="AK583" s="3" t="s">
        <v>46</v>
      </c>
      <c r="AL583" s="3" t="s">
        <v>46</v>
      </c>
      <c r="AM583" s="3" t="s">
        <v>46</v>
      </c>
      <c r="AN583" s="4">
        <v>9.2399999999999996E-2</v>
      </c>
      <c r="AO583" s="4">
        <v>3.7400000000000003E-2</v>
      </c>
      <c r="AP583" s="4">
        <v>2.9899999999999999E-2</v>
      </c>
      <c r="AQ583" s="3" t="s">
        <v>46</v>
      </c>
      <c r="AR583" s="4">
        <v>6.5100000000000005E-2</v>
      </c>
      <c r="AS583" s="4">
        <v>5.0900000000000001E-2</v>
      </c>
      <c r="AT583" s="3" t="s">
        <v>46</v>
      </c>
      <c r="AU583" s="4">
        <v>6.3E-3</v>
      </c>
      <c r="AV583" s="3" t="s">
        <v>46</v>
      </c>
      <c r="AW583" s="3" t="s">
        <v>46</v>
      </c>
      <c r="AX583" s="4">
        <v>8.7999999999999995E-2</v>
      </c>
      <c r="AY583" s="4">
        <v>3.6900000000000002E-2</v>
      </c>
      <c r="AZ583" s="4">
        <v>3.0499999999999999E-2</v>
      </c>
      <c r="BA583" s="4">
        <v>2.8199999999999999E-2</v>
      </c>
      <c r="BB583" s="4">
        <v>5.8999999999999997E-2</v>
      </c>
      <c r="BC583" s="4">
        <v>5.8200000000000002E-2</v>
      </c>
      <c r="BD583" s="4">
        <v>0.1003</v>
      </c>
      <c r="BE583" s="4">
        <v>2.5100000000000001E-2</v>
      </c>
      <c r="BF583" s="4">
        <v>1.7100000000000001E-2</v>
      </c>
      <c r="BG583" s="4">
        <v>1.3899999999999999E-2</v>
      </c>
      <c r="BH583" s="4">
        <v>9.6600000000000005E-2</v>
      </c>
      <c r="BI583" s="4">
        <v>8.2900000000000001E-2</v>
      </c>
      <c r="BJ583" s="4">
        <v>4.0599999999999997E-2</v>
      </c>
    </row>
    <row r="584" spans="1:109" x14ac:dyDescent="0.2">
      <c r="A584" t="s">
        <v>86</v>
      </c>
      <c r="B584" s="3">
        <v>298</v>
      </c>
      <c r="C584" s="3">
        <v>157</v>
      </c>
      <c r="D584" s="3">
        <v>141</v>
      </c>
      <c r="E584" s="3">
        <v>35</v>
      </c>
      <c r="F584" s="3">
        <v>46</v>
      </c>
      <c r="G584" s="3">
        <v>37</v>
      </c>
      <c r="H584" s="3">
        <v>63</v>
      </c>
      <c r="I584" s="3">
        <v>53</v>
      </c>
      <c r="J584" s="3">
        <v>63</v>
      </c>
      <c r="K584" s="3">
        <v>24</v>
      </c>
      <c r="L584" s="3">
        <v>35</v>
      </c>
      <c r="M584" s="3">
        <v>42</v>
      </c>
      <c r="N584" s="3">
        <v>43</v>
      </c>
      <c r="O584" s="3">
        <v>33</v>
      </c>
      <c r="P584" s="3">
        <v>50</v>
      </c>
      <c r="Q584" s="3">
        <v>41</v>
      </c>
      <c r="R584" s="3">
        <v>29</v>
      </c>
      <c r="S584" s="3">
        <v>85</v>
      </c>
      <c r="T584" s="3">
        <v>106</v>
      </c>
      <c r="U584" s="3">
        <v>107</v>
      </c>
      <c r="V584" s="3">
        <v>60</v>
      </c>
      <c r="W584" s="3">
        <v>64</v>
      </c>
      <c r="X584" s="3">
        <v>32</v>
      </c>
      <c r="Y584" s="3">
        <v>142</v>
      </c>
      <c r="Z584" s="3">
        <v>182</v>
      </c>
      <c r="AA584" s="3">
        <v>17</v>
      </c>
      <c r="AB584" s="3">
        <v>24</v>
      </c>
      <c r="AC584" s="3">
        <v>18</v>
      </c>
      <c r="AD584" s="3">
        <v>1</v>
      </c>
      <c r="AE584" s="3">
        <v>172</v>
      </c>
      <c r="AF584" s="3">
        <v>49</v>
      </c>
      <c r="AG584" s="3">
        <v>53</v>
      </c>
      <c r="AH584" s="3">
        <v>162</v>
      </c>
      <c r="AI584" s="3">
        <v>183</v>
      </c>
      <c r="AJ584" s="3">
        <v>9</v>
      </c>
      <c r="AK584" s="3">
        <v>21</v>
      </c>
      <c r="AL584" s="3">
        <v>5</v>
      </c>
      <c r="AM584" s="3">
        <v>5</v>
      </c>
      <c r="AN584" s="3">
        <v>169</v>
      </c>
      <c r="AO584" s="3">
        <v>7</v>
      </c>
      <c r="AP584" s="3">
        <v>62</v>
      </c>
      <c r="AQ584" s="3">
        <v>16</v>
      </c>
      <c r="AR584" s="3">
        <v>27</v>
      </c>
      <c r="AS584" s="3">
        <v>148</v>
      </c>
      <c r="AT584" s="3">
        <v>9</v>
      </c>
      <c r="AU584" s="3">
        <v>27</v>
      </c>
      <c r="AV584" s="3">
        <v>9</v>
      </c>
      <c r="AW584" s="3">
        <v>26</v>
      </c>
      <c r="AX584" s="3">
        <v>144</v>
      </c>
      <c r="AY584" s="3">
        <v>8</v>
      </c>
      <c r="AZ584" s="3">
        <v>65</v>
      </c>
      <c r="BA584" s="3">
        <v>18</v>
      </c>
      <c r="BB584" s="3">
        <v>38</v>
      </c>
      <c r="BC584" s="3">
        <v>6</v>
      </c>
      <c r="BD584" s="3">
        <v>153</v>
      </c>
      <c r="BE584" s="3">
        <v>12</v>
      </c>
      <c r="BF584" s="3">
        <v>75</v>
      </c>
      <c r="BG584" s="3">
        <v>17</v>
      </c>
      <c r="BH584" s="3">
        <v>11</v>
      </c>
      <c r="BI584" s="3">
        <v>212</v>
      </c>
      <c r="BJ584" s="3">
        <v>47</v>
      </c>
    </row>
    <row r="585" spans="1:109" x14ac:dyDescent="0.2">
      <c r="A585" t="s">
        <v>120</v>
      </c>
      <c r="B585" s="4">
        <v>0.29070000000000001</v>
      </c>
      <c r="C585" s="4">
        <v>0.29409999999999997</v>
      </c>
      <c r="D585" s="4">
        <v>0.28689999999999999</v>
      </c>
      <c r="E585" s="4">
        <v>0.2666</v>
      </c>
      <c r="F585" s="4">
        <v>0.29509999999999997</v>
      </c>
      <c r="G585" s="4">
        <v>0.24360000000000001</v>
      </c>
      <c r="H585" s="4">
        <v>0.38969999999999999</v>
      </c>
      <c r="I585" s="4">
        <v>0.30330000000000001</v>
      </c>
      <c r="J585" s="4">
        <v>0.25559999999999999</v>
      </c>
      <c r="K585" s="4">
        <v>0.2868</v>
      </c>
      <c r="L585" s="4">
        <v>0.27939999999999998</v>
      </c>
      <c r="M585" s="4">
        <v>0.29459999999999997</v>
      </c>
      <c r="N585" s="4">
        <v>0.2898</v>
      </c>
      <c r="O585" s="4">
        <v>0.25109999999999999</v>
      </c>
      <c r="P585" s="4">
        <v>0.37519999999999998</v>
      </c>
      <c r="Q585" s="4">
        <v>0.30780000000000002</v>
      </c>
      <c r="R585" s="4">
        <v>0.2336</v>
      </c>
      <c r="S585" s="4">
        <v>0.29170000000000001</v>
      </c>
      <c r="T585" s="4">
        <v>0.26819999999999999</v>
      </c>
      <c r="U585" s="4">
        <v>0.31590000000000001</v>
      </c>
      <c r="V585" s="4">
        <v>0.28199999999999997</v>
      </c>
      <c r="W585" s="4">
        <v>0.25890000000000002</v>
      </c>
      <c r="X585" s="4">
        <v>0.28860000000000002</v>
      </c>
      <c r="Y585" s="4">
        <v>0.31240000000000001</v>
      </c>
      <c r="Z585" s="4">
        <v>0.54079999999999995</v>
      </c>
      <c r="AA585" s="4">
        <v>8.7800000000000003E-2</v>
      </c>
      <c r="AB585" s="4">
        <v>0.17599999999999999</v>
      </c>
      <c r="AC585" s="4">
        <v>0.25309999999999999</v>
      </c>
      <c r="AD585" s="4">
        <v>0.11169999999999999</v>
      </c>
      <c r="AE585" s="4">
        <v>0.52529999999999999</v>
      </c>
      <c r="AF585" s="4">
        <v>0.11990000000000001</v>
      </c>
      <c r="AG585" s="4">
        <v>0.19520000000000001</v>
      </c>
      <c r="AH585" s="4">
        <v>0.36530000000000001</v>
      </c>
      <c r="AI585" s="4">
        <v>0.55989999999999995</v>
      </c>
      <c r="AJ585" s="4">
        <v>6.3100000000000003E-2</v>
      </c>
      <c r="AK585" s="4">
        <v>0.1391</v>
      </c>
      <c r="AL585" s="4">
        <v>0.1104</v>
      </c>
      <c r="AM585" s="4">
        <v>0.37830000000000003</v>
      </c>
      <c r="AN585" s="4">
        <v>0.57210000000000005</v>
      </c>
      <c r="AO585" s="4">
        <v>5.0700000000000002E-2</v>
      </c>
      <c r="AP585" s="4">
        <v>0.22059999999999999</v>
      </c>
      <c r="AQ585" s="4">
        <v>0.20080000000000001</v>
      </c>
      <c r="AR585" s="4">
        <v>0.32590000000000002</v>
      </c>
      <c r="AS585" s="4">
        <v>0.53480000000000005</v>
      </c>
      <c r="AT585" s="4">
        <v>6.2600000000000003E-2</v>
      </c>
      <c r="AU585" s="4">
        <v>0.1802</v>
      </c>
      <c r="AV585" s="4">
        <v>0.18840000000000001</v>
      </c>
      <c r="AW585" s="4">
        <v>0.54310000000000003</v>
      </c>
      <c r="AX585" s="4">
        <v>0.56610000000000005</v>
      </c>
      <c r="AY585" s="4">
        <v>6.7699999999999996E-2</v>
      </c>
      <c r="AZ585" s="4">
        <v>0.2248</v>
      </c>
      <c r="BA585" s="4">
        <v>0.2089</v>
      </c>
      <c r="BB585" s="4">
        <v>0.51380000000000003</v>
      </c>
      <c r="BC585" s="4">
        <v>0.15670000000000001</v>
      </c>
      <c r="BD585" s="4">
        <v>0.57630000000000003</v>
      </c>
      <c r="BE585" s="4">
        <v>8.2199999999999995E-2</v>
      </c>
      <c r="BF585" s="4">
        <v>0.25080000000000002</v>
      </c>
      <c r="BG585" s="4">
        <v>0.23139999999999999</v>
      </c>
      <c r="BH585" s="4">
        <v>0.20849999999999999</v>
      </c>
      <c r="BI585" s="4">
        <v>0.54179999999999995</v>
      </c>
      <c r="BJ585" s="4">
        <v>0.1012</v>
      </c>
    </row>
    <row r="586" spans="1:109" x14ac:dyDescent="0.2">
      <c r="A586" t="s">
        <v>87</v>
      </c>
      <c r="B586" s="3">
        <v>374</v>
      </c>
      <c r="C586" s="3">
        <v>160</v>
      </c>
      <c r="D586" s="3">
        <v>214</v>
      </c>
      <c r="E586" s="3">
        <v>27</v>
      </c>
      <c r="F586" s="3">
        <v>29</v>
      </c>
      <c r="G586" s="3">
        <v>47</v>
      </c>
      <c r="H586" s="3">
        <v>52</v>
      </c>
      <c r="I586" s="3">
        <v>86</v>
      </c>
      <c r="J586" s="3">
        <v>132</v>
      </c>
      <c r="K586" s="3">
        <v>32</v>
      </c>
      <c r="L586" s="3">
        <v>57</v>
      </c>
      <c r="M586" s="3">
        <v>38</v>
      </c>
      <c r="N586" s="3">
        <v>57</v>
      </c>
      <c r="O586" s="3">
        <v>59</v>
      </c>
      <c r="P586" s="3">
        <v>36</v>
      </c>
      <c r="Q586" s="3">
        <v>42</v>
      </c>
      <c r="R586" s="3">
        <v>54</v>
      </c>
      <c r="S586" s="3">
        <v>92</v>
      </c>
      <c r="T586" s="3">
        <v>145</v>
      </c>
      <c r="U586" s="3">
        <v>138</v>
      </c>
      <c r="V586" s="3">
        <v>80</v>
      </c>
      <c r="W586" s="3">
        <v>77</v>
      </c>
      <c r="X586" s="3">
        <v>37</v>
      </c>
      <c r="Y586" s="3">
        <v>179</v>
      </c>
      <c r="Z586" s="3">
        <v>50</v>
      </c>
      <c r="AA586" s="3">
        <v>140</v>
      </c>
      <c r="AB586" s="3">
        <v>68</v>
      </c>
      <c r="AC586" s="3">
        <v>42</v>
      </c>
      <c r="AD586" s="3">
        <v>6</v>
      </c>
      <c r="AE586" s="3">
        <v>66</v>
      </c>
      <c r="AF586" s="3">
        <v>247</v>
      </c>
      <c r="AG586" s="3">
        <v>157</v>
      </c>
      <c r="AH586" s="3">
        <v>145</v>
      </c>
      <c r="AI586" s="3">
        <v>44</v>
      </c>
      <c r="AJ586" s="3">
        <v>117</v>
      </c>
      <c r="AK586" s="3">
        <v>90</v>
      </c>
      <c r="AL586" s="3">
        <v>30</v>
      </c>
      <c r="AM586" s="3">
        <v>4</v>
      </c>
      <c r="AN586" s="3">
        <v>30</v>
      </c>
      <c r="AO586" s="3">
        <v>104</v>
      </c>
      <c r="AP586" s="3">
        <v>133</v>
      </c>
      <c r="AQ586" s="3">
        <v>39</v>
      </c>
      <c r="AR586" s="3">
        <v>26</v>
      </c>
      <c r="AS586" s="3">
        <v>41</v>
      </c>
      <c r="AT586" s="3">
        <v>120</v>
      </c>
      <c r="AU586" s="3">
        <v>79</v>
      </c>
      <c r="AV586" s="3">
        <v>25</v>
      </c>
      <c r="AW586" s="3">
        <v>15</v>
      </c>
      <c r="AX586" s="3">
        <v>25</v>
      </c>
      <c r="AY586" s="3">
        <v>92</v>
      </c>
      <c r="AZ586" s="3">
        <v>128</v>
      </c>
      <c r="BA586" s="3">
        <v>43</v>
      </c>
      <c r="BB586" s="3">
        <v>13</v>
      </c>
      <c r="BC586" s="3">
        <v>24</v>
      </c>
      <c r="BD586" s="3">
        <v>26</v>
      </c>
      <c r="BE586" s="3">
        <v>101</v>
      </c>
      <c r="BF586" s="3">
        <v>128</v>
      </c>
      <c r="BG586" s="3">
        <v>35</v>
      </c>
      <c r="BH586" s="3">
        <v>28</v>
      </c>
      <c r="BI586" s="3">
        <v>38</v>
      </c>
      <c r="BJ586" s="3">
        <v>291</v>
      </c>
    </row>
    <row r="587" spans="1:109" x14ac:dyDescent="0.2">
      <c r="A587" t="s">
        <v>120</v>
      </c>
      <c r="B587" s="4">
        <v>0.36470000000000002</v>
      </c>
      <c r="C587" s="4">
        <v>0.3004</v>
      </c>
      <c r="D587" s="4">
        <v>0.43419999999999997</v>
      </c>
      <c r="E587" s="4">
        <v>0.20760000000000001</v>
      </c>
      <c r="F587" s="4">
        <v>0.1883</v>
      </c>
      <c r="G587" s="4">
        <v>0.30759999999999998</v>
      </c>
      <c r="H587" s="4">
        <v>0.3196</v>
      </c>
      <c r="I587" s="4">
        <v>0.48849999999999999</v>
      </c>
      <c r="J587" s="4">
        <v>0.53769999999999996</v>
      </c>
      <c r="K587" s="4">
        <v>0.38240000000000002</v>
      </c>
      <c r="L587" s="5">
        <v>0.45</v>
      </c>
      <c r="M587" s="4">
        <v>0.26379999999999998</v>
      </c>
      <c r="N587" s="4">
        <v>0.38009999999999999</v>
      </c>
      <c r="O587" s="4">
        <v>0.45450000000000002</v>
      </c>
      <c r="P587" s="4">
        <v>0.26650000000000001</v>
      </c>
      <c r="Q587" s="4">
        <v>0.31330000000000002</v>
      </c>
      <c r="R587" s="4">
        <v>0.43109999999999998</v>
      </c>
      <c r="S587" s="4">
        <v>0.31509999999999999</v>
      </c>
      <c r="T587" s="4">
        <v>0.36630000000000001</v>
      </c>
      <c r="U587" s="4">
        <v>0.40529999999999999</v>
      </c>
      <c r="V587" s="5">
        <v>0.38</v>
      </c>
      <c r="W587" s="4">
        <v>0.31230000000000002</v>
      </c>
      <c r="X587" s="4">
        <v>0.33350000000000002</v>
      </c>
      <c r="Y587" s="4">
        <v>0.39369999999999999</v>
      </c>
      <c r="Z587" s="4">
        <v>0.1479</v>
      </c>
      <c r="AA587" s="4">
        <v>0.74419999999999997</v>
      </c>
      <c r="AB587" s="4">
        <v>0.49170000000000003</v>
      </c>
      <c r="AC587" s="4">
        <v>0.58950000000000002</v>
      </c>
      <c r="AD587" s="4">
        <v>0.45929999999999999</v>
      </c>
      <c r="AE587" s="4">
        <v>0.2009</v>
      </c>
      <c r="AF587" s="4">
        <v>0.60850000000000004</v>
      </c>
      <c r="AG587" s="4">
        <v>0.57499999999999996</v>
      </c>
      <c r="AH587" s="4">
        <v>0.32679999999999998</v>
      </c>
      <c r="AI587" s="4">
        <v>0.13500000000000001</v>
      </c>
      <c r="AJ587" s="4">
        <v>0.77880000000000005</v>
      </c>
      <c r="AK587" s="4">
        <v>0.60570000000000002</v>
      </c>
      <c r="AL587" s="4">
        <v>0.63180000000000003</v>
      </c>
      <c r="AM587" s="4">
        <v>0.34050000000000002</v>
      </c>
      <c r="AN587" s="4">
        <v>0.1013</v>
      </c>
      <c r="AO587" s="4">
        <v>0.7157</v>
      </c>
      <c r="AP587" s="4">
        <v>0.46920000000000001</v>
      </c>
      <c r="AQ587" s="4">
        <v>0.49170000000000003</v>
      </c>
      <c r="AR587" s="4">
        <v>0.31790000000000002</v>
      </c>
      <c r="AS587" s="4">
        <v>0.14729999999999999</v>
      </c>
      <c r="AT587" s="4">
        <v>0.79649999999999999</v>
      </c>
      <c r="AU587" s="4">
        <v>0.52639999999999998</v>
      </c>
      <c r="AV587" s="4">
        <v>0.52200000000000002</v>
      </c>
      <c r="AW587" s="4">
        <v>0.3054</v>
      </c>
      <c r="AX587" s="4">
        <v>0.10009999999999999</v>
      </c>
      <c r="AY587" s="4">
        <v>0.72929999999999995</v>
      </c>
      <c r="AZ587" s="4">
        <v>0.43959999999999999</v>
      </c>
      <c r="BA587" s="4">
        <v>0.48670000000000002</v>
      </c>
      <c r="BB587" s="4">
        <v>0.18049999999999999</v>
      </c>
      <c r="BC587" s="4">
        <v>0.59819999999999995</v>
      </c>
      <c r="BD587" s="4">
        <v>9.9299999999999999E-2</v>
      </c>
      <c r="BE587" s="4">
        <v>0.70930000000000004</v>
      </c>
      <c r="BF587" s="4">
        <v>0.42880000000000001</v>
      </c>
      <c r="BG587" s="4">
        <v>0.46450000000000002</v>
      </c>
      <c r="BH587" s="4">
        <v>0.52990000000000004</v>
      </c>
      <c r="BI587" s="4">
        <v>9.6699999999999994E-2</v>
      </c>
      <c r="BJ587" s="4">
        <v>0.62229999999999996</v>
      </c>
    </row>
    <row r="588" spans="1:109" x14ac:dyDescent="0.2">
      <c r="A588" t="s">
        <v>120</v>
      </c>
    </row>
    <row r="589" spans="1:109" x14ac:dyDescent="0.2">
      <c r="A589" t="s">
        <v>88</v>
      </c>
      <c r="B589" s="4">
        <v>-7.3999999999999996E-2</v>
      </c>
      <c r="C589" s="4">
        <v>-6.3E-3</v>
      </c>
      <c r="D589" s="4">
        <v>-0.14729999999999999</v>
      </c>
      <c r="E589" s="4">
        <v>5.8999999999999997E-2</v>
      </c>
      <c r="F589" s="4">
        <v>0.10680000000000001</v>
      </c>
      <c r="G589" s="4">
        <v>-6.4000000000000001E-2</v>
      </c>
      <c r="H589" s="4">
        <v>7.0099999999999996E-2</v>
      </c>
      <c r="I589" s="4">
        <v>-0.1852</v>
      </c>
      <c r="J589" s="4">
        <v>-0.28210000000000002</v>
      </c>
      <c r="K589" s="4">
        <v>-9.5600000000000004E-2</v>
      </c>
      <c r="L589" s="4">
        <v>-0.1706</v>
      </c>
      <c r="M589" s="4">
        <v>3.0800000000000001E-2</v>
      </c>
      <c r="N589" s="4">
        <v>-9.0300000000000005E-2</v>
      </c>
      <c r="O589" s="4">
        <v>-0.2034</v>
      </c>
      <c r="P589" s="4">
        <v>0.1087</v>
      </c>
      <c r="Q589" s="4">
        <v>-5.4999999999999997E-3</v>
      </c>
      <c r="R589" s="4">
        <v>-0.19750000000000001</v>
      </c>
      <c r="S589" s="4">
        <v>-2.3400000000000001E-2</v>
      </c>
      <c r="T589" s="4">
        <v>-9.8100000000000007E-2</v>
      </c>
      <c r="U589" s="4">
        <v>-8.9399999999999993E-2</v>
      </c>
      <c r="V589" s="4">
        <v>-9.8000000000000004E-2</v>
      </c>
      <c r="W589" s="4">
        <v>-5.3400000000000003E-2</v>
      </c>
      <c r="X589" s="4">
        <v>-4.4900000000000002E-2</v>
      </c>
      <c r="Y589" s="4">
        <v>-8.1299999999999997E-2</v>
      </c>
      <c r="Z589" s="4">
        <v>0.39290000000000003</v>
      </c>
      <c r="AA589" s="4">
        <v>-0.65639999999999998</v>
      </c>
      <c r="AB589" s="4">
        <v>-0.31569999999999998</v>
      </c>
      <c r="AC589" s="4">
        <v>-0.33639999999999998</v>
      </c>
      <c r="AD589" s="4">
        <v>-0.34760000000000002</v>
      </c>
      <c r="AE589" s="4">
        <v>0.32440000000000002</v>
      </c>
      <c r="AF589" s="4">
        <v>-0.48859999999999998</v>
      </c>
      <c r="AG589" s="4">
        <v>-0.37980000000000003</v>
      </c>
      <c r="AH589" s="4">
        <v>3.85E-2</v>
      </c>
      <c r="AI589" s="4">
        <v>0.4249</v>
      </c>
      <c r="AJ589" s="4">
        <v>-0.7157</v>
      </c>
      <c r="AK589" s="4">
        <v>-0.46660000000000001</v>
      </c>
      <c r="AL589" s="4">
        <v>-0.52139999999999997</v>
      </c>
      <c r="AM589" s="4">
        <v>3.78E-2</v>
      </c>
      <c r="AN589" s="4">
        <v>0.4708</v>
      </c>
      <c r="AO589" s="4">
        <v>-0.66500000000000004</v>
      </c>
      <c r="AP589" s="4">
        <v>-0.24859999999999999</v>
      </c>
      <c r="AQ589" s="4">
        <v>-0.29089999999999999</v>
      </c>
      <c r="AR589" s="4">
        <v>8.0000000000000002E-3</v>
      </c>
      <c r="AS589" s="4">
        <v>0.38750000000000001</v>
      </c>
      <c r="AT589" s="4">
        <v>-0.7339</v>
      </c>
      <c r="AU589" s="4">
        <v>-0.34620000000000001</v>
      </c>
      <c r="AV589" s="4">
        <v>-0.33360000000000001</v>
      </c>
      <c r="AW589" s="4">
        <v>0.23769999999999999</v>
      </c>
      <c r="AX589" s="4">
        <v>0.46600000000000003</v>
      </c>
      <c r="AY589" s="4">
        <v>-0.66159999999999997</v>
      </c>
      <c r="AZ589" s="4">
        <v>-0.21479999999999999</v>
      </c>
      <c r="BA589" s="4">
        <v>-0.27779999999999999</v>
      </c>
      <c r="BB589" s="4">
        <v>0.33329999999999999</v>
      </c>
      <c r="BC589" s="4">
        <v>-0.4415</v>
      </c>
      <c r="BD589" s="4">
        <v>0.47699999999999998</v>
      </c>
      <c r="BE589" s="4">
        <v>-0.62709999999999999</v>
      </c>
      <c r="BF589" s="4">
        <v>-0.17799999999999999</v>
      </c>
      <c r="BG589" s="4">
        <v>-0.2331</v>
      </c>
      <c r="BH589" s="4">
        <v>-0.32140000000000002</v>
      </c>
      <c r="BI589" s="4">
        <v>0.4451</v>
      </c>
      <c r="BJ589" s="4">
        <v>-0.52110000000000001</v>
      </c>
    </row>
    <row r="590" spans="1:109" x14ac:dyDescent="0.2">
      <c r="A590" t="s">
        <v>120</v>
      </c>
    </row>
    <row r="591" spans="1:109" x14ac:dyDescent="0.2">
      <c r="A591" s="9" t="str">
        <f>HYPERLINK("#Contents!A1", "Contents")</f>
        <v>Contents</v>
      </c>
    </row>
    <row r="592" spans="1:109" x14ac:dyDescent="0.2">
      <c r="A592" s="10" t="s">
        <v>101</v>
      </c>
      <c r="DE592" s="24" t="str">
        <f>LEFT(A592, FIND(" ", A592) - 2)</f>
        <v>Table_Q2.2</v>
      </c>
    </row>
    <row r="593" spans="1:62" x14ac:dyDescent="0.2">
      <c r="A593" t="s">
        <v>61</v>
      </c>
    </row>
    <row r="594" spans="1:62" ht="17" thickBot="1" x14ac:dyDescent="0.25">
      <c r="A594" t="s">
        <v>120</v>
      </c>
    </row>
    <row r="595" spans="1:62" ht="41" customHeight="1" x14ac:dyDescent="0.2">
      <c r="A595" t="s">
        <v>120</v>
      </c>
      <c r="B595" s="40" t="s">
        <v>14</v>
      </c>
      <c r="C595" s="37" t="s">
        <v>1</v>
      </c>
      <c r="D595" s="39"/>
      <c r="E595" s="37" t="s">
        <v>2</v>
      </c>
      <c r="F595" s="38"/>
      <c r="G595" s="38"/>
      <c r="H595" s="38"/>
      <c r="I595" s="38"/>
      <c r="J595" s="39"/>
      <c r="K595" s="37" t="s">
        <v>135</v>
      </c>
      <c r="L595" s="38"/>
      <c r="M595" s="38"/>
      <c r="N595" s="38"/>
      <c r="O595" s="38"/>
      <c r="P595" s="38"/>
      <c r="Q595" s="38"/>
      <c r="R595" s="38"/>
      <c r="S595" s="37" t="s">
        <v>3</v>
      </c>
      <c r="T595" s="38"/>
      <c r="U595" s="38"/>
      <c r="V595" s="37" t="s">
        <v>4</v>
      </c>
      <c r="W595" s="38"/>
      <c r="X595" s="38"/>
      <c r="Y595" s="38"/>
      <c r="Z595" s="37" t="s">
        <v>12</v>
      </c>
      <c r="AA595" s="38"/>
      <c r="AB595" s="38"/>
      <c r="AC595" s="38"/>
      <c r="AD595" s="38"/>
      <c r="AE595" s="37" t="s">
        <v>6</v>
      </c>
      <c r="AF595" s="38"/>
      <c r="AG595" s="37" t="s">
        <v>7</v>
      </c>
      <c r="AH595" s="38"/>
      <c r="AI595" s="37" t="s">
        <v>8</v>
      </c>
      <c r="AJ595" s="38"/>
      <c r="AK595" s="38"/>
      <c r="AL595" s="38"/>
      <c r="AM595" s="38"/>
      <c r="AN595" s="37" t="s">
        <v>9</v>
      </c>
      <c r="AO595" s="38"/>
      <c r="AP595" s="38"/>
      <c r="AQ595" s="38"/>
      <c r="AR595" s="38"/>
      <c r="AS595" s="37" t="s">
        <v>10</v>
      </c>
      <c r="AT595" s="38"/>
      <c r="AU595" s="38"/>
      <c r="AV595" s="38"/>
      <c r="AW595" s="38"/>
      <c r="AX595" s="37" t="s">
        <v>11</v>
      </c>
      <c r="AY595" s="38"/>
      <c r="AZ595" s="38"/>
      <c r="BA595" s="38"/>
      <c r="BB595" s="38"/>
      <c r="BC595" s="38"/>
      <c r="BD595" s="37" t="s">
        <v>5</v>
      </c>
      <c r="BE595" s="38"/>
      <c r="BF595" s="38"/>
      <c r="BG595" s="38"/>
      <c r="BH595" s="38"/>
      <c r="BI595" s="37" t="s">
        <v>13</v>
      </c>
      <c r="BJ595" s="39"/>
    </row>
    <row r="596" spans="1:62" ht="50" customHeight="1" thickBot="1" x14ac:dyDescent="0.25">
      <c r="A596" t="s">
        <v>120</v>
      </c>
      <c r="B596" s="41" t="s">
        <v>14</v>
      </c>
      <c r="C596" s="6" t="s">
        <v>15</v>
      </c>
      <c r="D596" s="7" t="s">
        <v>16</v>
      </c>
      <c r="E596" s="6" t="s">
        <v>17</v>
      </c>
      <c r="F596" s="6" t="s">
        <v>18</v>
      </c>
      <c r="G596" s="6" t="s">
        <v>19</v>
      </c>
      <c r="H596" s="6" t="s">
        <v>20</v>
      </c>
      <c r="I596" s="6" t="s">
        <v>21</v>
      </c>
      <c r="J596" s="8" t="s">
        <v>22</v>
      </c>
      <c r="K596" s="6" t="s">
        <v>23</v>
      </c>
      <c r="L596" s="6" t="s">
        <v>24</v>
      </c>
      <c r="M596" s="6" t="s">
        <v>25</v>
      </c>
      <c r="N596" s="6" t="s">
        <v>26</v>
      </c>
      <c r="O596" s="6" t="s">
        <v>27</v>
      </c>
      <c r="P596" s="8" t="s">
        <v>28</v>
      </c>
      <c r="Q596" s="6" t="s">
        <v>29</v>
      </c>
      <c r="R596" s="6" t="s">
        <v>30</v>
      </c>
      <c r="S596" s="6" t="s">
        <v>136</v>
      </c>
      <c r="T596" s="6" t="s">
        <v>137</v>
      </c>
      <c r="U596" s="6" t="s">
        <v>138</v>
      </c>
      <c r="V596" s="6" t="s">
        <v>139</v>
      </c>
      <c r="W596" s="6" t="s">
        <v>140</v>
      </c>
      <c r="X596" s="6" t="s">
        <v>31</v>
      </c>
      <c r="Y596" s="6" t="s">
        <v>32</v>
      </c>
      <c r="Z596" s="6" t="s">
        <v>33</v>
      </c>
      <c r="AA596" s="6" t="s">
        <v>34</v>
      </c>
      <c r="AB596" s="6" t="s">
        <v>35</v>
      </c>
      <c r="AC596" s="6" t="s">
        <v>36</v>
      </c>
      <c r="AD596" s="6" t="s">
        <v>37</v>
      </c>
      <c r="AE596" s="6" t="s">
        <v>38</v>
      </c>
      <c r="AF596" s="6" t="s">
        <v>39</v>
      </c>
      <c r="AG596" s="6" t="s">
        <v>40</v>
      </c>
      <c r="AH596" s="6" t="s">
        <v>41</v>
      </c>
      <c r="AI596" s="6" t="s">
        <v>33</v>
      </c>
      <c r="AJ596" s="6" t="s">
        <v>34</v>
      </c>
      <c r="AK596" s="6" t="s">
        <v>35</v>
      </c>
      <c r="AL596" s="6" t="s">
        <v>36</v>
      </c>
      <c r="AM596" s="6" t="s">
        <v>54</v>
      </c>
      <c r="AN596" s="6" t="s">
        <v>33</v>
      </c>
      <c r="AO596" s="6" t="s">
        <v>34</v>
      </c>
      <c r="AP596" s="6" t="s">
        <v>35</v>
      </c>
      <c r="AQ596" s="6" t="s">
        <v>36</v>
      </c>
      <c r="AR596" s="6" t="s">
        <v>37</v>
      </c>
      <c r="AS596" s="6" t="s">
        <v>33</v>
      </c>
      <c r="AT596" s="6" t="s">
        <v>34</v>
      </c>
      <c r="AU596" s="6" t="s">
        <v>35</v>
      </c>
      <c r="AV596" s="6" t="s">
        <v>36</v>
      </c>
      <c r="AW596" s="6" t="s">
        <v>37</v>
      </c>
      <c r="AX596" s="6" t="s">
        <v>33</v>
      </c>
      <c r="AY596" s="6" t="s">
        <v>34</v>
      </c>
      <c r="AZ596" s="6" t="s">
        <v>35</v>
      </c>
      <c r="BA596" s="6" t="s">
        <v>36</v>
      </c>
      <c r="BB596" s="6" t="s">
        <v>42</v>
      </c>
      <c r="BC596" s="6" t="s">
        <v>37</v>
      </c>
      <c r="BD596" s="6" t="s">
        <v>33</v>
      </c>
      <c r="BE596" s="6" t="s">
        <v>34</v>
      </c>
      <c r="BF596" s="6" t="s">
        <v>35</v>
      </c>
      <c r="BG596" s="6" t="s">
        <v>36</v>
      </c>
      <c r="BH596" s="6" t="s">
        <v>37</v>
      </c>
      <c r="BI596" s="6" t="s">
        <v>38</v>
      </c>
      <c r="BJ596" s="8" t="s">
        <v>39</v>
      </c>
    </row>
    <row r="597" spans="1:62" x14ac:dyDescent="0.2">
      <c r="A597" t="s">
        <v>43</v>
      </c>
      <c r="B597" s="3">
        <v>1026</v>
      </c>
      <c r="C597" s="3">
        <v>550</v>
      </c>
      <c r="D597" s="3">
        <v>476</v>
      </c>
      <c r="E597" s="3">
        <v>111</v>
      </c>
      <c r="F597" s="3">
        <v>160</v>
      </c>
      <c r="G597" s="3">
        <v>158</v>
      </c>
      <c r="H597" s="3">
        <v>166</v>
      </c>
      <c r="I597" s="3">
        <v>180</v>
      </c>
      <c r="J597" s="3">
        <v>251</v>
      </c>
      <c r="K597" s="3">
        <v>69</v>
      </c>
      <c r="L597" s="3">
        <v>136</v>
      </c>
      <c r="M597" s="3">
        <v>154</v>
      </c>
      <c r="N597" s="3">
        <v>165</v>
      </c>
      <c r="O597" s="3">
        <v>96</v>
      </c>
      <c r="P597" s="3">
        <v>168</v>
      </c>
      <c r="Q597" s="3">
        <v>114</v>
      </c>
      <c r="R597" s="3">
        <v>124</v>
      </c>
      <c r="S597" s="3">
        <v>289</v>
      </c>
      <c r="T597" s="3">
        <v>392</v>
      </c>
      <c r="U597" s="3">
        <v>345</v>
      </c>
      <c r="V597" s="3">
        <v>212</v>
      </c>
      <c r="W597" s="3">
        <v>245</v>
      </c>
      <c r="X597" s="3">
        <v>106</v>
      </c>
      <c r="Y597" s="3">
        <v>463</v>
      </c>
      <c r="Z597" s="3">
        <v>353</v>
      </c>
      <c r="AA597" s="3">
        <v>159</v>
      </c>
      <c r="AB597" s="3">
        <v>164</v>
      </c>
      <c r="AC597" s="3">
        <v>51</v>
      </c>
      <c r="AD597" s="3">
        <v>22</v>
      </c>
      <c r="AE597" s="3">
        <v>406</v>
      </c>
      <c r="AF597" s="3">
        <v>328</v>
      </c>
      <c r="AG597" s="3">
        <v>226</v>
      </c>
      <c r="AH597" s="3">
        <v>491</v>
      </c>
      <c r="AI597" s="3">
        <v>355</v>
      </c>
      <c r="AJ597" s="3">
        <v>133</v>
      </c>
      <c r="AK597" s="3">
        <v>145</v>
      </c>
      <c r="AL597" s="3">
        <v>47</v>
      </c>
      <c r="AM597" s="3">
        <v>6</v>
      </c>
      <c r="AN597" s="3">
        <v>309</v>
      </c>
      <c r="AO597" s="3">
        <v>124</v>
      </c>
      <c r="AP597" s="3">
        <v>295</v>
      </c>
      <c r="AQ597" s="3">
        <v>71</v>
      </c>
      <c r="AR597" s="3">
        <v>79</v>
      </c>
      <c r="AS597" s="3">
        <v>291</v>
      </c>
      <c r="AT597" s="3">
        <v>131</v>
      </c>
      <c r="AU597" s="3">
        <v>148</v>
      </c>
      <c r="AV597" s="3">
        <v>47</v>
      </c>
      <c r="AW597" s="3">
        <v>56</v>
      </c>
      <c r="AX597" s="3">
        <v>265</v>
      </c>
      <c r="AY597" s="3">
        <v>107</v>
      </c>
      <c r="AZ597" s="3">
        <v>299</v>
      </c>
      <c r="BA597" s="3">
        <v>82</v>
      </c>
      <c r="BB597" s="3">
        <v>75</v>
      </c>
      <c r="BC597" s="3">
        <v>40</v>
      </c>
      <c r="BD597" s="3">
        <v>285</v>
      </c>
      <c r="BE597" s="3">
        <v>124</v>
      </c>
      <c r="BF597" s="3">
        <v>305</v>
      </c>
      <c r="BG597" s="3">
        <v>70</v>
      </c>
      <c r="BH597" s="3">
        <v>49</v>
      </c>
      <c r="BI597" s="3">
        <v>438</v>
      </c>
      <c r="BJ597" s="3">
        <v>418</v>
      </c>
    </row>
    <row r="598" spans="1:62" x14ac:dyDescent="0.2">
      <c r="A598" t="s">
        <v>44</v>
      </c>
      <c r="B598" s="3">
        <v>1026</v>
      </c>
      <c r="C598" s="3">
        <v>533</v>
      </c>
      <c r="D598" s="3">
        <v>493</v>
      </c>
      <c r="E598" s="3">
        <v>131</v>
      </c>
      <c r="F598" s="3">
        <v>157</v>
      </c>
      <c r="G598" s="3">
        <v>154</v>
      </c>
      <c r="H598" s="3">
        <v>162</v>
      </c>
      <c r="I598" s="3">
        <v>176</v>
      </c>
      <c r="J598" s="3">
        <v>246</v>
      </c>
      <c r="K598" s="3">
        <v>85</v>
      </c>
      <c r="L598" s="3">
        <v>126</v>
      </c>
      <c r="M598" s="3">
        <v>144</v>
      </c>
      <c r="N598" s="3">
        <v>149</v>
      </c>
      <c r="O598" s="3">
        <v>130</v>
      </c>
      <c r="P598" s="3">
        <v>134</v>
      </c>
      <c r="Q598" s="3">
        <v>134</v>
      </c>
      <c r="R598" s="3">
        <v>125</v>
      </c>
      <c r="S598" s="3">
        <v>291</v>
      </c>
      <c r="T598" s="3">
        <v>395</v>
      </c>
      <c r="U598" s="3">
        <v>340</v>
      </c>
      <c r="V598" s="3">
        <v>211</v>
      </c>
      <c r="W598" s="3">
        <v>248</v>
      </c>
      <c r="X598" s="3">
        <v>111</v>
      </c>
      <c r="Y598" s="3">
        <v>456</v>
      </c>
      <c r="Z598" s="3">
        <v>337</v>
      </c>
      <c r="AA598" s="3">
        <v>188</v>
      </c>
      <c r="AB598" s="3">
        <v>139</v>
      </c>
      <c r="AC598" s="3">
        <v>72</v>
      </c>
      <c r="AD598" s="3">
        <v>13</v>
      </c>
      <c r="AE598" s="3">
        <v>328</v>
      </c>
      <c r="AF598" s="3">
        <v>406</v>
      </c>
      <c r="AG598" s="3">
        <v>272</v>
      </c>
      <c r="AH598" s="3">
        <v>445</v>
      </c>
      <c r="AI598" s="3">
        <v>327</v>
      </c>
      <c r="AJ598" s="3">
        <v>150</v>
      </c>
      <c r="AK598" s="3">
        <v>148</v>
      </c>
      <c r="AL598" s="3">
        <v>47</v>
      </c>
      <c r="AM598" s="3">
        <v>13</v>
      </c>
      <c r="AN598" s="3">
        <v>295</v>
      </c>
      <c r="AO598" s="3">
        <v>145</v>
      </c>
      <c r="AP598" s="3">
        <v>283</v>
      </c>
      <c r="AQ598" s="3">
        <v>80</v>
      </c>
      <c r="AR598" s="3">
        <v>82</v>
      </c>
      <c r="AS598" s="3">
        <v>277</v>
      </c>
      <c r="AT598" s="3">
        <v>150</v>
      </c>
      <c r="AU598" s="3">
        <v>150</v>
      </c>
      <c r="AV598" s="3">
        <v>49</v>
      </c>
      <c r="AW598" s="3">
        <v>48</v>
      </c>
      <c r="AX598" s="3">
        <v>254</v>
      </c>
      <c r="AY598" s="3">
        <v>126</v>
      </c>
      <c r="AZ598" s="3">
        <v>290</v>
      </c>
      <c r="BA598" s="3">
        <v>88</v>
      </c>
      <c r="BB598" s="3">
        <v>74</v>
      </c>
      <c r="BC598" s="3">
        <v>40</v>
      </c>
      <c r="BD598" s="3">
        <v>266</v>
      </c>
      <c r="BE598" s="3">
        <v>142</v>
      </c>
      <c r="BF598" s="3">
        <v>299</v>
      </c>
      <c r="BG598" s="3">
        <v>75</v>
      </c>
      <c r="BH598" s="3">
        <v>52</v>
      </c>
      <c r="BI598" s="3">
        <v>391</v>
      </c>
      <c r="BJ598" s="3">
        <v>467</v>
      </c>
    </row>
    <row r="599" spans="1:62" x14ac:dyDescent="0.2">
      <c r="A599" t="s">
        <v>79</v>
      </c>
      <c r="B599" s="3">
        <v>60</v>
      </c>
      <c r="C599" s="3">
        <v>21</v>
      </c>
      <c r="D599" s="3">
        <v>39</v>
      </c>
      <c r="E599" s="3">
        <v>8</v>
      </c>
      <c r="F599" s="3">
        <v>11</v>
      </c>
      <c r="G599" s="3">
        <v>3</v>
      </c>
      <c r="H599" s="3">
        <v>9</v>
      </c>
      <c r="I599" s="3">
        <v>7</v>
      </c>
      <c r="J599" s="3">
        <v>21</v>
      </c>
      <c r="K599" s="3">
        <v>12</v>
      </c>
      <c r="L599" s="3">
        <v>6</v>
      </c>
      <c r="M599" s="3">
        <v>4</v>
      </c>
      <c r="N599" s="3">
        <v>3</v>
      </c>
      <c r="O599" s="3">
        <v>11</v>
      </c>
      <c r="P599" s="3">
        <v>8</v>
      </c>
      <c r="Q599" s="3">
        <v>13</v>
      </c>
      <c r="R599" s="3">
        <v>3</v>
      </c>
      <c r="S599" s="3">
        <v>16</v>
      </c>
      <c r="T599" s="3">
        <v>18</v>
      </c>
      <c r="U599" s="3">
        <v>25</v>
      </c>
      <c r="V599" s="3">
        <v>13</v>
      </c>
      <c r="W599" s="3">
        <v>12</v>
      </c>
      <c r="X599" s="3">
        <v>4</v>
      </c>
      <c r="Y599" s="3">
        <v>31</v>
      </c>
      <c r="Z599" s="3">
        <v>2</v>
      </c>
      <c r="AA599" s="3">
        <v>37</v>
      </c>
      <c r="AB599" s="3">
        <v>4</v>
      </c>
      <c r="AC599" s="3">
        <v>8</v>
      </c>
      <c r="AD599" s="3">
        <v>0</v>
      </c>
      <c r="AE599" s="3">
        <v>8</v>
      </c>
      <c r="AF599" s="3">
        <v>36</v>
      </c>
      <c r="AG599" s="3">
        <v>30</v>
      </c>
      <c r="AH599" s="3">
        <v>14</v>
      </c>
      <c r="AI599" s="3">
        <v>2</v>
      </c>
      <c r="AJ599" s="3">
        <v>35</v>
      </c>
      <c r="AK599" s="3">
        <v>5</v>
      </c>
      <c r="AL599" s="3">
        <v>2</v>
      </c>
      <c r="AM599" s="3">
        <v>0</v>
      </c>
      <c r="AN599" s="3">
        <v>4</v>
      </c>
      <c r="AO599" s="3">
        <v>36</v>
      </c>
      <c r="AP599" s="3">
        <v>7</v>
      </c>
      <c r="AQ599" s="3">
        <v>8</v>
      </c>
      <c r="AR599" s="3">
        <v>4</v>
      </c>
      <c r="AS599" s="3">
        <v>2</v>
      </c>
      <c r="AT599" s="3">
        <v>31</v>
      </c>
      <c r="AU599" s="3">
        <v>4</v>
      </c>
      <c r="AV599" s="3">
        <v>5</v>
      </c>
      <c r="AW599" s="3">
        <v>0</v>
      </c>
      <c r="AX599" s="3">
        <v>5</v>
      </c>
      <c r="AY599" s="3">
        <v>35</v>
      </c>
      <c r="AZ599" s="3">
        <v>10</v>
      </c>
      <c r="BA599" s="3">
        <v>5</v>
      </c>
      <c r="BB599" s="3">
        <v>1</v>
      </c>
      <c r="BC599" s="3">
        <v>1</v>
      </c>
      <c r="BD599" s="3">
        <v>3</v>
      </c>
      <c r="BE599" s="3">
        <v>41</v>
      </c>
      <c r="BF599" s="3">
        <v>7</v>
      </c>
      <c r="BG599" s="3">
        <v>4</v>
      </c>
      <c r="BH599" s="3">
        <v>0</v>
      </c>
      <c r="BI599" s="3">
        <v>12</v>
      </c>
      <c r="BJ599" s="3">
        <v>44</v>
      </c>
    </row>
    <row r="600" spans="1:62" x14ac:dyDescent="0.2">
      <c r="A600" t="s">
        <v>120</v>
      </c>
      <c r="B600" s="4">
        <v>5.8400000000000001E-2</v>
      </c>
      <c r="C600" s="4">
        <v>3.8600000000000002E-2</v>
      </c>
      <c r="D600" s="4">
        <v>7.9699999999999993E-2</v>
      </c>
      <c r="E600" s="4">
        <v>6.2300000000000001E-2</v>
      </c>
      <c r="F600" s="4">
        <v>6.8199999999999997E-2</v>
      </c>
      <c r="G600" s="4">
        <v>1.8599999999999998E-2</v>
      </c>
      <c r="H600" s="4">
        <v>5.8099999999999999E-2</v>
      </c>
      <c r="I600" s="4">
        <v>4.1099999999999998E-2</v>
      </c>
      <c r="J600" s="4">
        <v>8.7400000000000005E-2</v>
      </c>
      <c r="K600" s="4">
        <v>0.1439</v>
      </c>
      <c r="L600" s="4">
        <v>4.5900000000000003E-2</v>
      </c>
      <c r="M600" s="4">
        <v>2.8299999999999999E-2</v>
      </c>
      <c r="N600" s="4">
        <v>1.9599999999999999E-2</v>
      </c>
      <c r="O600" s="4">
        <v>8.5900000000000004E-2</v>
      </c>
      <c r="P600" s="4">
        <v>5.96E-2</v>
      </c>
      <c r="Q600" s="4">
        <v>9.7900000000000001E-2</v>
      </c>
      <c r="R600" s="4">
        <v>2.1299999999999999E-2</v>
      </c>
      <c r="S600" s="4">
        <v>5.5199999999999999E-2</v>
      </c>
      <c r="T600" s="4">
        <v>4.6699999999999998E-2</v>
      </c>
      <c r="U600" s="4">
        <v>7.46E-2</v>
      </c>
      <c r="V600" s="4">
        <v>6.0400000000000002E-2</v>
      </c>
      <c r="W600" s="4">
        <v>4.7699999999999999E-2</v>
      </c>
      <c r="X600" s="4">
        <v>3.5299999999999998E-2</v>
      </c>
      <c r="Y600" s="4">
        <v>6.8900000000000003E-2</v>
      </c>
      <c r="Z600" s="4">
        <v>6.6E-3</v>
      </c>
      <c r="AA600" s="4">
        <v>0.19489999999999999</v>
      </c>
      <c r="AB600" s="4">
        <v>2.81E-2</v>
      </c>
      <c r="AC600" s="4">
        <v>0.1173</v>
      </c>
      <c r="AD600" s="3" t="s">
        <v>46</v>
      </c>
      <c r="AE600" s="4">
        <v>2.46E-2</v>
      </c>
      <c r="AF600" s="4">
        <v>8.7599999999999997E-2</v>
      </c>
      <c r="AG600" s="4">
        <v>0.10979999999999999</v>
      </c>
      <c r="AH600" s="4">
        <v>3.1300000000000001E-2</v>
      </c>
      <c r="AI600" s="4">
        <v>6.6E-3</v>
      </c>
      <c r="AJ600" s="4">
        <v>0.23330000000000001</v>
      </c>
      <c r="AK600" s="4">
        <v>3.1600000000000003E-2</v>
      </c>
      <c r="AL600" s="4">
        <v>3.6299999999999999E-2</v>
      </c>
      <c r="AM600" s="3" t="s">
        <v>46</v>
      </c>
      <c r="AN600" s="4">
        <v>1.24E-2</v>
      </c>
      <c r="AO600" s="4">
        <v>0.2455</v>
      </c>
      <c r="AP600" s="4">
        <v>2.3E-2</v>
      </c>
      <c r="AQ600" s="4">
        <v>9.4E-2</v>
      </c>
      <c r="AR600" s="4">
        <v>4.3799999999999999E-2</v>
      </c>
      <c r="AS600" s="4">
        <v>8.3000000000000001E-3</v>
      </c>
      <c r="AT600" s="4">
        <v>0.20630000000000001</v>
      </c>
      <c r="AU600" s="4">
        <v>2.4199999999999999E-2</v>
      </c>
      <c r="AV600" s="4">
        <v>0.1129</v>
      </c>
      <c r="AW600" s="3" t="s">
        <v>46</v>
      </c>
      <c r="AX600" s="4">
        <v>1.8499999999999999E-2</v>
      </c>
      <c r="AY600" s="4">
        <v>0.27950000000000003</v>
      </c>
      <c r="AZ600" s="4">
        <v>3.5700000000000003E-2</v>
      </c>
      <c r="BA600" s="4">
        <v>5.8799999999999998E-2</v>
      </c>
      <c r="BB600" s="4">
        <v>1.9300000000000001E-2</v>
      </c>
      <c r="BC600" s="4">
        <v>2.7900000000000001E-2</v>
      </c>
      <c r="BD600" s="4">
        <v>1.0500000000000001E-2</v>
      </c>
      <c r="BE600" s="4">
        <v>0.2913</v>
      </c>
      <c r="BF600" s="4">
        <v>2.4799999999999999E-2</v>
      </c>
      <c r="BG600" s="4">
        <v>4.9500000000000002E-2</v>
      </c>
      <c r="BH600" s="3" t="s">
        <v>46</v>
      </c>
      <c r="BI600" s="4">
        <v>3.04E-2</v>
      </c>
      <c r="BJ600" s="4">
        <v>9.3899999999999997E-2</v>
      </c>
    </row>
    <row r="601" spans="1:62" x14ac:dyDescent="0.2">
      <c r="A601" t="s">
        <v>80</v>
      </c>
      <c r="B601" s="3">
        <v>141</v>
      </c>
      <c r="C601" s="3">
        <v>57</v>
      </c>
      <c r="D601" s="3">
        <v>84</v>
      </c>
      <c r="E601" s="3">
        <v>21</v>
      </c>
      <c r="F601" s="3">
        <v>17</v>
      </c>
      <c r="G601" s="3">
        <v>8</v>
      </c>
      <c r="H601" s="3">
        <v>9</v>
      </c>
      <c r="I601" s="3">
        <v>30</v>
      </c>
      <c r="J601" s="3">
        <v>56</v>
      </c>
      <c r="K601" s="3">
        <v>11</v>
      </c>
      <c r="L601" s="3">
        <v>26</v>
      </c>
      <c r="M601" s="3">
        <v>18</v>
      </c>
      <c r="N601" s="3">
        <v>22</v>
      </c>
      <c r="O601" s="3">
        <v>21</v>
      </c>
      <c r="P601" s="3">
        <v>16</v>
      </c>
      <c r="Q601" s="3">
        <v>15</v>
      </c>
      <c r="R601" s="3">
        <v>13</v>
      </c>
      <c r="S601" s="3">
        <v>33</v>
      </c>
      <c r="T601" s="3">
        <v>57</v>
      </c>
      <c r="U601" s="3">
        <v>51</v>
      </c>
      <c r="V601" s="3">
        <v>25</v>
      </c>
      <c r="W601" s="3">
        <v>33</v>
      </c>
      <c r="X601" s="3">
        <v>12</v>
      </c>
      <c r="Y601" s="3">
        <v>71</v>
      </c>
      <c r="Z601" s="3">
        <v>18</v>
      </c>
      <c r="AA601" s="3">
        <v>66</v>
      </c>
      <c r="AB601" s="3">
        <v>14</v>
      </c>
      <c r="AC601" s="3">
        <v>14</v>
      </c>
      <c r="AD601" s="3">
        <v>0</v>
      </c>
      <c r="AE601" s="3">
        <v>20</v>
      </c>
      <c r="AF601" s="3">
        <v>84</v>
      </c>
      <c r="AG601" s="3">
        <v>57</v>
      </c>
      <c r="AH601" s="3">
        <v>46</v>
      </c>
      <c r="AI601" s="3">
        <v>20</v>
      </c>
      <c r="AJ601" s="3">
        <v>57</v>
      </c>
      <c r="AK601" s="3">
        <v>24</v>
      </c>
      <c r="AL601" s="3">
        <v>8</v>
      </c>
      <c r="AM601" s="3">
        <v>0</v>
      </c>
      <c r="AN601" s="3">
        <v>22</v>
      </c>
      <c r="AO601" s="3">
        <v>52</v>
      </c>
      <c r="AP601" s="3">
        <v>43</v>
      </c>
      <c r="AQ601" s="3">
        <v>14</v>
      </c>
      <c r="AR601" s="3">
        <v>9</v>
      </c>
      <c r="AS601" s="3">
        <v>21</v>
      </c>
      <c r="AT601" s="3">
        <v>55</v>
      </c>
      <c r="AU601" s="3">
        <v>18</v>
      </c>
      <c r="AV601" s="3">
        <v>11</v>
      </c>
      <c r="AW601" s="3">
        <v>3</v>
      </c>
      <c r="AX601" s="3">
        <v>17</v>
      </c>
      <c r="AY601" s="3">
        <v>48</v>
      </c>
      <c r="AZ601" s="3">
        <v>41</v>
      </c>
      <c r="BA601" s="3">
        <v>17</v>
      </c>
      <c r="BB601" s="3">
        <v>6</v>
      </c>
      <c r="BC601" s="3">
        <v>7</v>
      </c>
      <c r="BD601" s="3">
        <v>19</v>
      </c>
      <c r="BE601" s="3">
        <v>55</v>
      </c>
      <c r="BF601" s="3">
        <v>36</v>
      </c>
      <c r="BG601" s="3">
        <v>10</v>
      </c>
      <c r="BH601" s="3">
        <v>6</v>
      </c>
      <c r="BI601" s="3">
        <v>30</v>
      </c>
      <c r="BJ601" s="3">
        <v>101</v>
      </c>
    </row>
    <row r="602" spans="1:62" x14ac:dyDescent="0.2">
      <c r="A602" t="s">
        <v>120</v>
      </c>
      <c r="B602" s="4">
        <v>0.13719999999999999</v>
      </c>
      <c r="C602" s="4">
        <v>0.106</v>
      </c>
      <c r="D602" s="4">
        <v>0.1709</v>
      </c>
      <c r="E602" s="4">
        <v>0.16339999999999999</v>
      </c>
      <c r="F602" s="4">
        <v>0.10920000000000001</v>
      </c>
      <c r="G602" s="4">
        <v>5.28E-2</v>
      </c>
      <c r="H602" s="4">
        <v>5.2999999999999999E-2</v>
      </c>
      <c r="I602" s="5">
        <v>0.17</v>
      </c>
      <c r="J602" s="4">
        <v>0.22589999999999999</v>
      </c>
      <c r="K602" s="4">
        <v>0.13159999999999999</v>
      </c>
      <c r="L602" s="4">
        <v>0.20599999999999999</v>
      </c>
      <c r="M602" s="4">
        <v>0.1225</v>
      </c>
      <c r="N602" s="4">
        <v>0.14449999999999999</v>
      </c>
      <c r="O602" s="4">
        <v>0.16420000000000001</v>
      </c>
      <c r="P602" s="4">
        <v>0.11609999999999999</v>
      </c>
      <c r="Q602" s="4">
        <v>0.11210000000000001</v>
      </c>
      <c r="R602" s="4">
        <v>0.1014</v>
      </c>
      <c r="S602" s="4">
        <v>0.1139</v>
      </c>
      <c r="T602" s="4">
        <v>0.14349999999999999</v>
      </c>
      <c r="U602" s="4">
        <v>0.14990000000000001</v>
      </c>
      <c r="V602" s="4">
        <v>0.1174</v>
      </c>
      <c r="W602" s="4">
        <v>0.1328</v>
      </c>
      <c r="X602" s="4">
        <v>0.10539999999999999</v>
      </c>
      <c r="Y602" s="4">
        <v>0.1565</v>
      </c>
      <c r="Z602" s="4">
        <v>5.28E-2</v>
      </c>
      <c r="AA602" s="4">
        <v>0.35199999999999998</v>
      </c>
      <c r="AB602" s="4">
        <v>0.10199999999999999</v>
      </c>
      <c r="AC602" s="4">
        <v>0.19539999999999999</v>
      </c>
      <c r="AD602" s="3" t="s">
        <v>46</v>
      </c>
      <c r="AE602" s="4">
        <v>6.2E-2</v>
      </c>
      <c r="AF602" s="4">
        <v>0.2077</v>
      </c>
      <c r="AG602" s="4">
        <v>0.20849999999999999</v>
      </c>
      <c r="AH602" s="4">
        <v>0.1024</v>
      </c>
      <c r="AI602" s="4">
        <v>6.2300000000000001E-2</v>
      </c>
      <c r="AJ602" s="4">
        <v>0.37880000000000003</v>
      </c>
      <c r="AK602" s="4">
        <v>0.16420000000000001</v>
      </c>
      <c r="AL602" s="4">
        <v>0.17119999999999999</v>
      </c>
      <c r="AM602" s="3" t="s">
        <v>46</v>
      </c>
      <c r="AN602" s="4">
        <v>7.4300000000000005E-2</v>
      </c>
      <c r="AO602" s="4">
        <v>0.35649999999999998</v>
      </c>
      <c r="AP602" s="4">
        <v>0.15040000000000001</v>
      </c>
      <c r="AQ602" s="5">
        <v>0.17</v>
      </c>
      <c r="AR602" s="4">
        <v>0.1114</v>
      </c>
      <c r="AS602" s="4">
        <v>7.7499999999999999E-2</v>
      </c>
      <c r="AT602" s="4">
        <v>0.36430000000000001</v>
      </c>
      <c r="AU602" s="4">
        <v>0.121</v>
      </c>
      <c r="AV602" s="4">
        <v>0.23219999999999999</v>
      </c>
      <c r="AW602" s="4">
        <v>6.5299999999999997E-2</v>
      </c>
      <c r="AX602" s="4">
        <v>6.7599999999999993E-2</v>
      </c>
      <c r="AY602" s="4">
        <v>0.3851</v>
      </c>
      <c r="AZ602" s="4">
        <v>0.13980000000000001</v>
      </c>
      <c r="BA602" s="4">
        <v>0.19389999999999999</v>
      </c>
      <c r="BB602" s="4">
        <v>8.0600000000000005E-2</v>
      </c>
      <c r="BC602" s="4">
        <v>0.1852</v>
      </c>
      <c r="BD602" s="4">
        <v>7.0800000000000002E-2</v>
      </c>
      <c r="BE602" s="4">
        <v>0.38890000000000002</v>
      </c>
      <c r="BF602" s="4">
        <v>0.1188</v>
      </c>
      <c r="BG602" s="4">
        <v>0.12839999999999999</v>
      </c>
      <c r="BH602" s="4">
        <v>0.1176</v>
      </c>
      <c r="BI602" s="4">
        <v>7.7100000000000002E-2</v>
      </c>
      <c r="BJ602" s="4">
        <v>0.21629999999999999</v>
      </c>
    </row>
    <row r="603" spans="1:62" x14ac:dyDescent="0.2">
      <c r="A603" t="s">
        <v>81</v>
      </c>
      <c r="B603" s="3">
        <v>219</v>
      </c>
      <c r="C603" s="3">
        <v>125</v>
      </c>
      <c r="D603" s="3">
        <v>94</v>
      </c>
      <c r="E603" s="3">
        <v>24</v>
      </c>
      <c r="F603" s="3">
        <v>41</v>
      </c>
      <c r="G603" s="3">
        <v>41</v>
      </c>
      <c r="H603" s="3">
        <v>43</v>
      </c>
      <c r="I603" s="3">
        <v>37</v>
      </c>
      <c r="J603" s="3">
        <v>34</v>
      </c>
      <c r="K603" s="3">
        <v>20</v>
      </c>
      <c r="L603" s="3">
        <v>32</v>
      </c>
      <c r="M603" s="3">
        <v>33</v>
      </c>
      <c r="N603" s="3">
        <v>31</v>
      </c>
      <c r="O603" s="3">
        <v>35</v>
      </c>
      <c r="P603" s="3">
        <v>26</v>
      </c>
      <c r="Q603" s="3">
        <v>25</v>
      </c>
      <c r="R603" s="3">
        <v>18</v>
      </c>
      <c r="S603" s="3">
        <v>62</v>
      </c>
      <c r="T603" s="3">
        <v>94</v>
      </c>
      <c r="U603" s="3">
        <v>63</v>
      </c>
      <c r="V603" s="3">
        <v>40</v>
      </c>
      <c r="W603" s="3">
        <v>62</v>
      </c>
      <c r="X603" s="3">
        <v>26</v>
      </c>
      <c r="Y603" s="3">
        <v>92</v>
      </c>
      <c r="Z603" s="3">
        <v>43</v>
      </c>
      <c r="AA603" s="3">
        <v>53</v>
      </c>
      <c r="AB603" s="3">
        <v>27</v>
      </c>
      <c r="AC603" s="3">
        <v>18</v>
      </c>
      <c r="AD603" s="3">
        <v>5</v>
      </c>
      <c r="AE603" s="3">
        <v>50</v>
      </c>
      <c r="AF603" s="3">
        <v>100</v>
      </c>
      <c r="AG603" s="3">
        <v>72</v>
      </c>
      <c r="AH603" s="3">
        <v>77</v>
      </c>
      <c r="AI603" s="3">
        <v>44</v>
      </c>
      <c r="AJ603" s="3">
        <v>39</v>
      </c>
      <c r="AK603" s="3">
        <v>28</v>
      </c>
      <c r="AL603" s="3">
        <v>13</v>
      </c>
      <c r="AM603" s="3">
        <v>5</v>
      </c>
      <c r="AN603" s="3">
        <v>46</v>
      </c>
      <c r="AO603" s="3">
        <v>33</v>
      </c>
      <c r="AP603" s="3">
        <v>67</v>
      </c>
      <c r="AQ603" s="3">
        <v>28</v>
      </c>
      <c r="AR603" s="3">
        <v>15</v>
      </c>
      <c r="AS603" s="3">
        <v>41</v>
      </c>
      <c r="AT603" s="3">
        <v>39</v>
      </c>
      <c r="AU603" s="3">
        <v>30</v>
      </c>
      <c r="AV603" s="3">
        <v>8</v>
      </c>
      <c r="AW603" s="3">
        <v>3</v>
      </c>
      <c r="AX603" s="3">
        <v>51</v>
      </c>
      <c r="AY603" s="3">
        <v>20</v>
      </c>
      <c r="AZ603" s="3">
        <v>74</v>
      </c>
      <c r="BA603" s="3">
        <v>24</v>
      </c>
      <c r="BB603" s="3">
        <v>6</v>
      </c>
      <c r="BC603" s="3">
        <v>7</v>
      </c>
      <c r="BD603" s="3">
        <v>44</v>
      </c>
      <c r="BE603" s="3">
        <v>25</v>
      </c>
      <c r="BF603" s="3">
        <v>73</v>
      </c>
      <c r="BG603" s="3">
        <v>24</v>
      </c>
      <c r="BH603" s="3">
        <v>12</v>
      </c>
      <c r="BI603" s="3">
        <v>62</v>
      </c>
      <c r="BJ603" s="3">
        <v>121</v>
      </c>
    </row>
    <row r="604" spans="1:62" x14ac:dyDescent="0.2">
      <c r="A604" t="s">
        <v>120</v>
      </c>
      <c r="B604" s="4">
        <v>0.2137</v>
      </c>
      <c r="C604" s="4">
        <v>0.23530000000000001</v>
      </c>
      <c r="D604" s="4">
        <v>0.1905</v>
      </c>
      <c r="E604" s="4">
        <v>0.1792</v>
      </c>
      <c r="F604" s="4">
        <v>0.2616</v>
      </c>
      <c r="G604" s="4">
        <v>0.26440000000000002</v>
      </c>
      <c r="H604" s="4">
        <v>0.26329999999999998</v>
      </c>
      <c r="I604" s="4">
        <v>0.21049999999999999</v>
      </c>
      <c r="J604" s="4">
        <v>0.13980000000000001</v>
      </c>
      <c r="K604" s="4">
        <v>0.23549999999999999</v>
      </c>
      <c r="L604" s="4">
        <v>0.25119999999999998</v>
      </c>
      <c r="M604" s="4">
        <v>0.23169999999999999</v>
      </c>
      <c r="N604" s="4">
        <v>0.2077</v>
      </c>
      <c r="O604" s="4">
        <v>0.26569999999999999</v>
      </c>
      <c r="P604" s="4">
        <v>0.1948</v>
      </c>
      <c r="Q604" s="4">
        <v>0.18479999999999999</v>
      </c>
      <c r="R604" s="4">
        <v>0.14499999999999999</v>
      </c>
      <c r="S604" s="4">
        <v>0.21310000000000001</v>
      </c>
      <c r="T604" s="4">
        <v>0.23860000000000001</v>
      </c>
      <c r="U604" s="4">
        <v>0.18540000000000001</v>
      </c>
      <c r="V604" s="4">
        <v>0.18759999999999999</v>
      </c>
      <c r="W604" s="4">
        <v>0.24929999999999999</v>
      </c>
      <c r="X604" s="4">
        <v>0.23400000000000001</v>
      </c>
      <c r="Y604" s="4">
        <v>0.2016</v>
      </c>
      <c r="Z604" s="4">
        <v>0.12690000000000001</v>
      </c>
      <c r="AA604" s="4">
        <v>0.28210000000000002</v>
      </c>
      <c r="AB604" s="4">
        <v>0.19439999999999999</v>
      </c>
      <c r="AC604" s="4">
        <v>0.2457</v>
      </c>
      <c r="AD604" s="4">
        <v>0.34279999999999999</v>
      </c>
      <c r="AE604" s="4">
        <v>0.153</v>
      </c>
      <c r="AF604" s="4">
        <v>0.24610000000000001</v>
      </c>
      <c r="AG604" s="4">
        <v>0.26569999999999999</v>
      </c>
      <c r="AH604" s="4">
        <v>0.17219999999999999</v>
      </c>
      <c r="AI604" s="4">
        <v>0.13539999999999999</v>
      </c>
      <c r="AJ604" s="4">
        <v>0.2606</v>
      </c>
      <c r="AK604" s="4">
        <v>0.18679999999999999</v>
      </c>
      <c r="AL604" s="4">
        <v>0.28449999999999998</v>
      </c>
      <c r="AM604" s="4">
        <v>0.35899999999999999</v>
      </c>
      <c r="AN604" s="4">
        <v>0.15440000000000001</v>
      </c>
      <c r="AO604" s="4">
        <v>0.22850000000000001</v>
      </c>
      <c r="AP604" s="4">
        <v>0.23730000000000001</v>
      </c>
      <c r="AQ604" s="4">
        <v>0.3543</v>
      </c>
      <c r="AR604" s="4">
        <v>0.1855</v>
      </c>
      <c r="AS604" s="4">
        <v>0.14929999999999999</v>
      </c>
      <c r="AT604" s="4">
        <v>0.26279999999999998</v>
      </c>
      <c r="AU604" s="4">
        <v>0.2014</v>
      </c>
      <c r="AV604" s="4">
        <v>0.16739999999999999</v>
      </c>
      <c r="AW604" s="4">
        <v>5.7700000000000001E-2</v>
      </c>
      <c r="AX604" s="4">
        <v>0.2014</v>
      </c>
      <c r="AY604" s="4">
        <v>0.1618</v>
      </c>
      <c r="AZ604" s="4">
        <v>0.25519999999999998</v>
      </c>
      <c r="BA604" s="4">
        <v>0.27600000000000002</v>
      </c>
      <c r="BB604" s="4">
        <v>8.5400000000000004E-2</v>
      </c>
      <c r="BC604" s="4">
        <v>0.18870000000000001</v>
      </c>
      <c r="BD604" s="4">
        <v>0.16500000000000001</v>
      </c>
      <c r="BE604" s="4">
        <v>0.17269999999999999</v>
      </c>
      <c r="BF604" s="4">
        <v>0.24360000000000001</v>
      </c>
      <c r="BG604" s="4">
        <v>0.3256</v>
      </c>
      <c r="BH604" s="4">
        <v>0.22919999999999999</v>
      </c>
      <c r="BI604" s="4">
        <v>0.15770000000000001</v>
      </c>
      <c r="BJ604" s="4">
        <v>0.25929999999999997</v>
      </c>
    </row>
    <row r="605" spans="1:62" x14ac:dyDescent="0.2">
      <c r="A605" t="s">
        <v>82</v>
      </c>
      <c r="B605" s="3">
        <v>137</v>
      </c>
      <c r="C605" s="3">
        <v>63</v>
      </c>
      <c r="D605" s="3">
        <v>74</v>
      </c>
      <c r="E605" s="3">
        <v>16</v>
      </c>
      <c r="F605" s="3">
        <v>21</v>
      </c>
      <c r="G605" s="3">
        <v>15</v>
      </c>
      <c r="H605" s="3">
        <v>25</v>
      </c>
      <c r="I605" s="3">
        <v>24</v>
      </c>
      <c r="J605" s="3">
        <v>38</v>
      </c>
      <c r="K605" s="3">
        <v>12</v>
      </c>
      <c r="L605" s="3">
        <v>24</v>
      </c>
      <c r="M605" s="3">
        <v>7</v>
      </c>
      <c r="N605" s="3">
        <v>17</v>
      </c>
      <c r="O605" s="3">
        <v>17</v>
      </c>
      <c r="P605" s="3">
        <v>20</v>
      </c>
      <c r="Q605" s="3">
        <v>20</v>
      </c>
      <c r="R605" s="3">
        <v>20</v>
      </c>
      <c r="S605" s="3">
        <v>38</v>
      </c>
      <c r="T605" s="3">
        <v>50</v>
      </c>
      <c r="U605" s="3">
        <v>49</v>
      </c>
      <c r="V605" s="3">
        <v>27</v>
      </c>
      <c r="W605" s="3">
        <v>29</v>
      </c>
      <c r="X605" s="3">
        <v>16</v>
      </c>
      <c r="Y605" s="3">
        <v>65</v>
      </c>
      <c r="Z605" s="3">
        <v>45</v>
      </c>
      <c r="AA605" s="3">
        <v>16</v>
      </c>
      <c r="AB605" s="3">
        <v>32</v>
      </c>
      <c r="AC605" s="3">
        <v>14</v>
      </c>
      <c r="AD605" s="3">
        <v>4</v>
      </c>
      <c r="AE605" s="3">
        <v>43</v>
      </c>
      <c r="AF605" s="3">
        <v>57</v>
      </c>
      <c r="AG605" s="3">
        <v>34</v>
      </c>
      <c r="AH605" s="3">
        <v>66</v>
      </c>
      <c r="AI605" s="3">
        <v>48</v>
      </c>
      <c r="AJ605" s="3">
        <v>6</v>
      </c>
      <c r="AK605" s="3">
        <v>38</v>
      </c>
      <c r="AL605" s="3">
        <v>8</v>
      </c>
      <c r="AM605" s="3">
        <v>1</v>
      </c>
      <c r="AN605" s="3">
        <v>31</v>
      </c>
      <c r="AO605" s="3">
        <v>9</v>
      </c>
      <c r="AP605" s="3">
        <v>57</v>
      </c>
      <c r="AQ605" s="3">
        <v>8</v>
      </c>
      <c r="AR605" s="3">
        <v>17</v>
      </c>
      <c r="AS605" s="3">
        <v>35</v>
      </c>
      <c r="AT605" s="3">
        <v>13</v>
      </c>
      <c r="AU605" s="3">
        <v>38</v>
      </c>
      <c r="AV605" s="3">
        <v>8</v>
      </c>
      <c r="AW605" s="3">
        <v>7</v>
      </c>
      <c r="AX605" s="3">
        <v>22</v>
      </c>
      <c r="AY605" s="3">
        <v>8</v>
      </c>
      <c r="AZ605" s="3">
        <v>53</v>
      </c>
      <c r="BA605" s="3">
        <v>16</v>
      </c>
      <c r="BB605" s="3">
        <v>9</v>
      </c>
      <c r="BC605" s="3">
        <v>8</v>
      </c>
      <c r="BD605" s="3">
        <v>22</v>
      </c>
      <c r="BE605" s="3">
        <v>9</v>
      </c>
      <c r="BF605" s="3">
        <v>63</v>
      </c>
      <c r="BG605" s="3">
        <v>12</v>
      </c>
      <c r="BH605" s="3">
        <v>8</v>
      </c>
      <c r="BI605" s="3">
        <v>47</v>
      </c>
      <c r="BJ605" s="3">
        <v>65</v>
      </c>
    </row>
    <row r="606" spans="1:62" x14ac:dyDescent="0.2">
      <c r="A606" t="s">
        <v>120</v>
      </c>
      <c r="B606" s="4">
        <v>0.1336</v>
      </c>
      <c r="C606" s="4">
        <v>0.1188</v>
      </c>
      <c r="D606" s="4">
        <v>0.14960000000000001</v>
      </c>
      <c r="E606" s="4">
        <v>0.1188</v>
      </c>
      <c r="F606" s="4">
        <v>0.1318</v>
      </c>
      <c r="G606" s="4">
        <v>9.7799999999999998E-2</v>
      </c>
      <c r="H606" s="4">
        <v>0.1512</v>
      </c>
      <c r="I606" s="4">
        <v>0.1341</v>
      </c>
      <c r="J606" s="4">
        <v>0.15290000000000001</v>
      </c>
      <c r="K606" s="4">
        <v>0.13769999999999999</v>
      </c>
      <c r="L606" s="4">
        <v>0.18909999999999999</v>
      </c>
      <c r="M606" s="4">
        <v>4.8099999999999997E-2</v>
      </c>
      <c r="N606" s="4">
        <v>0.1139</v>
      </c>
      <c r="O606" s="4">
        <v>0.1331</v>
      </c>
      <c r="P606" s="4">
        <v>0.1515</v>
      </c>
      <c r="Q606" s="4">
        <v>0.15140000000000001</v>
      </c>
      <c r="R606" s="4">
        <v>0.15920000000000001</v>
      </c>
      <c r="S606" s="4">
        <v>0.12939999999999999</v>
      </c>
      <c r="T606" s="4">
        <v>0.1273</v>
      </c>
      <c r="U606" s="4">
        <v>0.14449999999999999</v>
      </c>
      <c r="V606" s="4">
        <v>0.127</v>
      </c>
      <c r="W606" s="4">
        <v>0.1168</v>
      </c>
      <c r="X606" s="4">
        <v>0.1479</v>
      </c>
      <c r="Y606" s="4">
        <v>0.14230000000000001</v>
      </c>
      <c r="Z606" s="4">
        <v>0.1338</v>
      </c>
      <c r="AA606" s="4">
        <v>8.48E-2</v>
      </c>
      <c r="AB606" s="4">
        <v>0.23100000000000001</v>
      </c>
      <c r="AC606" s="4">
        <v>0.1986</v>
      </c>
      <c r="AD606" s="4">
        <v>0.2772</v>
      </c>
      <c r="AE606" s="4">
        <v>0.13159999999999999</v>
      </c>
      <c r="AF606" s="4">
        <v>0.14050000000000001</v>
      </c>
      <c r="AG606" s="4">
        <v>0.125</v>
      </c>
      <c r="AH606" s="4">
        <v>0.1492</v>
      </c>
      <c r="AI606" s="4">
        <v>0.14649999999999999</v>
      </c>
      <c r="AJ606" s="4">
        <v>3.9100000000000003E-2</v>
      </c>
      <c r="AK606" s="4">
        <v>0.25580000000000003</v>
      </c>
      <c r="AL606" s="4">
        <v>0.16550000000000001</v>
      </c>
      <c r="AM606" s="4">
        <v>8.14E-2</v>
      </c>
      <c r="AN606" s="4">
        <v>0.1043</v>
      </c>
      <c r="AO606" s="4">
        <v>6.0600000000000001E-2</v>
      </c>
      <c r="AP606" s="4">
        <v>0.20130000000000001</v>
      </c>
      <c r="AQ606" s="4">
        <v>0.1042</v>
      </c>
      <c r="AR606" s="4">
        <v>0.2069</v>
      </c>
      <c r="AS606" s="4">
        <v>0.12790000000000001</v>
      </c>
      <c r="AT606" s="4">
        <v>8.5099999999999995E-2</v>
      </c>
      <c r="AU606" s="4">
        <v>0.25369999999999998</v>
      </c>
      <c r="AV606" s="4">
        <v>0.1726</v>
      </c>
      <c r="AW606" s="4">
        <v>0.14899999999999999</v>
      </c>
      <c r="AX606" s="4">
        <v>8.6999999999999994E-2</v>
      </c>
      <c r="AY606" s="4">
        <v>6.5600000000000006E-2</v>
      </c>
      <c r="AZ606" s="4">
        <v>0.18240000000000001</v>
      </c>
      <c r="BA606" s="4">
        <v>0.1855</v>
      </c>
      <c r="BB606" s="4">
        <v>0.1211</v>
      </c>
      <c r="BC606" s="4">
        <v>0.2074</v>
      </c>
      <c r="BD606" s="4">
        <v>8.2500000000000004E-2</v>
      </c>
      <c r="BE606" s="4">
        <v>6.5699999999999995E-2</v>
      </c>
      <c r="BF606" s="4">
        <v>0.21060000000000001</v>
      </c>
      <c r="BG606" s="4">
        <v>0.15559999999999999</v>
      </c>
      <c r="BH606" s="4">
        <v>0.1605</v>
      </c>
      <c r="BI606" s="4">
        <v>0.11990000000000001</v>
      </c>
      <c r="BJ606" s="4">
        <v>0.13830000000000001</v>
      </c>
    </row>
    <row r="607" spans="1:62" x14ac:dyDescent="0.2">
      <c r="A607" t="s">
        <v>83</v>
      </c>
      <c r="B607" s="3">
        <v>285</v>
      </c>
      <c r="C607" s="3">
        <v>130</v>
      </c>
      <c r="D607" s="3">
        <v>154</v>
      </c>
      <c r="E607" s="3">
        <v>16</v>
      </c>
      <c r="F607" s="3">
        <v>25</v>
      </c>
      <c r="G607" s="3">
        <v>46</v>
      </c>
      <c r="H607" s="3">
        <v>49</v>
      </c>
      <c r="I607" s="3">
        <v>62</v>
      </c>
      <c r="J607" s="3">
        <v>86</v>
      </c>
      <c r="K607" s="3">
        <v>23</v>
      </c>
      <c r="L607" s="3">
        <v>26</v>
      </c>
      <c r="M607" s="3">
        <v>43</v>
      </c>
      <c r="N607" s="3">
        <v>51</v>
      </c>
      <c r="O607" s="3">
        <v>29</v>
      </c>
      <c r="P607" s="3">
        <v>30</v>
      </c>
      <c r="Q607" s="3">
        <v>37</v>
      </c>
      <c r="R607" s="3">
        <v>46</v>
      </c>
      <c r="S607" s="3">
        <v>78</v>
      </c>
      <c r="T607" s="3">
        <v>100</v>
      </c>
      <c r="U607" s="3">
        <v>106</v>
      </c>
      <c r="V607" s="3">
        <v>54</v>
      </c>
      <c r="W607" s="3">
        <v>68</v>
      </c>
      <c r="X607" s="3">
        <v>30</v>
      </c>
      <c r="Y607" s="3">
        <v>132</v>
      </c>
      <c r="Z607" s="3">
        <v>179</v>
      </c>
      <c r="AA607" s="3">
        <v>8</v>
      </c>
      <c r="AB607" s="3">
        <v>45</v>
      </c>
      <c r="AC607" s="3">
        <v>12</v>
      </c>
      <c r="AD607" s="3">
        <v>3</v>
      </c>
      <c r="AE607" s="3">
        <v>165</v>
      </c>
      <c r="AF607" s="3">
        <v>79</v>
      </c>
      <c r="AG607" s="3">
        <v>51</v>
      </c>
      <c r="AH607" s="3">
        <v>187</v>
      </c>
      <c r="AI607" s="3">
        <v>161</v>
      </c>
      <c r="AJ607" s="3">
        <v>6</v>
      </c>
      <c r="AK607" s="3">
        <v>45</v>
      </c>
      <c r="AL607" s="3">
        <v>12</v>
      </c>
      <c r="AM607" s="3">
        <v>7</v>
      </c>
      <c r="AN607" s="3">
        <v>137</v>
      </c>
      <c r="AO607" s="3">
        <v>3</v>
      </c>
      <c r="AP607" s="3">
        <v>70</v>
      </c>
      <c r="AQ607" s="3">
        <v>14</v>
      </c>
      <c r="AR607" s="3">
        <v>23</v>
      </c>
      <c r="AS607" s="3">
        <v>134</v>
      </c>
      <c r="AT607" s="3">
        <v>4</v>
      </c>
      <c r="AU607" s="3">
        <v>43</v>
      </c>
      <c r="AV607" s="3">
        <v>12</v>
      </c>
      <c r="AW607" s="3">
        <v>32</v>
      </c>
      <c r="AX607" s="3">
        <v>107</v>
      </c>
      <c r="AY607" s="3">
        <v>5</v>
      </c>
      <c r="AZ607" s="3">
        <v>70</v>
      </c>
      <c r="BA607" s="3">
        <v>15</v>
      </c>
      <c r="BB607" s="3">
        <v>35</v>
      </c>
      <c r="BC607" s="3">
        <v>15</v>
      </c>
      <c r="BD607" s="3">
        <v>128</v>
      </c>
      <c r="BE607" s="3">
        <v>5</v>
      </c>
      <c r="BF607" s="3">
        <v>80</v>
      </c>
      <c r="BG607" s="3">
        <v>17</v>
      </c>
      <c r="BH607" s="3">
        <v>18</v>
      </c>
      <c r="BI607" s="3">
        <v>165</v>
      </c>
      <c r="BJ607" s="3">
        <v>76</v>
      </c>
    </row>
    <row r="608" spans="1:62" x14ac:dyDescent="0.2">
      <c r="A608" t="s">
        <v>120</v>
      </c>
      <c r="B608" s="4">
        <v>0.27750000000000002</v>
      </c>
      <c r="C608" s="4">
        <v>0.24429999999999999</v>
      </c>
      <c r="D608" s="4">
        <v>0.31340000000000001</v>
      </c>
      <c r="E608" s="4">
        <v>0.1235</v>
      </c>
      <c r="F608" s="4">
        <v>0.15770000000000001</v>
      </c>
      <c r="G608" s="4">
        <v>0.29930000000000001</v>
      </c>
      <c r="H608" s="4">
        <v>0.30299999999999999</v>
      </c>
      <c r="I608" s="4">
        <v>0.3533</v>
      </c>
      <c r="J608" s="4">
        <v>0.3513</v>
      </c>
      <c r="K608" s="4">
        <v>0.26550000000000001</v>
      </c>
      <c r="L608" s="4">
        <v>0.20699999999999999</v>
      </c>
      <c r="M608" s="4">
        <v>0.29649999999999999</v>
      </c>
      <c r="N608" s="4">
        <v>0.34460000000000002</v>
      </c>
      <c r="O608" s="4">
        <v>0.2248</v>
      </c>
      <c r="P608" s="4">
        <v>0.2271</v>
      </c>
      <c r="Q608" s="4">
        <v>0.2757</v>
      </c>
      <c r="R608" s="4">
        <v>0.3654</v>
      </c>
      <c r="S608" s="4">
        <v>0.26879999999999998</v>
      </c>
      <c r="T608" s="4">
        <v>0.25430000000000003</v>
      </c>
      <c r="U608" s="4">
        <v>0.31190000000000001</v>
      </c>
      <c r="V608" s="4">
        <v>0.25640000000000002</v>
      </c>
      <c r="W608" s="4">
        <v>0.27650000000000002</v>
      </c>
      <c r="X608" s="4">
        <v>0.26650000000000001</v>
      </c>
      <c r="Y608" s="4">
        <v>0.29049999999999998</v>
      </c>
      <c r="Z608" s="4">
        <v>0.53010000000000002</v>
      </c>
      <c r="AA608" s="4">
        <v>4.2599999999999999E-2</v>
      </c>
      <c r="AB608" s="4">
        <v>0.32500000000000001</v>
      </c>
      <c r="AC608" s="4">
        <v>0.17199999999999999</v>
      </c>
      <c r="AD608" s="4">
        <v>0.2167</v>
      </c>
      <c r="AE608" s="4">
        <v>0.50309999999999999</v>
      </c>
      <c r="AF608" s="4">
        <v>0.19450000000000001</v>
      </c>
      <c r="AG608" s="4">
        <v>0.18609999999999999</v>
      </c>
      <c r="AH608" s="4">
        <v>0.41970000000000002</v>
      </c>
      <c r="AI608" s="4">
        <v>0.49109999999999998</v>
      </c>
      <c r="AJ608" s="4">
        <v>3.9699999999999999E-2</v>
      </c>
      <c r="AK608" s="4">
        <v>0.30180000000000001</v>
      </c>
      <c r="AL608" s="4">
        <v>0.2492</v>
      </c>
      <c r="AM608" s="4">
        <v>0.55959999999999999</v>
      </c>
      <c r="AN608" s="4">
        <v>0.46589999999999998</v>
      </c>
      <c r="AO608" s="4">
        <v>2.2599999999999999E-2</v>
      </c>
      <c r="AP608" s="4">
        <v>0.24790000000000001</v>
      </c>
      <c r="AQ608" s="4">
        <v>0.18029999999999999</v>
      </c>
      <c r="AR608" s="4">
        <v>0.2858</v>
      </c>
      <c r="AS608" s="4">
        <v>0.48549999999999999</v>
      </c>
      <c r="AT608" s="4">
        <v>2.8000000000000001E-2</v>
      </c>
      <c r="AU608" s="4">
        <v>0.29020000000000001</v>
      </c>
      <c r="AV608" s="4">
        <v>0.25700000000000001</v>
      </c>
      <c r="AW608" s="4">
        <v>0.66959999999999997</v>
      </c>
      <c r="AX608" s="4">
        <v>0.42020000000000002</v>
      </c>
      <c r="AY608" s="4">
        <v>4.3499999999999997E-2</v>
      </c>
      <c r="AZ608" s="4">
        <v>0.24160000000000001</v>
      </c>
      <c r="BA608" s="4">
        <v>0.16830000000000001</v>
      </c>
      <c r="BB608" s="4">
        <v>0.47349999999999998</v>
      </c>
      <c r="BC608" s="4">
        <v>0.36699999999999999</v>
      </c>
      <c r="BD608" s="4">
        <v>0.47970000000000002</v>
      </c>
      <c r="BE608" s="4">
        <v>3.3099999999999997E-2</v>
      </c>
      <c r="BF608" s="4">
        <v>0.26579999999999998</v>
      </c>
      <c r="BG608" s="4">
        <v>0.22470000000000001</v>
      </c>
      <c r="BH608" s="4">
        <v>0.35049999999999998</v>
      </c>
      <c r="BI608" s="4">
        <v>0.42280000000000001</v>
      </c>
      <c r="BJ608" s="4">
        <v>0.16339999999999999</v>
      </c>
    </row>
    <row r="609" spans="1:109" x14ac:dyDescent="0.2">
      <c r="A609" t="s">
        <v>84</v>
      </c>
      <c r="B609" s="3">
        <v>78</v>
      </c>
      <c r="C609" s="3">
        <v>63</v>
      </c>
      <c r="D609" s="3">
        <v>16</v>
      </c>
      <c r="E609" s="3">
        <v>16</v>
      </c>
      <c r="F609" s="3">
        <v>13</v>
      </c>
      <c r="G609" s="3">
        <v>17</v>
      </c>
      <c r="H609" s="3">
        <v>15</v>
      </c>
      <c r="I609" s="3">
        <v>9</v>
      </c>
      <c r="J609" s="3">
        <v>7</v>
      </c>
      <c r="K609" s="3">
        <v>3</v>
      </c>
      <c r="L609" s="3">
        <v>6</v>
      </c>
      <c r="M609" s="3">
        <v>12</v>
      </c>
      <c r="N609" s="3">
        <v>11</v>
      </c>
      <c r="O609" s="3">
        <v>8</v>
      </c>
      <c r="P609" s="3">
        <v>18</v>
      </c>
      <c r="Q609" s="3">
        <v>6</v>
      </c>
      <c r="R609" s="3">
        <v>14</v>
      </c>
      <c r="S609" s="3">
        <v>24</v>
      </c>
      <c r="T609" s="3">
        <v>34</v>
      </c>
      <c r="U609" s="3">
        <v>20</v>
      </c>
      <c r="V609" s="3">
        <v>33</v>
      </c>
      <c r="W609" s="3">
        <v>11</v>
      </c>
      <c r="X609" s="3">
        <v>11</v>
      </c>
      <c r="Y609" s="3">
        <v>24</v>
      </c>
      <c r="Z609" s="3">
        <v>18</v>
      </c>
      <c r="AA609" s="3">
        <v>5</v>
      </c>
      <c r="AB609" s="3">
        <v>12</v>
      </c>
      <c r="AC609" s="3">
        <v>2</v>
      </c>
      <c r="AD609" s="3">
        <v>2</v>
      </c>
      <c r="AE609" s="3">
        <v>20</v>
      </c>
      <c r="AF609" s="3">
        <v>25</v>
      </c>
      <c r="AG609" s="3">
        <v>12</v>
      </c>
      <c r="AH609" s="3">
        <v>26</v>
      </c>
      <c r="AI609" s="3">
        <v>25</v>
      </c>
      <c r="AJ609" s="3">
        <v>4</v>
      </c>
      <c r="AK609" s="3">
        <v>6</v>
      </c>
      <c r="AL609" s="3">
        <v>3</v>
      </c>
      <c r="AM609" s="3">
        <v>0</v>
      </c>
      <c r="AN609" s="3">
        <v>22</v>
      </c>
      <c r="AO609" s="3">
        <v>5</v>
      </c>
      <c r="AP609" s="3">
        <v>19</v>
      </c>
      <c r="AQ609" s="3">
        <v>2</v>
      </c>
      <c r="AR609" s="3">
        <v>3</v>
      </c>
      <c r="AS609" s="3">
        <v>21</v>
      </c>
      <c r="AT609" s="3">
        <v>5</v>
      </c>
      <c r="AU609" s="3">
        <v>9</v>
      </c>
      <c r="AV609" s="3">
        <v>2</v>
      </c>
      <c r="AW609" s="3">
        <v>1</v>
      </c>
      <c r="AX609" s="3">
        <v>21</v>
      </c>
      <c r="AY609" s="3">
        <v>3</v>
      </c>
      <c r="AZ609" s="3">
        <v>22</v>
      </c>
      <c r="BA609" s="3">
        <v>3</v>
      </c>
      <c r="BB609" s="3">
        <v>2</v>
      </c>
      <c r="BC609" s="3">
        <v>0</v>
      </c>
      <c r="BD609" s="3">
        <v>20</v>
      </c>
      <c r="BE609" s="3">
        <v>3</v>
      </c>
      <c r="BF609" s="3">
        <v>22</v>
      </c>
      <c r="BG609" s="3">
        <v>2</v>
      </c>
      <c r="BH609" s="3">
        <v>1</v>
      </c>
      <c r="BI609" s="3">
        <v>29</v>
      </c>
      <c r="BJ609" s="3">
        <v>26</v>
      </c>
    </row>
    <row r="610" spans="1:109" x14ac:dyDescent="0.2">
      <c r="A610" t="s">
        <v>120</v>
      </c>
      <c r="B610" s="4">
        <v>7.6399999999999996E-2</v>
      </c>
      <c r="C610" s="4">
        <v>0.1176</v>
      </c>
      <c r="D610" s="4">
        <v>3.1899999999999998E-2</v>
      </c>
      <c r="E610" s="4">
        <v>0.1222</v>
      </c>
      <c r="F610" s="4">
        <v>8.4000000000000005E-2</v>
      </c>
      <c r="G610" s="4">
        <v>0.1138</v>
      </c>
      <c r="H610" s="4">
        <v>9.5299999999999996E-2</v>
      </c>
      <c r="I610" s="4">
        <v>5.1299999999999998E-2</v>
      </c>
      <c r="J610" s="4">
        <v>2.92E-2</v>
      </c>
      <c r="K610" s="4">
        <v>3.5700000000000003E-2</v>
      </c>
      <c r="L610" s="4">
        <v>4.8300000000000003E-2</v>
      </c>
      <c r="M610" s="4">
        <v>8.5699999999999998E-2</v>
      </c>
      <c r="N610" s="4">
        <v>7.1800000000000003E-2</v>
      </c>
      <c r="O610" s="4">
        <v>6.5299999999999997E-2</v>
      </c>
      <c r="P610" s="4">
        <v>0.1326</v>
      </c>
      <c r="Q610" s="4">
        <v>4.7199999999999999E-2</v>
      </c>
      <c r="R610" s="4">
        <v>0.11020000000000001</v>
      </c>
      <c r="S610" s="4">
        <v>8.3900000000000002E-2</v>
      </c>
      <c r="T610" s="4">
        <v>8.5599999999999996E-2</v>
      </c>
      <c r="U610" s="4">
        <v>5.9299999999999999E-2</v>
      </c>
      <c r="V610" s="4">
        <v>0.15409999999999999</v>
      </c>
      <c r="W610" s="4">
        <v>4.6399999999999997E-2</v>
      </c>
      <c r="X610" s="4">
        <v>9.6199999999999994E-2</v>
      </c>
      <c r="Y610" s="4">
        <v>5.1900000000000002E-2</v>
      </c>
      <c r="Z610" s="4">
        <v>5.4699999999999999E-2</v>
      </c>
      <c r="AA610" s="4">
        <v>2.6100000000000002E-2</v>
      </c>
      <c r="AB610" s="4">
        <v>8.3199999999999996E-2</v>
      </c>
      <c r="AC610" s="4">
        <v>2.5600000000000001E-2</v>
      </c>
      <c r="AD610" s="4">
        <v>0.1273</v>
      </c>
      <c r="AE610" s="4">
        <v>6.2199999999999998E-2</v>
      </c>
      <c r="AF610" s="4">
        <v>6.1400000000000003E-2</v>
      </c>
      <c r="AG610" s="4">
        <v>4.24E-2</v>
      </c>
      <c r="AH610" s="4">
        <v>5.8799999999999998E-2</v>
      </c>
      <c r="AI610" s="4">
        <v>7.7700000000000005E-2</v>
      </c>
      <c r="AJ610" s="4">
        <v>2.6700000000000002E-2</v>
      </c>
      <c r="AK610" s="4">
        <v>3.7900000000000003E-2</v>
      </c>
      <c r="AL610" s="4">
        <v>5.4399999999999997E-2</v>
      </c>
      <c r="AM610" s="3" t="s">
        <v>46</v>
      </c>
      <c r="AN610" s="4">
        <v>7.5200000000000003E-2</v>
      </c>
      <c r="AO610" s="4">
        <v>3.1899999999999998E-2</v>
      </c>
      <c r="AP610" s="4">
        <v>6.8500000000000005E-2</v>
      </c>
      <c r="AQ610" s="4">
        <v>2.1600000000000001E-2</v>
      </c>
      <c r="AR610" s="4">
        <v>4.2700000000000002E-2</v>
      </c>
      <c r="AS610" s="4">
        <v>7.5499999999999998E-2</v>
      </c>
      <c r="AT610" s="4">
        <v>3.1699999999999999E-2</v>
      </c>
      <c r="AU610" s="4">
        <v>6.0600000000000001E-2</v>
      </c>
      <c r="AV610" s="4">
        <v>3.78E-2</v>
      </c>
      <c r="AW610" s="4">
        <v>1.5100000000000001E-2</v>
      </c>
      <c r="AX610" s="4">
        <v>8.3799999999999999E-2</v>
      </c>
      <c r="AY610" s="4">
        <v>2.75E-2</v>
      </c>
      <c r="AZ610" s="4">
        <v>7.5600000000000001E-2</v>
      </c>
      <c r="BA610" s="4">
        <v>3.1399999999999997E-2</v>
      </c>
      <c r="BB610" s="4">
        <v>3.3799999999999997E-2</v>
      </c>
      <c r="BC610" s="3" t="s">
        <v>46</v>
      </c>
      <c r="BD610" s="4">
        <v>7.6200000000000004E-2</v>
      </c>
      <c r="BE610" s="4">
        <v>2.3199999999999998E-2</v>
      </c>
      <c r="BF610" s="4">
        <v>7.3899999999999993E-2</v>
      </c>
      <c r="BG610" s="4">
        <v>3.2800000000000003E-2</v>
      </c>
      <c r="BH610" s="4">
        <v>1.7999999999999999E-2</v>
      </c>
      <c r="BI610" s="4">
        <v>7.3999999999999996E-2</v>
      </c>
      <c r="BJ610" s="4">
        <v>5.5399999999999998E-2</v>
      </c>
    </row>
    <row r="611" spans="1:109" x14ac:dyDescent="0.2">
      <c r="A611" t="s">
        <v>85</v>
      </c>
      <c r="B611" s="3">
        <v>106</v>
      </c>
      <c r="C611" s="3">
        <v>74</v>
      </c>
      <c r="D611" s="3">
        <v>32</v>
      </c>
      <c r="E611" s="3">
        <v>30</v>
      </c>
      <c r="F611" s="3">
        <v>29</v>
      </c>
      <c r="G611" s="3">
        <v>24</v>
      </c>
      <c r="H611" s="3">
        <v>12</v>
      </c>
      <c r="I611" s="3">
        <v>7</v>
      </c>
      <c r="J611" s="3">
        <v>3</v>
      </c>
      <c r="K611" s="3">
        <v>4</v>
      </c>
      <c r="L611" s="3">
        <v>7</v>
      </c>
      <c r="M611" s="3">
        <v>27</v>
      </c>
      <c r="N611" s="3">
        <v>15</v>
      </c>
      <c r="O611" s="3">
        <v>8</v>
      </c>
      <c r="P611" s="3">
        <v>16</v>
      </c>
      <c r="Q611" s="3">
        <v>18</v>
      </c>
      <c r="R611" s="3">
        <v>12</v>
      </c>
      <c r="S611" s="3">
        <v>40</v>
      </c>
      <c r="T611" s="3">
        <v>41</v>
      </c>
      <c r="U611" s="3">
        <v>25</v>
      </c>
      <c r="V611" s="3">
        <v>21</v>
      </c>
      <c r="W611" s="3">
        <v>32</v>
      </c>
      <c r="X611" s="3">
        <v>13</v>
      </c>
      <c r="Y611" s="3">
        <v>40</v>
      </c>
      <c r="Z611" s="3">
        <v>32</v>
      </c>
      <c r="AA611" s="3">
        <v>3</v>
      </c>
      <c r="AB611" s="3">
        <v>5</v>
      </c>
      <c r="AC611" s="3">
        <v>3</v>
      </c>
      <c r="AD611" s="3">
        <v>0</v>
      </c>
      <c r="AE611" s="3">
        <v>21</v>
      </c>
      <c r="AF611" s="3">
        <v>25</v>
      </c>
      <c r="AG611" s="3">
        <v>17</v>
      </c>
      <c r="AH611" s="3">
        <v>30</v>
      </c>
      <c r="AI611" s="3">
        <v>26</v>
      </c>
      <c r="AJ611" s="3">
        <v>3</v>
      </c>
      <c r="AK611" s="3">
        <v>3</v>
      </c>
      <c r="AL611" s="3">
        <v>2</v>
      </c>
      <c r="AM611" s="3">
        <v>0</v>
      </c>
      <c r="AN611" s="3">
        <v>33</v>
      </c>
      <c r="AO611" s="3">
        <v>8</v>
      </c>
      <c r="AP611" s="3">
        <v>20</v>
      </c>
      <c r="AQ611" s="3">
        <v>6</v>
      </c>
      <c r="AR611" s="3">
        <v>10</v>
      </c>
      <c r="AS611" s="3">
        <v>21</v>
      </c>
      <c r="AT611" s="3">
        <v>3</v>
      </c>
      <c r="AU611" s="3">
        <v>7</v>
      </c>
      <c r="AV611" s="3">
        <v>1</v>
      </c>
      <c r="AW611" s="3">
        <v>2</v>
      </c>
      <c r="AX611" s="3">
        <v>31</v>
      </c>
      <c r="AY611" s="3">
        <v>5</v>
      </c>
      <c r="AZ611" s="3">
        <v>20</v>
      </c>
      <c r="BA611" s="3">
        <v>8</v>
      </c>
      <c r="BB611" s="3">
        <v>14</v>
      </c>
      <c r="BC611" s="3">
        <v>1</v>
      </c>
      <c r="BD611" s="3">
        <v>31</v>
      </c>
      <c r="BE611" s="3">
        <v>4</v>
      </c>
      <c r="BF611" s="3">
        <v>19</v>
      </c>
      <c r="BG611" s="3">
        <v>6</v>
      </c>
      <c r="BH611" s="3">
        <v>6</v>
      </c>
      <c r="BI611" s="3">
        <v>46</v>
      </c>
      <c r="BJ611" s="3">
        <v>34</v>
      </c>
    </row>
    <row r="612" spans="1:109" x14ac:dyDescent="0.2">
      <c r="A612" t="s">
        <v>120</v>
      </c>
      <c r="B612" s="4">
        <v>0.1032</v>
      </c>
      <c r="C612" s="4">
        <v>0.13930000000000001</v>
      </c>
      <c r="D612" s="4">
        <v>6.4100000000000004E-2</v>
      </c>
      <c r="E612" s="4">
        <v>0.2306</v>
      </c>
      <c r="F612" s="4">
        <v>0.1875</v>
      </c>
      <c r="G612" s="4">
        <v>0.15329999999999999</v>
      </c>
      <c r="H612" s="4">
        <v>7.6200000000000004E-2</v>
      </c>
      <c r="I612" s="4">
        <v>3.9699999999999999E-2</v>
      </c>
      <c r="J612" s="4">
        <v>1.35E-2</v>
      </c>
      <c r="K612" s="5">
        <v>0.05</v>
      </c>
      <c r="L612" s="4">
        <v>5.2499999999999998E-2</v>
      </c>
      <c r="M612" s="4">
        <v>0.18729999999999999</v>
      </c>
      <c r="N612" s="4">
        <v>9.8000000000000004E-2</v>
      </c>
      <c r="O612" s="4">
        <v>6.1100000000000002E-2</v>
      </c>
      <c r="P612" s="4">
        <v>0.1183</v>
      </c>
      <c r="Q612" s="4">
        <v>0.13100000000000001</v>
      </c>
      <c r="R612" s="4">
        <v>9.7600000000000006E-2</v>
      </c>
      <c r="S612" s="4">
        <v>0.1358</v>
      </c>
      <c r="T612" s="4">
        <v>0.104</v>
      </c>
      <c r="U612" s="4">
        <v>7.4300000000000005E-2</v>
      </c>
      <c r="V612" s="4">
        <v>9.7199999999999995E-2</v>
      </c>
      <c r="W612" s="4">
        <v>0.1305</v>
      </c>
      <c r="X612" s="4">
        <v>0.11459999999999999</v>
      </c>
      <c r="Y612" s="4">
        <v>8.8400000000000006E-2</v>
      </c>
      <c r="Z612" s="4">
        <v>9.5000000000000001E-2</v>
      </c>
      <c r="AA612" s="4">
        <v>1.7399999999999999E-2</v>
      </c>
      <c r="AB612" s="4">
        <v>3.6299999999999999E-2</v>
      </c>
      <c r="AC612" s="4">
        <v>4.5400000000000003E-2</v>
      </c>
      <c r="AD612" s="4">
        <v>3.61E-2</v>
      </c>
      <c r="AE612" s="4">
        <v>6.3399999999999998E-2</v>
      </c>
      <c r="AF612" s="4">
        <v>6.2300000000000001E-2</v>
      </c>
      <c r="AG612" s="4">
        <v>6.2600000000000003E-2</v>
      </c>
      <c r="AH612" s="4">
        <v>6.6500000000000004E-2</v>
      </c>
      <c r="AI612" s="4">
        <v>8.0399999999999999E-2</v>
      </c>
      <c r="AJ612" s="4">
        <v>2.18E-2</v>
      </c>
      <c r="AK612" s="4">
        <v>2.1999999999999999E-2</v>
      </c>
      <c r="AL612" s="4">
        <v>3.8899999999999997E-2</v>
      </c>
      <c r="AM612" s="3" t="s">
        <v>46</v>
      </c>
      <c r="AN612" s="4">
        <v>0.1135</v>
      </c>
      <c r="AO612" s="4">
        <v>5.45E-2</v>
      </c>
      <c r="AP612" s="4">
        <v>7.1499999999999994E-2</v>
      </c>
      <c r="AQ612" s="4">
        <v>7.5600000000000001E-2</v>
      </c>
      <c r="AR612" s="4">
        <v>0.1239</v>
      </c>
      <c r="AS612" s="4">
        <v>7.5999999999999998E-2</v>
      </c>
      <c r="AT612" s="4">
        <v>2.18E-2</v>
      </c>
      <c r="AU612" s="4">
        <v>4.9000000000000002E-2</v>
      </c>
      <c r="AV612" s="4">
        <v>2.01E-2</v>
      </c>
      <c r="AW612" s="4">
        <v>4.3299999999999998E-2</v>
      </c>
      <c r="AX612" s="4">
        <v>0.1215</v>
      </c>
      <c r="AY612" s="4">
        <v>3.6900000000000002E-2</v>
      </c>
      <c r="AZ612" s="4">
        <v>6.9599999999999995E-2</v>
      </c>
      <c r="BA612" s="4">
        <v>8.6099999999999996E-2</v>
      </c>
      <c r="BB612" s="4">
        <v>0.1862</v>
      </c>
      <c r="BC612" s="4">
        <v>2.3699999999999999E-2</v>
      </c>
      <c r="BD612" s="4">
        <v>0.1153</v>
      </c>
      <c r="BE612" s="4">
        <v>2.5100000000000001E-2</v>
      </c>
      <c r="BF612" s="4">
        <v>6.25E-2</v>
      </c>
      <c r="BG612" s="4">
        <v>8.3299999999999999E-2</v>
      </c>
      <c r="BH612" s="4">
        <v>0.1242</v>
      </c>
      <c r="BI612" s="4">
        <v>0.1181</v>
      </c>
      <c r="BJ612" s="4">
        <v>7.3400000000000007E-2</v>
      </c>
    </row>
    <row r="613" spans="1:109" x14ac:dyDescent="0.2">
      <c r="A613" t="s">
        <v>86</v>
      </c>
      <c r="B613" s="3">
        <v>201</v>
      </c>
      <c r="C613" s="3">
        <v>77</v>
      </c>
      <c r="D613" s="3">
        <v>124</v>
      </c>
      <c r="E613" s="3">
        <v>30</v>
      </c>
      <c r="F613" s="3">
        <v>28</v>
      </c>
      <c r="G613" s="3">
        <v>11</v>
      </c>
      <c r="H613" s="3">
        <v>18</v>
      </c>
      <c r="I613" s="3">
        <v>37</v>
      </c>
      <c r="J613" s="3">
        <v>77</v>
      </c>
      <c r="K613" s="3">
        <v>23</v>
      </c>
      <c r="L613" s="3">
        <v>32</v>
      </c>
      <c r="M613" s="3">
        <v>22</v>
      </c>
      <c r="N613" s="3">
        <v>24</v>
      </c>
      <c r="O613" s="3">
        <v>33</v>
      </c>
      <c r="P613" s="3">
        <v>23</v>
      </c>
      <c r="Q613" s="3">
        <v>28</v>
      </c>
      <c r="R613" s="3">
        <v>15</v>
      </c>
      <c r="S613" s="3">
        <v>49</v>
      </c>
      <c r="T613" s="3">
        <v>75</v>
      </c>
      <c r="U613" s="3">
        <v>76</v>
      </c>
      <c r="V613" s="3">
        <v>38</v>
      </c>
      <c r="W613" s="3">
        <v>45</v>
      </c>
      <c r="X613" s="3">
        <v>16</v>
      </c>
      <c r="Y613" s="3">
        <v>103</v>
      </c>
      <c r="Z613" s="3">
        <v>20</v>
      </c>
      <c r="AA613" s="3">
        <v>103</v>
      </c>
      <c r="AB613" s="3">
        <v>18</v>
      </c>
      <c r="AC613" s="3">
        <v>22</v>
      </c>
      <c r="AD613" s="3">
        <v>0</v>
      </c>
      <c r="AE613" s="3">
        <v>28</v>
      </c>
      <c r="AF613" s="3">
        <v>120</v>
      </c>
      <c r="AG613" s="3">
        <v>87</v>
      </c>
      <c r="AH613" s="3">
        <v>59</v>
      </c>
      <c r="AI613" s="3">
        <v>23</v>
      </c>
      <c r="AJ613" s="3">
        <v>92</v>
      </c>
      <c r="AK613" s="3">
        <v>29</v>
      </c>
      <c r="AL613" s="3">
        <v>10</v>
      </c>
      <c r="AM613" s="3">
        <v>0</v>
      </c>
      <c r="AN613" s="3">
        <v>26</v>
      </c>
      <c r="AO613" s="3">
        <v>87</v>
      </c>
      <c r="AP613" s="3">
        <v>49</v>
      </c>
      <c r="AQ613" s="3">
        <v>21</v>
      </c>
      <c r="AR613" s="3">
        <v>13</v>
      </c>
      <c r="AS613" s="3">
        <v>24</v>
      </c>
      <c r="AT613" s="3">
        <v>86</v>
      </c>
      <c r="AU613" s="3">
        <v>22</v>
      </c>
      <c r="AV613" s="3">
        <v>17</v>
      </c>
      <c r="AW613" s="3">
        <v>3</v>
      </c>
      <c r="AX613" s="3">
        <v>22</v>
      </c>
      <c r="AY613" s="3">
        <v>83</v>
      </c>
      <c r="AZ613" s="3">
        <v>51</v>
      </c>
      <c r="BA613" s="3">
        <v>22</v>
      </c>
      <c r="BB613" s="3">
        <v>7</v>
      </c>
      <c r="BC613" s="3">
        <v>8</v>
      </c>
      <c r="BD613" s="3">
        <v>22</v>
      </c>
      <c r="BE613" s="3">
        <v>97</v>
      </c>
      <c r="BF613" s="3">
        <v>43</v>
      </c>
      <c r="BG613" s="3">
        <v>13</v>
      </c>
      <c r="BH613" s="3">
        <v>6</v>
      </c>
      <c r="BI613" s="3">
        <v>42</v>
      </c>
      <c r="BJ613" s="3">
        <v>145</v>
      </c>
    </row>
    <row r="614" spans="1:109" x14ac:dyDescent="0.2">
      <c r="A614" t="s">
        <v>120</v>
      </c>
      <c r="B614" s="4">
        <v>0.1956</v>
      </c>
      <c r="C614" s="4">
        <v>0.1447</v>
      </c>
      <c r="D614" s="4">
        <v>0.25059999999999999</v>
      </c>
      <c r="E614" s="4">
        <v>0.22570000000000001</v>
      </c>
      <c r="F614" s="4">
        <v>0.17749999999999999</v>
      </c>
      <c r="G614" s="4">
        <v>7.1300000000000002E-2</v>
      </c>
      <c r="H614" s="4">
        <v>0.111</v>
      </c>
      <c r="I614" s="4">
        <v>0.21110000000000001</v>
      </c>
      <c r="J614" s="4">
        <v>0.31319999999999998</v>
      </c>
      <c r="K614" s="4">
        <v>0.27550000000000002</v>
      </c>
      <c r="L614" s="4">
        <v>0.25190000000000001</v>
      </c>
      <c r="M614" s="4">
        <v>0.15079999999999999</v>
      </c>
      <c r="N614" s="4">
        <v>0.16400000000000001</v>
      </c>
      <c r="O614" s="4">
        <v>0.25009999999999999</v>
      </c>
      <c r="P614" s="4">
        <v>0.1757</v>
      </c>
      <c r="Q614" s="4">
        <v>0.2099</v>
      </c>
      <c r="R614" s="4">
        <v>0.1227</v>
      </c>
      <c r="S614" s="4">
        <v>0.16900000000000001</v>
      </c>
      <c r="T614" s="4">
        <v>0.19020000000000001</v>
      </c>
      <c r="U614" s="4">
        <v>0.22459999999999999</v>
      </c>
      <c r="V614" s="4">
        <v>0.1777</v>
      </c>
      <c r="W614" s="4">
        <v>0.18049999999999999</v>
      </c>
      <c r="X614" s="4">
        <v>0.14080000000000001</v>
      </c>
      <c r="Y614" s="4">
        <v>0.22539999999999999</v>
      </c>
      <c r="Z614" s="4">
        <v>5.9499999999999997E-2</v>
      </c>
      <c r="AA614" s="4">
        <v>0.54690000000000005</v>
      </c>
      <c r="AB614" s="4">
        <v>0.13009999999999999</v>
      </c>
      <c r="AC614" s="4">
        <v>0.31269999999999998</v>
      </c>
      <c r="AD614" s="3" t="s">
        <v>46</v>
      </c>
      <c r="AE614" s="4">
        <v>8.6599999999999996E-2</v>
      </c>
      <c r="AF614" s="4">
        <v>0.29530000000000001</v>
      </c>
      <c r="AG614" s="4">
        <v>0.31830000000000003</v>
      </c>
      <c r="AH614" s="4">
        <v>0.13370000000000001</v>
      </c>
      <c r="AI614" s="4">
        <v>6.9000000000000006E-2</v>
      </c>
      <c r="AJ614" s="4">
        <v>0.61209999999999998</v>
      </c>
      <c r="AK614" s="4">
        <v>0.1958</v>
      </c>
      <c r="AL614" s="4">
        <v>0.20749999999999999</v>
      </c>
      <c r="AM614" s="3" t="s">
        <v>46</v>
      </c>
      <c r="AN614" s="4">
        <v>8.6699999999999999E-2</v>
      </c>
      <c r="AO614" s="4">
        <v>0.60199999999999998</v>
      </c>
      <c r="AP614" s="4">
        <v>0.1734</v>
      </c>
      <c r="AQ614" s="4">
        <v>0.26400000000000001</v>
      </c>
      <c r="AR614" s="4">
        <v>0.15509999999999999</v>
      </c>
      <c r="AS614" s="4">
        <v>8.5800000000000001E-2</v>
      </c>
      <c r="AT614" s="4">
        <v>0.5706</v>
      </c>
      <c r="AU614" s="4">
        <v>0.1452</v>
      </c>
      <c r="AV614" s="4">
        <v>0.34510000000000002</v>
      </c>
      <c r="AW614" s="4">
        <v>6.5299999999999997E-2</v>
      </c>
      <c r="AX614" s="4">
        <v>8.6099999999999996E-2</v>
      </c>
      <c r="AY614" s="4">
        <v>0.66459999999999997</v>
      </c>
      <c r="AZ614" s="4">
        <v>0.17560000000000001</v>
      </c>
      <c r="BA614" s="4">
        <v>0.25259999999999999</v>
      </c>
      <c r="BB614" s="4">
        <v>9.9900000000000003E-2</v>
      </c>
      <c r="BC614" s="4">
        <v>0.2132</v>
      </c>
      <c r="BD614" s="4">
        <v>8.1299999999999997E-2</v>
      </c>
      <c r="BE614" s="4">
        <v>0.68020000000000003</v>
      </c>
      <c r="BF614" s="4">
        <v>0.14360000000000001</v>
      </c>
      <c r="BG614" s="4">
        <v>0.1779</v>
      </c>
      <c r="BH614" s="4">
        <v>0.1176</v>
      </c>
      <c r="BI614" s="4">
        <v>0.1076</v>
      </c>
      <c r="BJ614" s="4">
        <v>0.31019999999999998</v>
      </c>
    </row>
    <row r="615" spans="1:109" x14ac:dyDescent="0.2">
      <c r="A615" t="s">
        <v>87</v>
      </c>
      <c r="B615" s="3">
        <v>422</v>
      </c>
      <c r="C615" s="3">
        <v>194</v>
      </c>
      <c r="D615" s="3">
        <v>228</v>
      </c>
      <c r="E615" s="3">
        <v>32</v>
      </c>
      <c r="F615" s="3">
        <v>45</v>
      </c>
      <c r="G615" s="3">
        <v>61</v>
      </c>
      <c r="H615" s="3">
        <v>74</v>
      </c>
      <c r="I615" s="3">
        <v>86</v>
      </c>
      <c r="J615" s="3">
        <v>124</v>
      </c>
      <c r="K615" s="3">
        <v>34</v>
      </c>
      <c r="L615" s="3">
        <v>50</v>
      </c>
      <c r="M615" s="3">
        <v>50</v>
      </c>
      <c r="N615" s="3">
        <v>68</v>
      </c>
      <c r="O615" s="3">
        <v>47</v>
      </c>
      <c r="P615" s="3">
        <v>51</v>
      </c>
      <c r="Q615" s="3">
        <v>57</v>
      </c>
      <c r="R615" s="3">
        <v>65</v>
      </c>
      <c r="S615" s="3">
        <v>116</v>
      </c>
      <c r="T615" s="3">
        <v>151</v>
      </c>
      <c r="U615" s="3">
        <v>155</v>
      </c>
      <c r="V615" s="3">
        <v>81</v>
      </c>
      <c r="W615" s="3">
        <v>97</v>
      </c>
      <c r="X615" s="3">
        <v>46</v>
      </c>
      <c r="Y615" s="3">
        <v>197</v>
      </c>
      <c r="Z615" s="3">
        <v>224</v>
      </c>
      <c r="AA615" s="3">
        <v>24</v>
      </c>
      <c r="AB615" s="3">
        <v>77</v>
      </c>
      <c r="AC615" s="3">
        <v>27</v>
      </c>
      <c r="AD615" s="3">
        <v>7</v>
      </c>
      <c r="AE615" s="3">
        <v>208</v>
      </c>
      <c r="AF615" s="3">
        <v>136</v>
      </c>
      <c r="AG615" s="3">
        <v>85</v>
      </c>
      <c r="AH615" s="3">
        <v>253</v>
      </c>
      <c r="AI615" s="3">
        <v>209</v>
      </c>
      <c r="AJ615" s="3">
        <v>12</v>
      </c>
      <c r="AK615" s="3">
        <v>83</v>
      </c>
      <c r="AL615" s="3">
        <v>20</v>
      </c>
      <c r="AM615" s="3">
        <v>8</v>
      </c>
      <c r="AN615" s="3">
        <v>168</v>
      </c>
      <c r="AO615" s="3">
        <v>12</v>
      </c>
      <c r="AP615" s="3">
        <v>127</v>
      </c>
      <c r="AQ615" s="3">
        <v>23</v>
      </c>
      <c r="AR615" s="3">
        <v>40</v>
      </c>
      <c r="AS615" s="3">
        <v>170</v>
      </c>
      <c r="AT615" s="3">
        <v>17</v>
      </c>
      <c r="AU615" s="3">
        <v>81</v>
      </c>
      <c r="AV615" s="3">
        <v>21</v>
      </c>
      <c r="AW615" s="3">
        <v>39</v>
      </c>
      <c r="AX615" s="3">
        <v>129</v>
      </c>
      <c r="AY615" s="3">
        <v>14</v>
      </c>
      <c r="AZ615" s="3">
        <v>123</v>
      </c>
      <c r="BA615" s="3">
        <v>31</v>
      </c>
      <c r="BB615" s="3">
        <v>44</v>
      </c>
      <c r="BC615" s="3">
        <v>23</v>
      </c>
      <c r="BD615" s="3">
        <v>150</v>
      </c>
      <c r="BE615" s="3">
        <v>14</v>
      </c>
      <c r="BF615" s="3">
        <v>143</v>
      </c>
      <c r="BG615" s="3">
        <v>28</v>
      </c>
      <c r="BH615" s="3">
        <v>27</v>
      </c>
      <c r="BI615" s="3">
        <v>212</v>
      </c>
      <c r="BJ615" s="3">
        <v>141</v>
      </c>
    </row>
    <row r="616" spans="1:109" x14ac:dyDescent="0.2">
      <c r="A616" t="s">
        <v>120</v>
      </c>
      <c r="B616" s="4">
        <v>0.41110000000000002</v>
      </c>
      <c r="C616" s="4">
        <v>0.36309999999999998</v>
      </c>
      <c r="D616" s="4">
        <v>0.46289999999999998</v>
      </c>
      <c r="E616" s="4">
        <v>0.24229999999999999</v>
      </c>
      <c r="F616" s="4">
        <v>0.28949999999999998</v>
      </c>
      <c r="G616" s="4">
        <v>0.39710000000000001</v>
      </c>
      <c r="H616" s="4">
        <v>0.45419999999999999</v>
      </c>
      <c r="I616" s="4">
        <v>0.4874</v>
      </c>
      <c r="J616" s="4">
        <v>0.50429999999999997</v>
      </c>
      <c r="K616" s="4">
        <v>0.40329999999999999</v>
      </c>
      <c r="L616" s="4">
        <v>0.39610000000000001</v>
      </c>
      <c r="M616" s="4">
        <v>0.34460000000000002</v>
      </c>
      <c r="N616" s="4">
        <v>0.45850000000000002</v>
      </c>
      <c r="O616" s="4">
        <v>0.3579</v>
      </c>
      <c r="P616" s="4">
        <v>0.37859999999999999</v>
      </c>
      <c r="Q616" s="4">
        <v>0.42699999999999999</v>
      </c>
      <c r="R616" s="4">
        <v>0.52459999999999996</v>
      </c>
      <c r="S616" s="4">
        <v>0.3982</v>
      </c>
      <c r="T616" s="4">
        <v>0.38159999999999999</v>
      </c>
      <c r="U616" s="4">
        <v>0.45639999999999997</v>
      </c>
      <c r="V616" s="4">
        <v>0.38340000000000002</v>
      </c>
      <c r="W616" s="4">
        <v>0.39329999999999998</v>
      </c>
      <c r="X616" s="4">
        <v>0.41449999999999998</v>
      </c>
      <c r="Y616" s="4">
        <v>0.43280000000000002</v>
      </c>
      <c r="Z616" s="4">
        <v>0.66390000000000005</v>
      </c>
      <c r="AA616" s="4">
        <v>0.12740000000000001</v>
      </c>
      <c r="AB616" s="4">
        <v>0.55600000000000005</v>
      </c>
      <c r="AC616" s="4">
        <v>0.37059999999999998</v>
      </c>
      <c r="AD616" s="4">
        <v>0.49390000000000001</v>
      </c>
      <c r="AE616" s="4">
        <v>0.63470000000000004</v>
      </c>
      <c r="AF616" s="4">
        <v>0.33489999999999998</v>
      </c>
      <c r="AG616" s="4">
        <v>0.311</v>
      </c>
      <c r="AH616" s="4">
        <v>0.56889999999999996</v>
      </c>
      <c r="AI616" s="4">
        <v>0.63759999999999994</v>
      </c>
      <c r="AJ616" s="4">
        <v>7.8799999999999995E-2</v>
      </c>
      <c r="AK616" s="4">
        <v>0.55759999999999998</v>
      </c>
      <c r="AL616" s="4">
        <v>0.41470000000000001</v>
      </c>
      <c r="AM616" s="4">
        <v>0.64100000000000001</v>
      </c>
      <c r="AN616" s="4">
        <v>0.57020000000000004</v>
      </c>
      <c r="AO616" s="4">
        <v>8.3199999999999996E-2</v>
      </c>
      <c r="AP616" s="4">
        <v>0.44919999999999999</v>
      </c>
      <c r="AQ616" s="4">
        <v>0.28460000000000002</v>
      </c>
      <c r="AR616" s="4">
        <v>0.49280000000000002</v>
      </c>
      <c r="AS616" s="4">
        <v>0.61339999999999995</v>
      </c>
      <c r="AT616" s="4">
        <v>0.11310000000000001</v>
      </c>
      <c r="AU616" s="4">
        <v>0.54390000000000005</v>
      </c>
      <c r="AV616" s="4">
        <v>0.42970000000000003</v>
      </c>
      <c r="AW616" s="4">
        <v>0.81859999999999999</v>
      </c>
      <c r="AX616" s="4">
        <v>0.50719999999999998</v>
      </c>
      <c r="AY616" s="4">
        <v>0.1091</v>
      </c>
      <c r="AZ616" s="4">
        <v>0.42409999999999998</v>
      </c>
      <c r="BA616" s="4">
        <v>0.3538</v>
      </c>
      <c r="BB616" s="4">
        <v>0.59460000000000002</v>
      </c>
      <c r="BC616" s="4">
        <v>0.57440000000000002</v>
      </c>
      <c r="BD616" s="4">
        <v>0.56220000000000003</v>
      </c>
      <c r="BE616" s="4">
        <v>9.8799999999999999E-2</v>
      </c>
      <c r="BF616" s="4">
        <v>0.47639999999999999</v>
      </c>
      <c r="BG616" s="4">
        <v>0.38040000000000002</v>
      </c>
      <c r="BH616" s="4">
        <v>0.51100000000000001</v>
      </c>
      <c r="BI616" s="4">
        <v>0.54269999999999996</v>
      </c>
      <c r="BJ616" s="4">
        <v>0.30170000000000002</v>
      </c>
    </row>
    <row r="617" spans="1:109" x14ac:dyDescent="0.2">
      <c r="A617" t="s">
        <v>120</v>
      </c>
    </row>
    <row r="618" spans="1:109" x14ac:dyDescent="0.2">
      <c r="A618" t="s">
        <v>88</v>
      </c>
      <c r="B618" s="4">
        <v>-0.2155</v>
      </c>
      <c r="C618" s="4">
        <v>-0.21840000000000001</v>
      </c>
      <c r="D618" s="4">
        <v>-0.21229999999999999</v>
      </c>
      <c r="E618" s="4">
        <v>-1.66E-2</v>
      </c>
      <c r="F618" s="4">
        <v>-0.112</v>
      </c>
      <c r="G618" s="4">
        <v>-0.32579999999999998</v>
      </c>
      <c r="H618" s="4">
        <v>-0.34320000000000001</v>
      </c>
      <c r="I618" s="4">
        <v>-0.27629999999999999</v>
      </c>
      <c r="J618" s="4">
        <v>-0.19109999999999999</v>
      </c>
      <c r="K618" s="4">
        <v>-0.1278</v>
      </c>
      <c r="L618" s="4">
        <v>-0.14419999999999999</v>
      </c>
      <c r="M618" s="4">
        <v>-0.1938</v>
      </c>
      <c r="N618" s="4">
        <v>-0.29449999999999998</v>
      </c>
      <c r="O618" s="4">
        <v>-0.10780000000000001</v>
      </c>
      <c r="P618" s="4">
        <v>-0.2029</v>
      </c>
      <c r="Q618" s="4">
        <v>-0.21709999999999999</v>
      </c>
      <c r="R618" s="4">
        <v>-0.40189999999999998</v>
      </c>
      <c r="S618" s="4">
        <v>-0.22919999999999999</v>
      </c>
      <c r="T618" s="4">
        <v>-0.19139999999999999</v>
      </c>
      <c r="U618" s="4">
        <v>-0.23180000000000001</v>
      </c>
      <c r="V618" s="4">
        <v>-0.20569999999999999</v>
      </c>
      <c r="W618" s="4">
        <v>-0.21279999999999999</v>
      </c>
      <c r="X618" s="4">
        <v>-0.2737</v>
      </c>
      <c r="Y618" s="4">
        <v>-0.2074</v>
      </c>
      <c r="Z618" s="4">
        <v>-0.60440000000000005</v>
      </c>
      <c r="AA618" s="4">
        <v>0.41949999999999998</v>
      </c>
      <c r="AB618" s="4">
        <v>-0.4259</v>
      </c>
      <c r="AC618" s="4">
        <v>-5.79E-2</v>
      </c>
      <c r="AD618" s="3" t="s">
        <v>46</v>
      </c>
      <c r="AE618" s="4">
        <v>-0.54810000000000003</v>
      </c>
      <c r="AF618" s="4">
        <v>-3.9600000000000003E-2</v>
      </c>
      <c r="AG618" s="4">
        <v>7.3000000000000001E-3</v>
      </c>
      <c r="AH618" s="4">
        <v>-0.43519999999999998</v>
      </c>
      <c r="AI618" s="4">
        <v>-0.56859999999999999</v>
      </c>
      <c r="AJ618" s="4">
        <v>0.5333</v>
      </c>
      <c r="AK618" s="4">
        <v>-0.36180000000000001</v>
      </c>
      <c r="AL618" s="4">
        <v>-0.2072</v>
      </c>
      <c r="AM618" s="3" t="s">
        <v>46</v>
      </c>
      <c r="AN618" s="4">
        <v>-0.48349999999999999</v>
      </c>
      <c r="AO618" s="4">
        <v>0.51880000000000004</v>
      </c>
      <c r="AP618" s="4">
        <v>-0.27579999999999999</v>
      </c>
      <c r="AQ618" s="4">
        <v>-2.06E-2</v>
      </c>
      <c r="AR618" s="4">
        <v>-0.3377</v>
      </c>
      <c r="AS618" s="4">
        <v>-0.52759999999999996</v>
      </c>
      <c r="AT618" s="4">
        <v>0.45750000000000002</v>
      </c>
      <c r="AU618" s="4">
        <v>-0.3987</v>
      </c>
      <c r="AV618" s="4">
        <v>-8.4599999999999995E-2</v>
      </c>
      <c r="AW618" s="4">
        <v>-0.75329999999999997</v>
      </c>
      <c r="AX618" s="4">
        <v>-0.42109999999999997</v>
      </c>
      <c r="AY618" s="4">
        <v>0.55549999999999999</v>
      </c>
      <c r="AZ618" s="4">
        <v>-0.2485</v>
      </c>
      <c r="BA618" s="4">
        <v>-0.1012</v>
      </c>
      <c r="BB618" s="4">
        <v>-0.49469999999999997</v>
      </c>
      <c r="BC618" s="4">
        <v>-0.36120000000000002</v>
      </c>
      <c r="BD618" s="4">
        <v>-0.48089999999999999</v>
      </c>
      <c r="BE618" s="4">
        <v>0.58140000000000003</v>
      </c>
      <c r="BF618" s="4">
        <v>-0.33279999999999998</v>
      </c>
      <c r="BG618" s="4">
        <v>-0.20250000000000001</v>
      </c>
      <c r="BH618" s="4">
        <v>-0.39340000000000003</v>
      </c>
      <c r="BI618" s="4">
        <v>-0.43509999999999999</v>
      </c>
      <c r="BJ618" s="4">
        <v>8.5000000000000006E-3</v>
      </c>
    </row>
    <row r="619" spans="1:109" x14ac:dyDescent="0.2">
      <c r="A619" t="s">
        <v>120</v>
      </c>
    </row>
    <row r="620" spans="1:109" x14ac:dyDescent="0.2">
      <c r="A620" s="9" t="str">
        <f>HYPERLINK("#Contents!A1", "Contents")</f>
        <v>Contents</v>
      </c>
    </row>
    <row r="621" spans="1:109" x14ac:dyDescent="0.2">
      <c r="A621" s="10" t="s">
        <v>102</v>
      </c>
      <c r="DE621" s="24" t="str">
        <f>LEFT(A621, FIND(" ", A621) - 2)</f>
        <v>Table_Q2.3</v>
      </c>
    </row>
    <row r="622" spans="1:109" x14ac:dyDescent="0.2">
      <c r="A622" t="s">
        <v>61</v>
      </c>
    </row>
    <row r="623" spans="1:109" ht="17" thickBot="1" x14ac:dyDescent="0.25">
      <c r="A623" t="s">
        <v>120</v>
      </c>
    </row>
    <row r="624" spans="1:109" ht="41" customHeight="1" x14ac:dyDescent="0.2">
      <c r="A624" t="s">
        <v>120</v>
      </c>
      <c r="B624" s="40" t="s">
        <v>14</v>
      </c>
      <c r="C624" s="37" t="s">
        <v>1</v>
      </c>
      <c r="D624" s="39"/>
      <c r="E624" s="37" t="s">
        <v>2</v>
      </c>
      <c r="F624" s="38"/>
      <c r="G624" s="38"/>
      <c r="H624" s="38"/>
      <c r="I624" s="38"/>
      <c r="J624" s="39"/>
      <c r="K624" s="37" t="s">
        <v>135</v>
      </c>
      <c r="L624" s="38"/>
      <c r="M624" s="38"/>
      <c r="N624" s="38"/>
      <c r="O624" s="38"/>
      <c r="P624" s="38"/>
      <c r="Q624" s="38"/>
      <c r="R624" s="38"/>
      <c r="S624" s="37" t="s">
        <v>3</v>
      </c>
      <c r="T624" s="38"/>
      <c r="U624" s="38"/>
      <c r="V624" s="37" t="s">
        <v>4</v>
      </c>
      <c r="W624" s="38"/>
      <c r="X624" s="38"/>
      <c r="Y624" s="38"/>
      <c r="Z624" s="37" t="s">
        <v>12</v>
      </c>
      <c r="AA624" s="38"/>
      <c r="AB624" s="38"/>
      <c r="AC624" s="38"/>
      <c r="AD624" s="38"/>
      <c r="AE624" s="37" t="s">
        <v>6</v>
      </c>
      <c r="AF624" s="38"/>
      <c r="AG624" s="37" t="s">
        <v>7</v>
      </c>
      <c r="AH624" s="38"/>
      <c r="AI624" s="37" t="s">
        <v>8</v>
      </c>
      <c r="AJ624" s="38"/>
      <c r="AK624" s="38"/>
      <c r="AL624" s="38"/>
      <c r="AM624" s="38"/>
      <c r="AN624" s="37" t="s">
        <v>9</v>
      </c>
      <c r="AO624" s="38"/>
      <c r="AP624" s="38"/>
      <c r="AQ624" s="38"/>
      <c r="AR624" s="38"/>
      <c r="AS624" s="37" t="s">
        <v>10</v>
      </c>
      <c r="AT624" s="38"/>
      <c r="AU624" s="38"/>
      <c r="AV624" s="38"/>
      <c r="AW624" s="38"/>
      <c r="AX624" s="37" t="s">
        <v>11</v>
      </c>
      <c r="AY624" s="38"/>
      <c r="AZ624" s="38"/>
      <c r="BA624" s="38"/>
      <c r="BB624" s="38"/>
      <c r="BC624" s="38"/>
      <c r="BD624" s="37" t="s">
        <v>5</v>
      </c>
      <c r="BE624" s="38"/>
      <c r="BF624" s="38"/>
      <c r="BG624" s="38"/>
      <c r="BH624" s="38"/>
      <c r="BI624" s="37" t="s">
        <v>13</v>
      </c>
      <c r="BJ624" s="39"/>
    </row>
    <row r="625" spans="1:62" ht="50" customHeight="1" thickBot="1" x14ac:dyDescent="0.25">
      <c r="A625" t="s">
        <v>120</v>
      </c>
      <c r="B625" s="41" t="s">
        <v>14</v>
      </c>
      <c r="C625" s="6" t="s">
        <v>15</v>
      </c>
      <c r="D625" s="7" t="s">
        <v>16</v>
      </c>
      <c r="E625" s="6" t="s">
        <v>17</v>
      </c>
      <c r="F625" s="6" t="s">
        <v>18</v>
      </c>
      <c r="G625" s="6" t="s">
        <v>19</v>
      </c>
      <c r="H625" s="6" t="s">
        <v>20</v>
      </c>
      <c r="I625" s="6" t="s">
        <v>21</v>
      </c>
      <c r="J625" s="8" t="s">
        <v>22</v>
      </c>
      <c r="K625" s="6" t="s">
        <v>23</v>
      </c>
      <c r="L625" s="6" t="s">
        <v>24</v>
      </c>
      <c r="M625" s="6" t="s">
        <v>25</v>
      </c>
      <c r="N625" s="6" t="s">
        <v>26</v>
      </c>
      <c r="O625" s="6" t="s">
        <v>27</v>
      </c>
      <c r="P625" s="8" t="s">
        <v>28</v>
      </c>
      <c r="Q625" s="6" t="s">
        <v>29</v>
      </c>
      <c r="R625" s="6" t="s">
        <v>30</v>
      </c>
      <c r="S625" s="6" t="s">
        <v>136</v>
      </c>
      <c r="T625" s="6" t="s">
        <v>137</v>
      </c>
      <c r="U625" s="6" t="s">
        <v>138</v>
      </c>
      <c r="V625" s="6" t="s">
        <v>139</v>
      </c>
      <c r="W625" s="6" t="s">
        <v>140</v>
      </c>
      <c r="X625" s="6" t="s">
        <v>31</v>
      </c>
      <c r="Y625" s="6" t="s">
        <v>32</v>
      </c>
      <c r="Z625" s="6" t="s">
        <v>33</v>
      </c>
      <c r="AA625" s="6" t="s">
        <v>34</v>
      </c>
      <c r="AB625" s="6" t="s">
        <v>35</v>
      </c>
      <c r="AC625" s="6" t="s">
        <v>36</v>
      </c>
      <c r="AD625" s="6" t="s">
        <v>37</v>
      </c>
      <c r="AE625" s="6" t="s">
        <v>38</v>
      </c>
      <c r="AF625" s="6" t="s">
        <v>39</v>
      </c>
      <c r="AG625" s="6" t="s">
        <v>40</v>
      </c>
      <c r="AH625" s="6" t="s">
        <v>41</v>
      </c>
      <c r="AI625" s="6" t="s">
        <v>33</v>
      </c>
      <c r="AJ625" s="6" t="s">
        <v>34</v>
      </c>
      <c r="AK625" s="6" t="s">
        <v>35</v>
      </c>
      <c r="AL625" s="6" t="s">
        <v>36</v>
      </c>
      <c r="AM625" s="6" t="s">
        <v>54</v>
      </c>
      <c r="AN625" s="6" t="s">
        <v>33</v>
      </c>
      <c r="AO625" s="6" t="s">
        <v>34</v>
      </c>
      <c r="AP625" s="6" t="s">
        <v>35</v>
      </c>
      <c r="AQ625" s="6" t="s">
        <v>36</v>
      </c>
      <c r="AR625" s="6" t="s">
        <v>37</v>
      </c>
      <c r="AS625" s="6" t="s">
        <v>33</v>
      </c>
      <c r="AT625" s="6" t="s">
        <v>34</v>
      </c>
      <c r="AU625" s="6" t="s">
        <v>35</v>
      </c>
      <c r="AV625" s="6" t="s">
        <v>36</v>
      </c>
      <c r="AW625" s="6" t="s">
        <v>37</v>
      </c>
      <c r="AX625" s="6" t="s">
        <v>33</v>
      </c>
      <c r="AY625" s="6" t="s">
        <v>34</v>
      </c>
      <c r="AZ625" s="6" t="s">
        <v>35</v>
      </c>
      <c r="BA625" s="6" t="s">
        <v>36</v>
      </c>
      <c r="BB625" s="6" t="s">
        <v>42</v>
      </c>
      <c r="BC625" s="6" t="s">
        <v>37</v>
      </c>
      <c r="BD625" s="6" t="s">
        <v>33</v>
      </c>
      <c r="BE625" s="6" t="s">
        <v>34</v>
      </c>
      <c r="BF625" s="6" t="s">
        <v>35</v>
      </c>
      <c r="BG625" s="6" t="s">
        <v>36</v>
      </c>
      <c r="BH625" s="6" t="s">
        <v>37</v>
      </c>
      <c r="BI625" s="6" t="s">
        <v>38</v>
      </c>
      <c r="BJ625" s="8" t="s">
        <v>39</v>
      </c>
    </row>
    <row r="626" spans="1:62" x14ac:dyDescent="0.2">
      <c r="A626" t="s">
        <v>43</v>
      </c>
      <c r="B626" s="3">
        <v>1026</v>
      </c>
      <c r="C626" s="3">
        <v>550</v>
      </c>
      <c r="D626" s="3">
        <v>476</v>
      </c>
      <c r="E626" s="3">
        <v>111</v>
      </c>
      <c r="F626" s="3">
        <v>160</v>
      </c>
      <c r="G626" s="3">
        <v>158</v>
      </c>
      <c r="H626" s="3">
        <v>166</v>
      </c>
      <c r="I626" s="3">
        <v>180</v>
      </c>
      <c r="J626" s="3">
        <v>251</v>
      </c>
      <c r="K626" s="3">
        <v>69</v>
      </c>
      <c r="L626" s="3">
        <v>136</v>
      </c>
      <c r="M626" s="3">
        <v>154</v>
      </c>
      <c r="N626" s="3">
        <v>165</v>
      </c>
      <c r="O626" s="3">
        <v>96</v>
      </c>
      <c r="P626" s="3">
        <v>168</v>
      </c>
      <c r="Q626" s="3">
        <v>114</v>
      </c>
      <c r="R626" s="3">
        <v>124</v>
      </c>
      <c r="S626" s="3">
        <v>289</v>
      </c>
      <c r="T626" s="3">
        <v>392</v>
      </c>
      <c r="U626" s="3">
        <v>345</v>
      </c>
      <c r="V626" s="3">
        <v>212</v>
      </c>
      <c r="W626" s="3">
        <v>245</v>
      </c>
      <c r="X626" s="3">
        <v>106</v>
      </c>
      <c r="Y626" s="3">
        <v>463</v>
      </c>
      <c r="Z626" s="3">
        <v>353</v>
      </c>
      <c r="AA626" s="3">
        <v>159</v>
      </c>
      <c r="AB626" s="3">
        <v>164</v>
      </c>
      <c r="AC626" s="3">
        <v>51</v>
      </c>
      <c r="AD626" s="3">
        <v>22</v>
      </c>
      <c r="AE626" s="3">
        <v>406</v>
      </c>
      <c r="AF626" s="3">
        <v>328</v>
      </c>
      <c r="AG626" s="3">
        <v>226</v>
      </c>
      <c r="AH626" s="3">
        <v>491</v>
      </c>
      <c r="AI626" s="3">
        <v>355</v>
      </c>
      <c r="AJ626" s="3">
        <v>133</v>
      </c>
      <c r="AK626" s="3">
        <v>145</v>
      </c>
      <c r="AL626" s="3">
        <v>47</v>
      </c>
      <c r="AM626" s="3">
        <v>6</v>
      </c>
      <c r="AN626" s="3">
        <v>309</v>
      </c>
      <c r="AO626" s="3">
        <v>124</v>
      </c>
      <c r="AP626" s="3">
        <v>295</v>
      </c>
      <c r="AQ626" s="3">
        <v>71</v>
      </c>
      <c r="AR626" s="3">
        <v>79</v>
      </c>
      <c r="AS626" s="3">
        <v>291</v>
      </c>
      <c r="AT626" s="3">
        <v>131</v>
      </c>
      <c r="AU626" s="3">
        <v>148</v>
      </c>
      <c r="AV626" s="3">
        <v>47</v>
      </c>
      <c r="AW626" s="3">
        <v>56</v>
      </c>
      <c r="AX626" s="3">
        <v>265</v>
      </c>
      <c r="AY626" s="3">
        <v>107</v>
      </c>
      <c r="AZ626" s="3">
        <v>299</v>
      </c>
      <c r="BA626" s="3">
        <v>82</v>
      </c>
      <c r="BB626" s="3">
        <v>75</v>
      </c>
      <c r="BC626" s="3">
        <v>40</v>
      </c>
      <c r="BD626" s="3">
        <v>285</v>
      </c>
      <c r="BE626" s="3">
        <v>124</v>
      </c>
      <c r="BF626" s="3">
        <v>305</v>
      </c>
      <c r="BG626" s="3">
        <v>70</v>
      </c>
      <c r="BH626" s="3">
        <v>49</v>
      </c>
      <c r="BI626" s="3">
        <v>438</v>
      </c>
      <c r="BJ626" s="3">
        <v>418</v>
      </c>
    </row>
    <row r="627" spans="1:62" x14ac:dyDescent="0.2">
      <c r="A627" t="s">
        <v>44</v>
      </c>
      <c r="B627" s="3">
        <v>1026</v>
      </c>
      <c r="C627" s="3">
        <v>533</v>
      </c>
      <c r="D627" s="3">
        <v>493</v>
      </c>
      <c r="E627" s="3">
        <v>131</v>
      </c>
      <c r="F627" s="3">
        <v>157</v>
      </c>
      <c r="G627" s="3">
        <v>154</v>
      </c>
      <c r="H627" s="3">
        <v>162</v>
      </c>
      <c r="I627" s="3">
        <v>176</v>
      </c>
      <c r="J627" s="3">
        <v>246</v>
      </c>
      <c r="K627" s="3">
        <v>85</v>
      </c>
      <c r="L627" s="3">
        <v>126</v>
      </c>
      <c r="M627" s="3">
        <v>144</v>
      </c>
      <c r="N627" s="3">
        <v>149</v>
      </c>
      <c r="O627" s="3">
        <v>130</v>
      </c>
      <c r="P627" s="3">
        <v>134</v>
      </c>
      <c r="Q627" s="3">
        <v>134</v>
      </c>
      <c r="R627" s="3">
        <v>125</v>
      </c>
      <c r="S627" s="3">
        <v>291</v>
      </c>
      <c r="T627" s="3">
        <v>395</v>
      </c>
      <c r="U627" s="3">
        <v>340</v>
      </c>
      <c r="V627" s="3">
        <v>211</v>
      </c>
      <c r="W627" s="3">
        <v>248</v>
      </c>
      <c r="X627" s="3">
        <v>111</v>
      </c>
      <c r="Y627" s="3">
        <v>456</v>
      </c>
      <c r="Z627" s="3">
        <v>337</v>
      </c>
      <c r="AA627" s="3">
        <v>188</v>
      </c>
      <c r="AB627" s="3">
        <v>139</v>
      </c>
      <c r="AC627" s="3">
        <v>72</v>
      </c>
      <c r="AD627" s="3">
        <v>13</v>
      </c>
      <c r="AE627" s="3">
        <v>328</v>
      </c>
      <c r="AF627" s="3">
        <v>406</v>
      </c>
      <c r="AG627" s="3">
        <v>272</v>
      </c>
      <c r="AH627" s="3">
        <v>445</v>
      </c>
      <c r="AI627" s="3">
        <v>327</v>
      </c>
      <c r="AJ627" s="3">
        <v>150</v>
      </c>
      <c r="AK627" s="3">
        <v>148</v>
      </c>
      <c r="AL627" s="3">
        <v>47</v>
      </c>
      <c r="AM627" s="3">
        <v>13</v>
      </c>
      <c r="AN627" s="3">
        <v>295</v>
      </c>
      <c r="AO627" s="3">
        <v>145</v>
      </c>
      <c r="AP627" s="3">
        <v>283</v>
      </c>
      <c r="AQ627" s="3">
        <v>80</v>
      </c>
      <c r="AR627" s="3">
        <v>82</v>
      </c>
      <c r="AS627" s="3">
        <v>277</v>
      </c>
      <c r="AT627" s="3">
        <v>150</v>
      </c>
      <c r="AU627" s="3">
        <v>150</v>
      </c>
      <c r="AV627" s="3">
        <v>49</v>
      </c>
      <c r="AW627" s="3">
        <v>48</v>
      </c>
      <c r="AX627" s="3">
        <v>254</v>
      </c>
      <c r="AY627" s="3">
        <v>126</v>
      </c>
      <c r="AZ627" s="3">
        <v>290</v>
      </c>
      <c r="BA627" s="3">
        <v>88</v>
      </c>
      <c r="BB627" s="3">
        <v>74</v>
      </c>
      <c r="BC627" s="3">
        <v>40</v>
      </c>
      <c r="BD627" s="3">
        <v>266</v>
      </c>
      <c r="BE627" s="3">
        <v>142</v>
      </c>
      <c r="BF627" s="3">
        <v>299</v>
      </c>
      <c r="BG627" s="3">
        <v>75</v>
      </c>
      <c r="BH627" s="3">
        <v>52</v>
      </c>
      <c r="BI627" s="3">
        <v>391</v>
      </c>
      <c r="BJ627" s="3">
        <v>467</v>
      </c>
    </row>
    <row r="628" spans="1:62" x14ac:dyDescent="0.2">
      <c r="A628" t="s">
        <v>79</v>
      </c>
      <c r="B628" s="3">
        <v>51</v>
      </c>
      <c r="C628" s="3">
        <v>27</v>
      </c>
      <c r="D628" s="3">
        <v>25</v>
      </c>
      <c r="E628" s="3">
        <v>5</v>
      </c>
      <c r="F628" s="3">
        <v>7</v>
      </c>
      <c r="G628" s="3">
        <v>5</v>
      </c>
      <c r="H628" s="3">
        <v>12</v>
      </c>
      <c r="I628" s="3">
        <v>7</v>
      </c>
      <c r="J628" s="3">
        <v>17</v>
      </c>
      <c r="K628" s="3">
        <v>4</v>
      </c>
      <c r="L628" s="3">
        <v>7</v>
      </c>
      <c r="M628" s="3">
        <v>4</v>
      </c>
      <c r="N628" s="3">
        <v>6</v>
      </c>
      <c r="O628" s="3">
        <v>2</v>
      </c>
      <c r="P628" s="3">
        <v>9</v>
      </c>
      <c r="Q628" s="3">
        <v>13</v>
      </c>
      <c r="R628" s="3">
        <v>7</v>
      </c>
      <c r="S628" s="3">
        <v>16</v>
      </c>
      <c r="T628" s="3">
        <v>15</v>
      </c>
      <c r="U628" s="3">
        <v>20</v>
      </c>
      <c r="V628" s="3">
        <v>16</v>
      </c>
      <c r="W628" s="3">
        <v>9</v>
      </c>
      <c r="X628" s="3">
        <v>2</v>
      </c>
      <c r="Y628" s="3">
        <v>24</v>
      </c>
      <c r="Z628" s="3">
        <v>10</v>
      </c>
      <c r="AA628" s="3">
        <v>6</v>
      </c>
      <c r="AB628" s="3">
        <v>27</v>
      </c>
      <c r="AC628" s="3">
        <v>5</v>
      </c>
      <c r="AD628" s="3">
        <v>0</v>
      </c>
      <c r="AE628" s="3">
        <v>8</v>
      </c>
      <c r="AF628" s="3">
        <v>32</v>
      </c>
      <c r="AG628" s="3">
        <v>14</v>
      </c>
      <c r="AH628" s="3">
        <v>24</v>
      </c>
      <c r="AI628" s="3">
        <v>6</v>
      </c>
      <c r="AJ628" s="3">
        <v>2</v>
      </c>
      <c r="AK628" s="3">
        <v>32</v>
      </c>
      <c r="AL628" s="3">
        <v>0</v>
      </c>
      <c r="AM628" s="3">
        <v>0</v>
      </c>
      <c r="AN628" s="3">
        <v>5</v>
      </c>
      <c r="AO628" s="3">
        <v>0</v>
      </c>
      <c r="AP628" s="3">
        <v>38</v>
      </c>
      <c r="AQ628" s="3">
        <v>1</v>
      </c>
      <c r="AR628" s="3">
        <v>5</v>
      </c>
      <c r="AS628" s="3">
        <v>6</v>
      </c>
      <c r="AT628" s="3">
        <v>0</v>
      </c>
      <c r="AU628" s="3">
        <v>29</v>
      </c>
      <c r="AV628" s="3">
        <v>2</v>
      </c>
      <c r="AW628" s="3">
        <v>2</v>
      </c>
      <c r="AX628" s="3">
        <v>2</v>
      </c>
      <c r="AY628" s="3">
        <v>1</v>
      </c>
      <c r="AZ628" s="3">
        <v>38</v>
      </c>
      <c r="BA628" s="3">
        <v>2</v>
      </c>
      <c r="BB628" s="3">
        <v>5</v>
      </c>
      <c r="BC628" s="3">
        <v>1</v>
      </c>
      <c r="BD628" s="3">
        <v>4</v>
      </c>
      <c r="BE628" s="3">
        <v>2</v>
      </c>
      <c r="BF628" s="3">
        <v>42</v>
      </c>
      <c r="BG628" s="3">
        <v>1</v>
      </c>
      <c r="BH628" s="3">
        <v>0</v>
      </c>
      <c r="BI628" s="3">
        <v>11</v>
      </c>
      <c r="BJ628" s="3">
        <v>34</v>
      </c>
    </row>
    <row r="629" spans="1:62" x14ac:dyDescent="0.2">
      <c r="A629" t="s">
        <v>120</v>
      </c>
      <c r="B629" s="4">
        <v>5.0099999999999999E-2</v>
      </c>
      <c r="C629" s="4">
        <v>5.0299999999999997E-2</v>
      </c>
      <c r="D629" s="4">
        <v>4.99E-2</v>
      </c>
      <c r="E629" s="4">
        <v>3.5299999999999998E-2</v>
      </c>
      <c r="F629" s="4">
        <v>4.2000000000000003E-2</v>
      </c>
      <c r="G629" s="4">
        <v>2.93E-2</v>
      </c>
      <c r="H629" s="4">
        <v>7.0999999999999994E-2</v>
      </c>
      <c r="I629" s="4">
        <v>3.9800000000000002E-2</v>
      </c>
      <c r="J629" s="4">
        <v>6.9699999999999998E-2</v>
      </c>
      <c r="K629" s="4">
        <v>5.2200000000000003E-2</v>
      </c>
      <c r="L629" s="4">
        <v>5.21E-2</v>
      </c>
      <c r="M629" s="5">
        <v>0.03</v>
      </c>
      <c r="N629" s="4">
        <v>3.8399999999999997E-2</v>
      </c>
      <c r="O629" s="4">
        <v>1.3299999999999999E-2</v>
      </c>
      <c r="P629" s="4">
        <v>6.6699999999999995E-2</v>
      </c>
      <c r="Q629" s="4">
        <v>9.6199999999999994E-2</v>
      </c>
      <c r="R629" s="4">
        <v>5.4899999999999997E-2</v>
      </c>
      <c r="S629" s="4">
        <v>5.5199999999999999E-2</v>
      </c>
      <c r="T629" s="4">
        <v>3.8800000000000001E-2</v>
      </c>
      <c r="U629" s="4">
        <v>5.8900000000000001E-2</v>
      </c>
      <c r="V629" s="4">
        <v>7.3599999999999999E-2</v>
      </c>
      <c r="W629" s="4">
        <v>3.8100000000000002E-2</v>
      </c>
      <c r="X629" s="4">
        <v>1.7999999999999999E-2</v>
      </c>
      <c r="Y629" s="4">
        <v>5.3600000000000002E-2</v>
      </c>
      <c r="Z629" s="4">
        <v>2.8799999999999999E-2</v>
      </c>
      <c r="AA629" s="4">
        <v>2.9899999999999999E-2</v>
      </c>
      <c r="AB629" s="4">
        <v>0.1973</v>
      </c>
      <c r="AC629" s="4">
        <v>6.5799999999999997E-2</v>
      </c>
      <c r="AD629" s="3" t="s">
        <v>46</v>
      </c>
      <c r="AE629" s="4">
        <v>2.4400000000000002E-2</v>
      </c>
      <c r="AF629" s="4">
        <v>7.9799999999999996E-2</v>
      </c>
      <c r="AG629" s="4">
        <v>5.2400000000000002E-2</v>
      </c>
      <c r="AH629" s="4">
        <v>5.4899999999999997E-2</v>
      </c>
      <c r="AI629" s="4">
        <v>1.72E-2</v>
      </c>
      <c r="AJ629" s="4">
        <v>1.0800000000000001E-2</v>
      </c>
      <c r="AK629" s="4">
        <v>0.21299999999999999</v>
      </c>
      <c r="AL629" s="3" t="s">
        <v>46</v>
      </c>
      <c r="AM629" s="3" t="s">
        <v>46</v>
      </c>
      <c r="AN629" s="4">
        <v>1.6E-2</v>
      </c>
      <c r="AO629" s="3" t="s">
        <v>46</v>
      </c>
      <c r="AP629" s="4">
        <v>0.13439999999999999</v>
      </c>
      <c r="AQ629" s="4">
        <v>9.4000000000000004E-3</v>
      </c>
      <c r="AR629" s="4">
        <v>6.0199999999999997E-2</v>
      </c>
      <c r="AS629" s="4">
        <v>2.1399999999999999E-2</v>
      </c>
      <c r="AT629" s="3" t="s">
        <v>46</v>
      </c>
      <c r="AU629" s="4">
        <v>0.1953</v>
      </c>
      <c r="AV629" s="4">
        <v>4.07E-2</v>
      </c>
      <c r="AW629" s="4">
        <v>3.5799999999999998E-2</v>
      </c>
      <c r="AX629" s="4">
        <v>7.9000000000000008E-3</v>
      </c>
      <c r="AY629" s="4">
        <v>4.1000000000000003E-3</v>
      </c>
      <c r="AZ629" s="4">
        <v>0.13220000000000001</v>
      </c>
      <c r="BA629" s="4">
        <v>2.8000000000000001E-2</v>
      </c>
      <c r="BB629" s="4">
        <v>6.6699999999999995E-2</v>
      </c>
      <c r="BC629" s="4">
        <v>2.7900000000000001E-2</v>
      </c>
      <c r="BD629" s="4">
        <v>1.52E-2</v>
      </c>
      <c r="BE629" s="4">
        <v>1.06E-2</v>
      </c>
      <c r="BF629" s="4">
        <v>0.1409</v>
      </c>
      <c r="BG629" s="4">
        <v>7.7000000000000002E-3</v>
      </c>
      <c r="BH629" s="3" t="s">
        <v>46</v>
      </c>
      <c r="BI629" s="4">
        <v>2.69E-2</v>
      </c>
      <c r="BJ629" s="4">
        <v>7.2599999999999998E-2</v>
      </c>
    </row>
    <row r="630" spans="1:62" x14ac:dyDescent="0.2">
      <c r="A630" t="s">
        <v>80</v>
      </c>
      <c r="B630" s="3">
        <v>212</v>
      </c>
      <c r="C630" s="3">
        <v>91</v>
      </c>
      <c r="D630" s="3">
        <v>122</v>
      </c>
      <c r="E630" s="3">
        <v>14</v>
      </c>
      <c r="F630" s="3">
        <v>22</v>
      </c>
      <c r="G630" s="3">
        <v>34</v>
      </c>
      <c r="H630" s="3">
        <v>31</v>
      </c>
      <c r="I630" s="3">
        <v>44</v>
      </c>
      <c r="J630" s="3">
        <v>68</v>
      </c>
      <c r="K630" s="3">
        <v>17</v>
      </c>
      <c r="L630" s="3">
        <v>29</v>
      </c>
      <c r="M630" s="3">
        <v>22</v>
      </c>
      <c r="N630" s="3">
        <v>26</v>
      </c>
      <c r="O630" s="3">
        <v>29</v>
      </c>
      <c r="P630" s="3">
        <v>23</v>
      </c>
      <c r="Q630" s="3">
        <v>42</v>
      </c>
      <c r="R630" s="3">
        <v>25</v>
      </c>
      <c r="S630" s="3">
        <v>49</v>
      </c>
      <c r="T630" s="3">
        <v>81</v>
      </c>
      <c r="U630" s="3">
        <v>82</v>
      </c>
      <c r="V630" s="3">
        <v>36</v>
      </c>
      <c r="W630" s="3">
        <v>43</v>
      </c>
      <c r="X630" s="3">
        <v>18</v>
      </c>
      <c r="Y630" s="3">
        <v>115</v>
      </c>
      <c r="Z630" s="3">
        <v>63</v>
      </c>
      <c r="AA630" s="3">
        <v>35</v>
      </c>
      <c r="AB630" s="3">
        <v>51</v>
      </c>
      <c r="AC630" s="3">
        <v>31</v>
      </c>
      <c r="AD630" s="3">
        <v>2</v>
      </c>
      <c r="AE630" s="3">
        <v>71</v>
      </c>
      <c r="AF630" s="3">
        <v>107</v>
      </c>
      <c r="AG630" s="3">
        <v>63</v>
      </c>
      <c r="AH630" s="3">
        <v>109</v>
      </c>
      <c r="AI630" s="3">
        <v>68</v>
      </c>
      <c r="AJ630" s="3">
        <v>28</v>
      </c>
      <c r="AK630" s="3">
        <v>61</v>
      </c>
      <c r="AL630" s="3">
        <v>18</v>
      </c>
      <c r="AM630" s="3">
        <v>0</v>
      </c>
      <c r="AN630" s="3">
        <v>46</v>
      </c>
      <c r="AO630" s="3">
        <v>21</v>
      </c>
      <c r="AP630" s="3">
        <v>103</v>
      </c>
      <c r="AQ630" s="3">
        <v>20</v>
      </c>
      <c r="AR630" s="3">
        <v>9</v>
      </c>
      <c r="AS630" s="3">
        <v>57</v>
      </c>
      <c r="AT630" s="3">
        <v>30</v>
      </c>
      <c r="AU630" s="3">
        <v>56</v>
      </c>
      <c r="AV630" s="3">
        <v>25</v>
      </c>
      <c r="AW630" s="3">
        <v>8</v>
      </c>
      <c r="AX630" s="3">
        <v>34</v>
      </c>
      <c r="AY630" s="3">
        <v>21</v>
      </c>
      <c r="AZ630" s="3">
        <v>97</v>
      </c>
      <c r="BA630" s="3">
        <v>25</v>
      </c>
      <c r="BB630" s="3">
        <v>14</v>
      </c>
      <c r="BC630" s="3">
        <v>5</v>
      </c>
      <c r="BD630" s="3">
        <v>36</v>
      </c>
      <c r="BE630" s="3">
        <v>25</v>
      </c>
      <c r="BF630" s="3">
        <v>112</v>
      </c>
      <c r="BG630" s="3">
        <v>19</v>
      </c>
      <c r="BH630" s="3">
        <v>3</v>
      </c>
      <c r="BI630" s="3">
        <v>73</v>
      </c>
      <c r="BJ630" s="3">
        <v>114</v>
      </c>
    </row>
    <row r="631" spans="1:62" x14ac:dyDescent="0.2">
      <c r="A631" t="s">
        <v>120</v>
      </c>
      <c r="B631" s="4">
        <v>0.20699999999999999</v>
      </c>
      <c r="C631" s="4">
        <v>0.1699</v>
      </c>
      <c r="D631" s="4">
        <v>0.2472</v>
      </c>
      <c r="E631" s="4">
        <v>0.1065</v>
      </c>
      <c r="F631" s="4">
        <v>0.1396</v>
      </c>
      <c r="G631" s="4">
        <v>0.21959999999999999</v>
      </c>
      <c r="H631" s="4">
        <v>0.19270000000000001</v>
      </c>
      <c r="I631" s="4">
        <v>0.2487</v>
      </c>
      <c r="J631" s="4">
        <v>0.27539999999999998</v>
      </c>
      <c r="K631" s="4">
        <v>0.19769999999999999</v>
      </c>
      <c r="L631" s="4">
        <v>0.23269999999999999</v>
      </c>
      <c r="M631" s="4">
        <v>0.15329999999999999</v>
      </c>
      <c r="N631" s="4">
        <v>0.17299999999999999</v>
      </c>
      <c r="O631" s="4">
        <v>0.22109999999999999</v>
      </c>
      <c r="P631" s="4">
        <v>0.17199999999999999</v>
      </c>
      <c r="Q631" s="4">
        <v>0.31290000000000001</v>
      </c>
      <c r="R631" s="4">
        <v>0.19919999999999999</v>
      </c>
      <c r="S631" s="4">
        <v>0.1678</v>
      </c>
      <c r="T631" s="4">
        <v>0.20610000000000001</v>
      </c>
      <c r="U631" s="4">
        <v>0.2419</v>
      </c>
      <c r="V631" s="4">
        <v>0.16930000000000001</v>
      </c>
      <c r="W631" s="4">
        <v>0.17469999999999999</v>
      </c>
      <c r="X631" s="4">
        <v>0.16189999999999999</v>
      </c>
      <c r="Y631" s="4">
        <v>0.25309999999999999</v>
      </c>
      <c r="Z631" s="4">
        <v>0.18640000000000001</v>
      </c>
      <c r="AA631" s="4">
        <v>0.18679999999999999</v>
      </c>
      <c r="AB631" s="4">
        <v>0.36520000000000002</v>
      </c>
      <c r="AC631" s="4">
        <v>0.44009999999999999</v>
      </c>
      <c r="AD631" s="4">
        <v>0.1429</v>
      </c>
      <c r="AE631" s="4">
        <v>0.21659999999999999</v>
      </c>
      <c r="AF631" s="4">
        <v>0.26419999999999999</v>
      </c>
      <c r="AG631" s="4">
        <v>0.23080000000000001</v>
      </c>
      <c r="AH631" s="4">
        <v>0.24490000000000001</v>
      </c>
      <c r="AI631" s="4">
        <v>0.2084</v>
      </c>
      <c r="AJ631" s="4">
        <v>0.1865</v>
      </c>
      <c r="AK631" s="4">
        <v>0.41049999999999998</v>
      </c>
      <c r="AL631" s="4">
        <v>0.38850000000000001</v>
      </c>
      <c r="AM631" s="3" t="s">
        <v>46</v>
      </c>
      <c r="AN631" s="4">
        <v>0.15440000000000001</v>
      </c>
      <c r="AO631" s="4">
        <v>0.1477</v>
      </c>
      <c r="AP631" s="4">
        <v>0.36420000000000002</v>
      </c>
      <c r="AQ631" s="4">
        <v>0.25380000000000003</v>
      </c>
      <c r="AR631" s="4">
        <v>0.115</v>
      </c>
      <c r="AS631" s="4">
        <v>0.20549999999999999</v>
      </c>
      <c r="AT631" s="4">
        <v>0.20039999999999999</v>
      </c>
      <c r="AU631" s="4">
        <v>0.3715</v>
      </c>
      <c r="AV631" s="4">
        <v>0.51590000000000003</v>
      </c>
      <c r="AW631" s="4">
        <v>0.15740000000000001</v>
      </c>
      <c r="AX631" s="4">
        <v>0.13200000000000001</v>
      </c>
      <c r="AY631" s="4">
        <v>0.1646</v>
      </c>
      <c r="AZ631" s="4">
        <v>0.33250000000000002</v>
      </c>
      <c r="BA631" s="4">
        <v>0.28070000000000001</v>
      </c>
      <c r="BB631" s="4">
        <v>0.19489999999999999</v>
      </c>
      <c r="BC631" s="4">
        <v>0.1144</v>
      </c>
      <c r="BD631" s="4">
        <v>0.13569999999999999</v>
      </c>
      <c r="BE631" s="4">
        <v>0.17730000000000001</v>
      </c>
      <c r="BF631" s="4">
        <v>0.37480000000000002</v>
      </c>
      <c r="BG631" s="4">
        <v>0.25890000000000002</v>
      </c>
      <c r="BH631" s="5">
        <v>0.06</v>
      </c>
      <c r="BI631" s="4">
        <v>0.18629999999999999</v>
      </c>
      <c r="BJ631" s="4">
        <v>0.24310000000000001</v>
      </c>
    </row>
    <row r="632" spans="1:62" x14ac:dyDescent="0.2">
      <c r="A632" t="s">
        <v>81</v>
      </c>
      <c r="B632" s="3">
        <v>276</v>
      </c>
      <c r="C632" s="3">
        <v>148</v>
      </c>
      <c r="D632" s="3">
        <v>128</v>
      </c>
      <c r="E632" s="3">
        <v>30</v>
      </c>
      <c r="F632" s="3">
        <v>44</v>
      </c>
      <c r="G632" s="3">
        <v>42</v>
      </c>
      <c r="H632" s="3">
        <v>55</v>
      </c>
      <c r="I632" s="3">
        <v>50</v>
      </c>
      <c r="J632" s="3">
        <v>54</v>
      </c>
      <c r="K632" s="3">
        <v>33</v>
      </c>
      <c r="L632" s="3">
        <v>40</v>
      </c>
      <c r="M632" s="3">
        <v>42</v>
      </c>
      <c r="N632" s="3">
        <v>35</v>
      </c>
      <c r="O632" s="3">
        <v>40</v>
      </c>
      <c r="P632" s="3">
        <v>36</v>
      </c>
      <c r="Q632" s="3">
        <v>30</v>
      </c>
      <c r="R632" s="3">
        <v>21</v>
      </c>
      <c r="S632" s="3">
        <v>79</v>
      </c>
      <c r="T632" s="3">
        <v>117</v>
      </c>
      <c r="U632" s="3">
        <v>80</v>
      </c>
      <c r="V632" s="3">
        <v>53</v>
      </c>
      <c r="W632" s="3">
        <v>72</v>
      </c>
      <c r="X632" s="3">
        <v>30</v>
      </c>
      <c r="Y632" s="3">
        <v>121</v>
      </c>
      <c r="Z632" s="3">
        <v>92</v>
      </c>
      <c r="AA632" s="3">
        <v>64</v>
      </c>
      <c r="AB632" s="3">
        <v>28</v>
      </c>
      <c r="AC632" s="3">
        <v>18</v>
      </c>
      <c r="AD632" s="3">
        <v>4</v>
      </c>
      <c r="AE632" s="3">
        <v>85</v>
      </c>
      <c r="AF632" s="3">
        <v>113</v>
      </c>
      <c r="AG632" s="3">
        <v>76</v>
      </c>
      <c r="AH632" s="3">
        <v>121</v>
      </c>
      <c r="AI632" s="3">
        <v>92</v>
      </c>
      <c r="AJ632" s="3">
        <v>46</v>
      </c>
      <c r="AK632" s="3">
        <v>34</v>
      </c>
      <c r="AL632" s="3">
        <v>11</v>
      </c>
      <c r="AM632" s="3">
        <v>2</v>
      </c>
      <c r="AN632" s="3">
        <v>83</v>
      </c>
      <c r="AO632" s="3">
        <v>44</v>
      </c>
      <c r="AP632" s="3">
        <v>67</v>
      </c>
      <c r="AQ632" s="3">
        <v>27</v>
      </c>
      <c r="AR632" s="3">
        <v>21</v>
      </c>
      <c r="AS632" s="3">
        <v>76</v>
      </c>
      <c r="AT632" s="3">
        <v>47</v>
      </c>
      <c r="AU632" s="3">
        <v>32</v>
      </c>
      <c r="AV632" s="3">
        <v>8</v>
      </c>
      <c r="AW632" s="3">
        <v>15</v>
      </c>
      <c r="AX632" s="3">
        <v>75</v>
      </c>
      <c r="AY632" s="3">
        <v>30</v>
      </c>
      <c r="AZ632" s="3">
        <v>75</v>
      </c>
      <c r="BA632" s="3">
        <v>25</v>
      </c>
      <c r="BB632" s="3">
        <v>20</v>
      </c>
      <c r="BC632" s="3">
        <v>14</v>
      </c>
      <c r="BD632" s="3">
        <v>74</v>
      </c>
      <c r="BE632" s="3">
        <v>46</v>
      </c>
      <c r="BF632" s="3">
        <v>71</v>
      </c>
      <c r="BG632" s="3">
        <v>25</v>
      </c>
      <c r="BH632" s="3">
        <v>13</v>
      </c>
      <c r="BI632" s="3">
        <v>102</v>
      </c>
      <c r="BJ632" s="3">
        <v>129</v>
      </c>
    </row>
    <row r="633" spans="1:62" x14ac:dyDescent="0.2">
      <c r="A633" t="s">
        <v>120</v>
      </c>
      <c r="B633" s="4">
        <v>0.26919999999999999</v>
      </c>
      <c r="C633" s="4">
        <v>0.27760000000000001</v>
      </c>
      <c r="D633" s="4">
        <v>0.26019999999999999</v>
      </c>
      <c r="E633" s="4">
        <v>0.2319</v>
      </c>
      <c r="F633" s="4">
        <v>0.28320000000000001</v>
      </c>
      <c r="G633" s="4">
        <v>0.27410000000000001</v>
      </c>
      <c r="H633" s="4">
        <v>0.34150000000000003</v>
      </c>
      <c r="I633" s="4">
        <v>0.28499999999999998</v>
      </c>
      <c r="J633" s="4">
        <v>0.21829999999999999</v>
      </c>
      <c r="K633" s="4">
        <v>0.38669999999999999</v>
      </c>
      <c r="L633" s="4">
        <v>0.31390000000000001</v>
      </c>
      <c r="M633" s="5">
        <v>0.28999999999999998</v>
      </c>
      <c r="N633" s="4">
        <v>0.23219999999999999</v>
      </c>
      <c r="O633" s="4">
        <v>0.3105</v>
      </c>
      <c r="P633" s="4">
        <v>0.27100000000000002</v>
      </c>
      <c r="Q633" s="4">
        <v>0.22439999999999999</v>
      </c>
      <c r="R633" s="4">
        <v>0.16800000000000001</v>
      </c>
      <c r="S633" s="4">
        <v>0.27089999999999997</v>
      </c>
      <c r="T633" s="4">
        <v>0.29609999999999997</v>
      </c>
      <c r="U633" s="4">
        <v>0.2366</v>
      </c>
      <c r="V633" s="4">
        <v>0.25069999999999998</v>
      </c>
      <c r="W633" s="4">
        <v>0.29249999999999998</v>
      </c>
      <c r="X633" s="4">
        <v>0.26960000000000001</v>
      </c>
      <c r="Y633" s="4">
        <v>0.2651</v>
      </c>
      <c r="Z633" s="4">
        <v>0.27129999999999999</v>
      </c>
      <c r="AA633" s="4">
        <v>0.33800000000000002</v>
      </c>
      <c r="AB633" s="4">
        <v>0.19969999999999999</v>
      </c>
      <c r="AC633" s="4">
        <v>0.24929999999999999</v>
      </c>
      <c r="AD633" s="4">
        <v>0.2989</v>
      </c>
      <c r="AE633" s="4">
        <v>0.2591</v>
      </c>
      <c r="AF633" s="4">
        <v>0.27839999999999998</v>
      </c>
      <c r="AG633" s="4">
        <v>0.2777</v>
      </c>
      <c r="AH633" s="4">
        <v>0.2732</v>
      </c>
      <c r="AI633" s="4">
        <v>0.28039999999999998</v>
      </c>
      <c r="AJ633" s="4">
        <v>0.30809999999999998</v>
      </c>
      <c r="AK633" s="4">
        <v>0.23119999999999999</v>
      </c>
      <c r="AL633" s="4">
        <v>0.22770000000000001</v>
      </c>
      <c r="AM633" s="4">
        <v>0.1678</v>
      </c>
      <c r="AN633" s="4">
        <v>0.28210000000000002</v>
      </c>
      <c r="AO633" s="4">
        <v>0.3009</v>
      </c>
      <c r="AP633" s="4">
        <v>0.23730000000000001</v>
      </c>
      <c r="AQ633" s="4">
        <v>0.33150000000000002</v>
      </c>
      <c r="AR633" s="4">
        <v>0.25259999999999999</v>
      </c>
      <c r="AS633" s="4">
        <v>0.27550000000000002</v>
      </c>
      <c r="AT633" s="4">
        <v>0.31030000000000002</v>
      </c>
      <c r="AU633" s="4">
        <v>0.21360000000000001</v>
      </c>
      <c r="AV633" s="5">
        <v>0.16</v>
      </c>
      <c r="AW633" s="4">
        <v>0.30209999999999998</v>
      </c>
      <c r="AX633" s="4">
        <v>0.29549999999999998</v>
      </c>
      <c r="AY633" s="4">
        <v>0.2359</v>
      </c>
      <c r="AZ633" s="4">
        <v>0.25829999999999997</v>
      </c>
      <c r="BA633" s="4">
        <v>0.28539999999999999</v>
      </c>
      <c r="BB633" s="4">
        <v>0.26519999999999999</v>
      </c>
      <c r="BC633" s="4">
        <v>0.35570000000000002</v>
      </c>
      <c r="BD633" s="4">
        <v>0.27960000000000002</v>
      </c>
      <c r="BE633" s="4">
        <v>0.32519999999999999</v>
      </c>
      <c r="BF633" s="4">
        <v>0.23649999999999999</v>
      </c>
      <c r="BG633" s="4">
        <v>0.33910000000000001</v>
      </c>
      <c r="BH633" s="4">
        <v>0.24840000000000001</v>
      </c>
      <c r="BI633" s="4">
        <v>0.2621</v>
      </c>
      <c r="BJ633" s="4">
        <v>0.27679999999999999</v>
      </c>
    </row>
    <row r="634" spans="1:62" x14ac:dyDescent="0.2">
      <c r="A634" t="s">
        <v>82</v>
      </c>
      <c r="B634" s="3">
        <v>154</v>
      </c>
      <c r="C634" s="3">
        <v>75</v>
      </c>
      <c r="D634" s="3">
        <v>79</v>
      </c>
      <c r="E634" s="3">
        <v>20</v>
      </c>
      <c r="F634" s="3">
        <v>18</v>
      </c>
      <c r="G634" s="3">
        <v>12</v>
      </c>
      <c r="H634" s="3">
        <v>21</v>
      </c>
      <c r="I634" s="3">
        <v>28</v>
      </c>
      <c r="J634" s="3">
        <v>54</v>
      </c>
      <c r="K634" s="3">
        <v>14</v>
      </c>
      <c r="L634" s="3">
        <v>16</v>
      </c>
      <c r="M634" s="3">
        <v>20</v>
      </c>
      <c r="N634" s="3">
        <v>24</v>
      </c>
      <c r="O634" s="3">
        <v>25</v>
      </c>
      <c r="P634" s="3">
        <v>16</v>
      </c>
      <c r="Q634" s="3">
        <v>19</v>
      </c>
      <c r="R634" s="3">
        <v>19</v>
      </c>
      <c r="S634" s="3">
        <v>38</v>
      </c>
      <c r="T634" s="3">
        <v>65</v>
      </c>
      <c r="U634" s="3">
        <v>51</v>
      </c>
      <c r="V634" s="3">
        <v>24</v>
      </c>
      <c r="W634" s="3">
        <v>34</v>
      </c>
      <c r="X634" s="3">
        <v>16</v>
      </c>
      <c r="Y634" s="3">
        <v>80</v>
      </c>
      <c r="Z634" s="3">
        <v>61</v>
      </c>
      <c r="AA634" s="3">
        <v>41</v>
      </c>
      <c r="AB634" s="3">
        <v>12</v>
      </c>
      <c r="AC634" s="3">
        <v>6</v>
      </c>
      <c r="AD634" s="3">
        <v>4</v>
      </c>
      <c r="AE634" s="3">
        <v>54</v>
      </c>
      <c r="AF634" s="3">
        <v>62</v>
      </c>
      <c r="AG634" s="3">
        <v>48</v>
      </c>
      <c r="AH634" s="3">
        <v>69</v>
      </c>
      <c r="AI634" s="3">
        <v>54</v>
      </c>
      <c r="AJ634" s="3">
        <v>35</v>
      </c>
      <c r="AK634" s="3">
        <v>11</v>
      </c>
      <c r="AL634" s="3">
        <v>7</v>
      </c>
      <c r="AM634" s="3">
        <v>9</v>
      </c>
      <c r="AN634" s="3">
        <v>43</v>
      </c>
      <c r="AO634" s="3">
        <v>35</v>
      </c>
      <c r="AP634" s="3">
        <v>27</v>
      </c>
      <c r="AQ634" s="3">
        <v>17</v>
      </c>
      <c r="AR634" s="3">
        <v>22</v>
      </c>
      <c r="AS634" s="3">
        <v>48</v>
      </c>
      <c r="AT634" s="3">
        <v>34</v>
      </c>
      <c r="AU634" s="3">
        <v>13</v>
      </c>
      <c r="AV634" s="3">
        <v>7</v>
      </c>
      <c r="AW634" s="3">
        <v>11</v>
      </c>
      <c r="AX634" s="3">
        <v>42</v>
      </c>
      <c r="AY634" s="3">
        <v>34</v>
      </c>
      <c r="AZ634" s="3">
        <v>29</v>
      </c>
      <c r="BA634" s="3">
        <v>17</v>
      </c>
      <c r="BB634" s="3">
        <v>10</v>
      </c>
      <c r="BC634" s="3">
        <v>11</v>
      </c>
      <c r="BD634" s="3">
        <v>43</v>
      </c>
      <c r="BE634" s="3">
        <v>33</v>
      </c>
      <c r="BF634" s="3">
        <v>26</v>
      </c>
      <c r="BG634" s="3">
        <v>15</v>
      </c>
      <c r="BH634" s="3">
        <v>15</v>
      </c>
      <c r="BI634" s="3">
        <v>58</v>
      </c>
      <c r="BJ634" s="3">
        <v>71</v>
      </c>
    </row>
    <row r="635" spans="1:62" x14ac:dyDescent="0.2">
      <c r="A635" t="s">
        <v>120</v>
      </c>
      <c r="B635" s="5">
        <v>0.15</v>
      </c>
      <c r="C635" s="4">
        <v>0.14130000000000001</v>
      </c>
      <c r="D635" s="4">
        <v>0.15939999999999999</v>
      </c>
      <c r="E635" s="4">
        <v>0.15540000000000001</v>
      </c>
      <c r="F635" s="4">
        <v>0.1125</v>
      </c>
      <c r="G635" s="4">
        <v>7.8799999999999995E-2</v>
      </c>
      <c r="H635" s="4">
        <v>0.13009999999999999</v>
      </c>
      <c r="I635" s="4">
        <v>0.16039999999999999</v>
      </c>
      <c r="J635" s="4">
        <v>0.22120000000000001</v>
      </c>
      <c r="K635" s="4">
        <v>0.16550000000000001</v>
      </c>
      <c r="L635" s="4">
        <v>0.13100000000000001</v>
      </c>
      <c r="M635" s="4">
        <v>0.13650000000000001</v>
      </c>
      <c r="N635" s="4">
        <v>0.16250000000000001</v>
      </c>
      <c r="O635" s="4">
        <v>0.19209999999999999</v>
      </c>
      <c r="P635" s="4">
        <v>0.12039999999999999</v>
      </c>
      <c r="Q635" s="4">
        <v>0.1419</v>
      </c>
      <c r="R635" s="4">
        <v>0.15579999999999999</v>
      </c>
      <c r="S635" s="4">
        <v>0.12870000000000001</v>
      </c>
      <c r="T635" s="4">
        <v>0.16550000000000001</v>
      </c>
      <c r="U635" s="4">
        <v>0.1502</v>
      </c>
      <c r="V635" s="4">
        <v>0.1154</v>
      </c>
      <c r="W635" s="4">
        <v>0.13780000000000001</v>
      </c>
      <c r="X635" s="4">
        <v>0.1399</v>
      </c>
      <c r="Y635" s="4">
        <v>0.17519999999999999</v>
      </c>
      <c r="Z635" s="4">
        <v>0.1804</v>
      </c>
      <c r="AA635" s="4">
        <v>0.2175</v>
      </c>
      <c r="AB635" s="4">
        <v>8.7099999999999997E-2</v>
      </c>
      <c r="AC635" s="4">
        <v>8.1100000000000005E-2</v>
      </c>
      <c r="AD635" s="4">
        <v>0.30380000000000001</v>
      </c>
      <c r="AE635" s="4">
        <v>0.1648</v>
      </c>
      <c r="AF635" s="4">
        <v>0.15260000000000001</v>
      </c>
      <c r="AG635" s="4">
        <v>0.1762</v>
      </c>
      <c r="AH635" s="4">
        <v>0.1547</v>
      </c>
      <c r="AI635" s="4">
        <v>0.16550000000000001</v>
      </c>
      <c r="AJ635" s="4">
        <v>0.2356</v>
      </c>
      <c r="AK635" s="4">
        <v>7.2599999999999998E-2</v>
      </c>
      <c r="AL635" s="4">
        <v>0.1386</v>
      </c>
      <c r="AM635" s="4">
        <v>0.65949999999999998</v>
      </c>
      <c r="AN635" s="4">
        <v>0.14430000000000001</v>
      </c>
      <c r="AO635" s="4">
        <v>0.2422</v>
      </c>
      <c r="AP635" s="4">
        <v>9.4899999999999998E-2</v>
      </c>
      <c r="AQ635" s="4">
        <v>0.21659999999999999</v>
      </c>
      <c r="AR635" s="4">
        <v>0.27189999999999998</v>
      </c>
      <c r="AS635" s="4">
        <v>0.1736</v>
      </c>
      <c r="AT635" s="4">
        <v>0.22670000000000001</v>
      </c>
      <c r="AU635" s="4">
        <v>8.7300000000000003E-2</v>
      </c>
      <c r="AV635" s="4">
        <v>0.13719999999999999</v>
      </c>
      <c r="AW635" s="4">
        <v>0.22989999999999999</v>
      </c>
      <c r="AX635" s="4">
        <v>0.1638</v>
      </c>
      <c r="AY635" s="4">
        <v>0.2702</v>
      </c>
      <c r="AZ635" s="4">
        <v>9.8799999999999999E-2</v>
      </c>
      <c r="BA635" s="4">
        <v>0.19040000000000001</v>
      </c>
      <c r="BB635" s="4">
        <v>0.1343</v>
      </c>
      <c r="BC635" s="4">
        <v>0.2843</v>
      </c>
      <c r="BD635" s="4">
        <v>0.16209999999999999</v>
      </c>
      <c r="BE635" s="4">
        <v>0.22950000000000001</v>
      </c>
      <c r="BF635" s="4">
        <v>8.6499999999999994E-2</v>
      </c>
      <c r="BG635" s="4">
        <v>0.19550000000000001</v>
      </c>
      <c r="BH635" s="4">
        <v>0.2923</v>
      </c>
      <c r="BI635" s="4">
        <v>0.1479</v>
      </c>
      <c r="BJ635" s="4">
        <v>0.153</v>
      </c>
    </row>
    <row r="636" spans="1:62" x14ac:dyDescent="0.2">
      <c r="A636" t="s">
        <v>83</v>
      </c>
      <c r="B636" s="3">
        <v>143</v>
      </c>
      <c r="C636" s="3">
        <v>51</v>
      </c>
      <c r="D636" s="3">
        <v>92</v>
      </c>
      <c r="E636" s="3">
        <v>14</v>
      </c>
      <c r="F636" s="3">
        <v>19</v>
      </c>
      <c r="G636" s="3">
        <v>20</v>
      </c>
      <c r="H636" s="3">
        <v>16</v>
      </c>
      <c r="I636" s="3">
        <v>33</v>
      </c>
      <c r="J636" s="3">
        <v>42</v>
      </c>
      <c r="K636" s="3">
        <v>7</v>
      </c>
      <c r="L636" s="3">
        <v>19</v>
      </c>
      <c r="M636" s="3">
        <v>15</v>
      </c>
      <c r="N636" s="3">
        <v>26</v>
      </c>
      <c r="O636" s="3">
        <v>18</v>
      </c>
      <c r="P636" s="3">
        <v>17</v>
      </c>
      <c r="Q636" s="3">
        <v>16</v>
      </c>
      <c r="R636" s="3">
        <v>25</v>
      </c>
      <c r="S636" s="3">
        <v>38</v>
      </c>
      <c r="T636" s="3">
        <v>47</v>
      </c>
      <c r="U636" s="3">
        <v>59</v>
      </c>
      <c r="V636" s="3">
        <v>31</v>
      </c>
      <c r="W636" s="3">
        <v>41</v>
      </c>
      <c r="X636" s="3">
        <v>20</v>
      </c>
      <c r="Y636" s="3">
        <v>51</v>
      </c>
      <c r="Z636" s="3">
        <v>62</v>
      </c>
      <c r="AA636" s="3">
        <v>32</v>
      </c>
      <c r="AB636" s="3">
        <v>5</v>
      </c>
      <c r="AC636" s="3">
        <v>10</v>
      </c>
      <c r="AD636" s="3">
        <v>1</v>
      </c>
      <c r="AE636" s="3">
        <v>65</v>
      </c>
      <c r="AF636" s="3">
        <v>43</v>
      </c>
      <c r="AG636" s="3">
        <v>45</v>
      </c>
      <c r="AH636" s="3">
        <v>60</v>
      </c>
      <c r="AI636" s="3">
        <v>54</v>
      </c>
      <c r="AJ636" s="3">
        <v>30</v>
      </c>
      <c r="AK636" s="3">
        <v>4</v>
      </c>
      <c r="AL636" s="3">
        <v>8</v>
      </c>
      <c r="AM636" s="3">
        <v>2</v>
      </c>
      <c r="AN636" s="3">
        <v>58</v>
      </c>
      <c r="AO636" s="3">
        <v>28</v>
      </c>
      <c r="AP636" s="3">
        <v>9</v>
      </c>
      <c r="AQ636" s="3">
        <v>9</v>
      </c>
      <c r="AR636" s="3">
        <v>12</v>
      </c>
      <c r="AS636" s="3">
        <v>45</v>
      </c>
      <c r="AT636" s="3">
        <v>31</v>
      </c>
      <c r="AU636" s="3">
        <v>6</v>
      </c>
      <c r="AV636" s="3">
        <v>5</v>
      </c>
      <c r="AW636" s="3">
        <v>10</v>
      </c>
      <c r="AX636" s="3">
        <v>48</v>
      </c>
      <c r="AY636" s="3">
        <v>30</v>
      </c>
      <c r="AZ636" s="3">
        <v>10</v>
      </c>
      <c r="BA636" s="3">
        <v>9</v>
      </c>
      <c r="BB636" s="3">
        <v>12</v>
      </c>
      <c r="BC636" s="3">
        <v>7</v>
      </c>
      <c r="BD636" s="3">
        <v>55</v>
      </c>
      <c r="BE636" s="3">
        <v>27</v>
      </c>
      <c r="BF636" s="3">
        <v>13</v>
      </c>
      <c r="BG636" s="3">
        <v>7</v>
      </c>
      <c r="BH636" s="3">
        <v>12</v>
      </c>
      <c r="BI636" s="3">
        <v>63</v>
      </c>
      <c r="BJ636" s="3">
        <v>60</v>
      </c>
    </row>
    <row r="637" spans="1:62" x14ac:dyDescent="0.2">
      <c r="A637" t="s">
        <v>120</v>
      </c>
      <c r="B637" s="4">
        <v>0.13980000000000001</v>
      </c>
      <c r="C637" s="4">
        <v>9.64E-2</v>
      </c>
      <c r="D637" s="4">
        <v>0.18679999999999999</v>
      </c>
      <c r="E637" s="4">
        <v>0.10630000000000001</v>
      </c>
      <c r="F637" s="4">
        <v>0.1183</v>
      </c>
      <c r="G637" s="4">
        <v>0.12759999999999999</v>
      </c>
      <c r="H637" s="4">
        <v>9.5899999999999999E-2</v>
      </c>
      <c r="I637" s="4">
        <v>0.19009999999999999</v>
      </c>
      <c r="J637" s="4">
        <v>0.17219999999999999</v>
      </c>
      <c r="K637" s="4">
        <v>8.2900000000000001E-2</v>
      </c>
      <c r="L637" s="4">
        <v>0.15140000000000001</v>
      </c>
      <c r="M637" s="4">
        <v>0.10589999999999999</v>
      </c>
      <c r="N637" s="4">
        <v>0.17599999999999999</v>
      </c>
      <c r="O637" s="4">
        <v>0.13650000000000001</v>
      </c>
      <c r="P637" s="4">
        <v>0.13009999999999999</v>
      </c>
      <c r="Q637" s="4">
        <v>0.1211</v>
      </c>
      <c r="R637" s="4">
        <v>0.19689999999999999</v>
      </c>
      <c r="S637" s="4">
        <v>0.1295</v>
      </c>
      <c r="T637" s="4">
        <v>0.1187</v>
      </c>
      <c r="U637" s="4">
        <v>0.17330000000000001</v>
      </c>
      <c r="V637" s="4">
        <v>0.14710000000000001</v>
      </c>
      <c r="W637" s="4">
        <v>0.16689999999999999</v>
      </c>
      <c r="X637" s="4">
        <v>0.1794</v>
      </c>
      <c r="Y637" s="4">
        <v>0.11219999999999999</v>
      </c>
      <c r="Z637" s="4">
        <v>0.18290000000000001</v>
      </c>
      <c r="AA637" s="4">
        <v>0.16850000000000001</v>
      </c>
      <c r="AB637" s="4">
        <v>3.4099999999999998E-2</v>
      </c>
      <c r="AC637" s="4">
        <v>0.1404</v>
      </c>
      <c r="AD637" s="4">
        <v>6.1600000000000002E-2</v>
      </c>
      <c r="AE637" s="4">
        <v>0.1973</v>
      </c>
      <c r="AF637" s="4">
        <v>0.107</v>
      </c>
      <c r="AG637" s="4">
        <v>0.1648</v>
      </c>
      <c r="AH637" s="4">
        <v>0.1358</v>
      </c>
      <c r="AI637" s="4">
        <v>0.16420000000000001</v>
      </c>
      <c r="AJ637" s="4">
        <v>0.20230000000000001</v>
      </c>
      <c r="AK637" s="4">
        <v>2.7900000000000001E-2</v>
      </c>
      <c r="AL637" s="4">
        <v>0.17599999999999999</v>
      </c>
      <c r="AM637" s="4">
        <v>0.1726</v>
      </c>
      <c r="AN637" s="4">
        <v>0.1951</v>
      </c>
      <c r="AO637" s="4">
        <v>0.19589999999999999</v>
      </c>
      <c r="AP637" s="4">
        <v>3.2800000000000003E-2</v>
      </c>
      <c r="AQ637" s="4">
        <v>0.11260000000000001</v>
      </c>
      <c r="AR637" s="4">
        <v>0.1474</v>
      </c>
      <c r="AS637" s="4">
        <v>0.16339999999999999</v>
      </c>
      <c r="AT637" s="4">
        <v>0.20380000000000001</v>
      </c>
      <c r="AU637" s="4">
        <v>4.2200000000000001E-2</v>
      </c>
      <c r="AV637" s="4">
        <v>0.10299999999999999</v>
      </c>
      <c r="AW637" s="4">
        <v>0.2051</v>
      </c>
      <c r="AX637" s="4">
        <v>0.18720000000000001</v>
      </c>
      <c r="AY637" s="4">
        <v>0.2409</v>
      </c>
      <c r="AZ637" s="4">
        <v>3.3300000000000003E-2</v>
      </c>
      <c r="BA637" s="4">
        <v>0.1018</v>
      </c>
      <c r="BB637" s="4">
        <v>0.1691</v>
      </c>
      <c r="BC637" s="4">
        <v>0.1666</v>
      </c>
      <c r="BD637" s="4">
        <v>0.20499999999999999</v>
      </c>
      <c r="BE637" s="4">
        <v>0.1867</v>
      </c>
      <c r="BF637" s="4">
        <v>4.4999999999999998E-2</v>
      </c>
      <c r="BG637" s="4">
        <v>8.8999999999999996E-2</v>
      </c>
      <c r="BH637" s="4">
        <v>0.2354</v>
      </c>
      <c r="BI637" s="4">
        <v>0.1603</v>
      </c>
      <c r="BJ637" s="4">
        <v>0.1278</v>
      </c>
    </row>
    <row r="638" spans="1:62" x14ac:dyDescent="0.2">
      <c r="A638" t="s">
        <v>84</v>
      </c>
      <c r="B638" s="3">
        <v>80</v>
      </c>
      <c r="C638" s="3">
        <v>66</v>
      </c>
      <c r="D638" s="3">
        <v>14</v>
      </c>
      <c r="E638" s="3">
        <v>15</v>
      </c>
      <c r="F638" s="3">
        <v>20</v>
      </c>
      <c r="G638" s="3">
        <v>14</v>
      </c>
      <c r="H638" s="3">
        <v>16</v>
      </c>
      <c r="I638" s="3">
        <v>8</v>
      </c>
      <c r="J638" s="3">
        <v>8</v>
      </c>
      <c r="K638" s="3">
        <v>4</v>
      </c>
      <c r="L638" s="3">
        <v>7</v>
      </c>
      <c r="M638" s="3">
        <v>14</v>
      </c>
      <c r="N638" s="3">
        <v>13</v>
      </c>
      <c r="O638" s="3">
        <v>8</v>
      </c>
      <c r="P638" s="3">
        <v>15</v>
      </c>
      <c r="Q638" s="3">
        <v>4</v>
      </c>
      <c r="R638" s="3">
        <v>15</v>
      </c>
      <c r="S638" s="3">
        <v>26</v>
      </c>
      <c r="T638" s="3">
        <v>31</v>
      </c>
      <c r="U638" s="3">
        <v>23</v>
      </c>
      <c r="V638" s="3">
        <v>31</v>
      </c>
      <c r="W638" s="3">
        <v>15</v>
      </c>
      <c r="X638" s="3">
        <v>7</v>
      </c>
      <c r="Y638" s="3">
        <v>28</v>
      </c>
      <c r="Z638" s="3">
        <v>23</v>
      </c>
      <c r="AA638" s="3">
        <v>7</v>
      </c>
      <c r="AB638" s="3">
        <v>11</v>
      </c>
      <c r="AC638" s="3">
        <v>1</v>
      </c>
      <c r="AD638" s="3">
        <v>2</v>
      </c>
      <c r="AE638" s="3">
        <v>26</v>
      </c>
      <c r="AF638" s="3">
        <v>22</v>
      </c>
      <c r="AG638" s="3">
        <v>15</v>
      </c>
      <c r="AH638" s="3">
        <v>28</v>
      </c>
      <c r="AI638" s="3">
        <v>30</v>
      </c>
      <c r="AJ638" s="3">
        <v>5</v>
      </c>
      <c r="AK638" s="3">
        <v>5</v>
      </c>
      <c r="AL638" s="3">
        <v>2</v>
      </c>
      <c r="AM638" s="3">
        <v>0</v>
      </c>
      <c r="AN638" s="3">
        <v>25</v>
      </c>
      <c r="AO638" s="3">
        <v>6</v>
      </c>
      <c r="AP638" s="3">
        <v>21</v>
      </c>
      <c r="AQ638" s="3">
        <v>1</v>
      </c>
      <c r="AR638" s="3">
        <v>5</v>
      </c>
      <c r="AS638" s="3">
        <v>25</v>
      </c>
      <c r="AT638" s="3">
        <v>6</v>
      </c>
      <c r="AU638" s="3">
        <v>9</v>
      </c>
      <c r="AV638" s="3">
        <v>1</v>
      </c>
      <c r="AW638" s="3">
        <v>1</v>
      </c>
      <c r="AX638" s="3">
        <v>22</v>
      </c>
      <c r="AY638" s="3">
        <v>6</v>
      </c>
      <c r="AZ638" s="3">
        <v>21</v>
      </c>
      <c r="BA638" s="3">
        <v>2</v>
      </c>
      <c r="BB638" s="3">
        <v>4</v>
      </c>
      <c r="BC638" s="3">
        <v>1</v>
      </c>
      <c r="BD638" s="3">
        <v>22</v>
      </c>
      <c r="BE638" s="3">
        <v>5</v>
      </c>
      <c r="BF638" s="3">
        <v>22</v>
      </c>
      <c r="BG638" s="3">
        <v>3</v>
      </c>
      <c r="BH638" s="3">
        <v>1</v>
      </c>
      <c r="BI638" s="3">
        <v>35</v>
      </c>
      <c r="BJ638" s="3">
        <v>25</v>
      </c>
    </row>
    <row r="639" spans="1:62" x14ac:dyDescent="0.2">
      <c r="A639" t="s">
        <v>120</v>
      </c>
      <c r="B639" s="4">
        <v>7.8399999999999997E-2</v>
      </c>
      <c r="C639" s="4">
        <v>0.124</v>
      </c>
      <c r="D639" s="4">
        <v>2.9100000000000001E-2</v>
      </c>
      <c r="E639" s="4">
        <v>0.1106</v>
      </c>
      <c r="F639" s="4">
        <v>0.12920000000000001</v>
      </c>
      <c r="G639" s="4">
        <v>9.1399999999999995E-2</v>
      </c>
      <c r="H639" s="4">
        <v>9.6799999999999997E-2</v>
      </c>
      <c r="I639" s="4">
        <v>4.5699999999999998E-2</v>
      </c>
      <c r="J639" s="4">
        <v>3.2000000000000001E-2</v>
      </c>
      <c r="K639" s="4">
        <v>4.5600000000000002E-2</v>
      </c>
      <c r="L639" s="4">
        <v>5.7700000000000001E-2</v>
      </c>
      <c r="M639" s="4">
        <v>9.9599999999999994E-2</v>
      </c>
      <c r="N639" s="4">
        <v>8.6900000000000005E-2</v>
      </c>
      <c r="O639" s="4">
        <v>5.9799999999999999E-2</v>
      </c>
      <c r="P639" s="4">
        <v>0.1116</v>
      </c>
      <c r="Q639" s="4">
        <v>3.1399999999999997E-2</v>
      </c>
      <c r="R639" s="4">
        <v>0.1215</v>
      </c>
      <c r="S639" s="4">
        <v>8.9300000000000004E-2</v>
      </c>
      <c r="T639" s="4">
        <v>7.9200000000000007E-2</v>
      </c>
      <c r="U639" s="4">
        <v>6.8199999999999997E-2</v>
      </c>
      <c r="V639" s="4">
        <v>0.1462</v>
      </c>
      <c r="W639" s="4">
        <v>5.9299999999999999E-2</v>
      </c>
      <c r="X639" s="4">
        <v>5.9799999999999999E-2</v>
      </c>
      <c r="Y639" s="4">
        <v>6.1899999999999997E-2</v>
      </c>
      <c r="Z639" s="4">
        <v>6.8400000000000002E-2</v>
      </c>
      <c r="AA639" s="4">
        <v>3.8199999999999998E-2</v>
      </c>
      <c r="AB639" s="4">
        <v>7.7600000000000002E-2</v>
      </c>
      <c r="AC639" s="4">
        <v>9.7000000000000003E-3</v>
      </c>
      <c r="AD639" s="4">
        <v>0.14330000000000001</v>
      </c>
      <c r="AE639" s="4">
        <v>7.7899999999999997E-2</v>
      </c>
      <c r="AF639" s="4">
        <v>5.3499999999999999E-2</v>
      </c>
      <c r="AG639" s="4">
        <v>5.6500000000000002E-2</v>
      </c>
      <c r="AH639" s="4">
        <v>6.2300000000000001E-2</v>
      </c>
      <c r="AI639" s="4">
        <v>9.2799999999999994E-2</v>
      </c>
      <c r="AJ639" s="4">
        <v>3.5799999999999998E-2</v>
      </c>
      <c r="AK639" s="4">
        <v>3.09E-2</v>
      </c>
      <c r="AL639" s="4">
        <v>4.87E-2</v>
      </c>
      <c r="AM639" s="3" t="s">
        <v>46</v>
      </c>
      <c r="AN639" s="4">
        <v>8.48E-2</v>
      </c>
      <c r="AO639" s="4">
        <v>3.9199999999999999E-2</v>
      </c>
      <c r="AP639" s="4">
        <v>7.4399999999999994E-2</v>
      </c>
      <c r="AQ639" s="4">
        <v>1.2699999999999999E-2</v>
      </c>
      <c r="AR639" s="4">
        <v>6.2799999999999995E-2</v>
      </c>
      <c r="AS639" s="4">
        <v>9.06E-2</v>
      </c>
      <c r="AT639" s="4">
        <v>3.7900000000000003E-2</v>
      </c>
      <c r="AU639" s="4">
        <v>6.0900000000000003E-2</v>
      </c>
      <c r="AV639" s="4">
        <v>2.3099999999999999E-2</v>
      </c>
      <c r="AW639" s="4">
        <v>2.64E-2</v>
      </c>
      <c r="AX639" s="4">
        <v>8.6400000000000005E-2</v>
      </c>
      <c r="AY639" s="4">
        <v>4.7300000000000002E-2</v>
      </c>
      <c r="AZ639" s="4">
        <v>7.2800000000000004E-2</v>
      </c>
      <c r="BA639" s="4">
        <v>2.6499999999999999E-2</v>
      </c>
      <c r="BB639" s="4">
        <v>4.82E-2</v>
      </c>
      <c r="BC639" s="4">
        <v>2.7300000000000001E-2</v>
      </c>
      <c r="BD639" s="4">
        <v>8.1799999999999998E-2</v>
      </c>
      <c r="BE639" s="4">
        <v>3.3700000000000001E-2</v>
      </c>
      <c r="BF639" s="4">
        <v>7.46E-2</v>
      </c>
      <c r="BG639" s="4">
        <v>3.49E-2</v>
      </c>
      <c r="BH639" s="4">
        <v>2.4E-2</v>
      </c>
      <c r="BI639" s="4">
        <v>9.01E-2</v>
      </c>
      <c r="BJ639" s="4">
        <v>5.3800000000000001E-2</v>
      </c>
    </row>
    <row r="640" spans="1:62" x14ac:dyDescent="0.2">
      <c r="A640" t="s">
        <v>85</v>
      </c>
      <c r="B640" s="3">
        <v>108</v>
      </c>
      <c r="C640" s="3">
        <v>75</v>
      </c>
      <c r="D640" s="3">
        <v>33</v>
      </c>
      <c r="E640" s="3">
        <v>33</v>
      </c>
      <c r="F640" s="3">
        <v>27</v>
      </c>
      <c r="G640" s="3">
        <v>28</v>
      </c>
      <c r="H640" s="3">
        <v>12</v>
      </c>
      <c r="I640" s="3">
        <v>5</v>
      </c>
      <c r="J640" s="3">
        <v>3</v>
      </c>
      <c r="K640" s="3">
        <v>6</v>
      </c>
      <c r="L640" s="3">
        <v>8</v>
      </c>
      <c r="M640" s="3">
        <v>27</v>
      </c>
      <c r="N640" s="3">
        <v>20</v>
      </c>
      <c r="O640" s="3">
        <v>9</v>
      </c>
      <c r="P640" s="3">
        <v>17</v>
      </c>
      <c r="Q640" s="3">
        <v>10</v>
      </c>
      <c r="R640" s="3">
        <v>13</v>
      </c>
      <c r="S640" s="3">
        <v>46</v>
      </c>
      <c r="T640" s="3">
        <v>38</v>
      </c>
      <c r="U640" s="3">
        <v>24</v>
      </c>
      <c r="V640" s="3">
        <v>21</v>
      </c>
      <c r="W640" s="3">
        <v>32</v>
      </c>
      <c r="X640" s="3">
        <v>19</v>
      </c>
      <c r="Y640" s="3">
        <v>36</v>
      </c>
      <c r="Z640" s="3">
        <v>28</v>
      </c>
      <c r="AA640" s="3">
        <v>4</v>
      </c>
      <c r="AB640" s="3">
        <v>5</v>
      </c>
      <c r="AC640" s="3">
        <v>1</v>
      </c>
      <c r="AD640" s="3">
        <v>1</v>
      </c>
      <c r="AE640" s="3">
        <v>20</v>
      </c>
      <c r="AF640" s="3">
        <v>26</v>
      </c>
      <c r="AG640" s="3">
        <v>11</v>
      </c>
      <c r="AH640" s="3">
        <v>33</v>
      </c>
      <c r="AI640" s="3">
        <v>23</v>
      </c>
      <c r="AJ640" s="3">
        <v>3</v>
      </c>
      <c r="AK640" s="3">
        <v>2</v>
      </c>
      <c r="AL640" s="3">
        <v>1</v>
      </c>
      <c r="AM640" s="3">
        <v>0</v>
      </c>
      <c r="AN640" s="3">
        <v>36</v>
      </c>
      <c r="AO640" s="3">
        <v>11</v>
      </c>
      <c r="AP640" s="3">
        <v>18</v>
      </c>
      <c r="AQ640" s="3">
        <v>5</v>
      </c>
      <c r="AR640" s="3">
        <v>7</v>
      </c>
      <c r="AS640" s="3">
        <v>19</v>
      </c>
      <c r="AT640" s="3">
        <v>3</v>
      </c>
      <c r="AU640" s="3">
        <v>4</v>
      </c>
      <c r="AV640" s="3">
        <v>1</v>
      </c>
      <c r="AW640" s="3">
        <v>2</v>
      </c>
      <c r="AX640" s="3">
        <v>32</v>
      </c>
      <c r="AY640" s="3">
        <v>5</v>
      </c>
      <c r="AZ640" s="3">
        <v>21</v>
      </c>
      <c r="BA640" s="3">
        <v>8</v>
      </c>
      <c r="BB640" s="3">
        <v>9</v>
      </c>
      <c r="BC640" s="3">
        <v>1</v>
      </c>
      <c r="BD640" s="3">
        <v>32</v>
      </c>
      <c r="BE640" s="3">
        <v>5</v>
      </c>
      <c r="BF640" s="3">
        <v>12</v>
      </c>
      <c r="BG640" s="3">
        <v>6</v>
      </c>
      <c r="BH640" s="3">
        <v>7</v>
      </c>
      <c r="BI640" s="3">
        <v>49</v>
      </c>
      <c r="BJ640" s="3">
        <v>34</v>
      </c>
    </row>
    <row r="641" spans="1:109" x14ac:dyDescent="0.2">
      <c r="A641" t="s">
        <v>120</v>
      </c>
      <c r="B641" s="4">
        <v>0.1053</v>
      </c>
      <c r="C641" s="4">
        <v>0.1404</v>
      </c>
      <c r="D641" s="4">
        <v>6.7400000000000002E-2</v>
      </c>
      <c r="E641" s="4">
        <v>0.25390000000000001</v>
      </c>
      <c r="F641" s="4">
        <v>0.17519999999999999</v>
      </c>
      <c r="G641" s="4">
        <v>0.1792</v>
      </c>
      <c r="H641" s="4">
        <v>7.2099999999999997E-2</v>
      </c>
      <c r="I641" s="4">
        <v>3.0300000000000001E-2</v>
      </c>
      <c r="J641" s="4">
        <v>1.11E-2</v>
      </c>
      <c r="K641" s="4">
        <v>6.9400000000000003E-2</v>
      </c>
      <c r="L641" s="4">
        <v>6.13E-2</v>
      </c>
      <c r="M641" s="4">
        <v>0.18459999999999999</v>
      </c>
      <c r="N641" s="4">
        <v>0.13100000000000001</v>
      </c>
      <c r="O641" s="4">
        <v>6.6799999999999998E-2</v>
      </c>
      <c r="P641" s="4">
        <v>0.12809999999999999</v>
      </c>
      <c r="Q641" s="4">
        <v>7.2099999999999997E-2</v>
      </c>
      <c r="R641" s="4">
        <v>0.1037</v>
      </c>
      <c r="S641" s="4">
        <v>0.15859999999999999</v>
      </c>
      <c r="T641" s="4">
        <v>9.5600000000000004E-2</v>
      </c>
      <c r="U641" s="4">
        <v>7.0900000000000005E-2</v>
      </c>
      <c r="V641" s="4">
        <v>9.7799999999999998E-2</v>
      </c>
      <c r="W641" s="4">
        <v>0.1308</v>
      </c>
      <c r="X641" s="4">
        <v>0.1714</v>
      </c>
      <c r="Y641" s="4">
        <v>7.8899999999999998E-2</v>
      </c>
      <c r="Z641" s="4">
        <v>8.1799999999999998E-2</v>
      </c>
      <c r="AA641" s="4">
        <v>2.1100000000000001E-2</v>
      </c>
      <c r="AB641" s="4">
        <v>3.9100000000000003E-2</v>
      </c>
      <c r="AC641" s="4">
        <v>1.3599999999999999E-2</v>
      </c>
      <c r="AD641" s="4">
        <v>4.9399999999999999E-2</v>
      </c>
      <c r="AE641" s="5">
        <v>0.06</v>
      </c>
      <c r="AF641" s="4">
        <v>6.4500000000000002E-2</v>
      </c>
      <c r="AG641" s="4">
        <v>4.1599999999999998E-2</v>
      </c>
      <c r="AH641" s="4">
        <v>7.4200000000000002E-2</v>
      </c>
      <c r="AI641" s="4">
        <v>7.1599999999999997E-2</v>
      </c>
      <c r="AJ641" s="4">
        <v>2.0799999999999999E-2</v>
      </c>
      <c r="AK641" s="4">
        <v>1.4E-2</v>
      </c>
      <c r="AL641" s="4">
        <v>2.06E-2</v>
      </c>
      <c r="AM641" s="3" t="s">
        <v>46</v>
      </c>
      <c r="AN641" s="4">
        <v>0.1234</v>
      </c>
      <c r="AO641" s="4">
        <v>7.4099999999999999E-2</v>
      </c>
      <c r="AP641" s="4">
        <v>6.2100000000000002E-2</v>
      </c>
      <c r="AQ641" s="4">
        <v>6.3299999999999995E-2</v>
      </c>
      <c r="AR641" s="4">
        <v>9.0200000000000002E-2</v>
      </c>
      <c r="AS641" s="5">
        <v>7.0000000000000007E-2</v>
      </c>
      <c r="AT641" s="4">
        <v>2.0799999999999999E-2</v>
      </c>
      <c r="AU641" s="4">
        <v>2.93E-2</v>
      </c>
      <c r="AV641" s="4">
        <v>2.01E-2</v>
      </c>
      <c r="AW641" s="4">
        <v>4.3299999999999998E-2</v>
      </c>
      <c r="AX641" s="4">
        <v>0.12709999999999999</v>
      </c>
      <c r="AY641" s="4">
        <v>3.6999999999999998E-2</v>
      </c>
      <c r="AZ641" s="4">
        <v>7.22E-2</v>
      </c>
      <c r="BA641" s="4">
        <v>8.7099999999999997E-2</v>
      </c>
      <c r="BB641" s="4">
        <v>0.1216</v>
      </c>
      <c r="BC641" s="4">
        <v>2.3699999999999999E-2</v>
      </c>
      <c r="BD641" s="4">
        <v>0.1208</v>
      </c>
      <c r="BE641" s="4">
        <v>3.6900000000000002E-2</v>
      </c>
      <c r="BF641" s="4">
        <v>4.1700000000000001E-2</v>
      </c>
      <c r="BG641" s="4">
        <v>7.4899999999999994E-2</v>
      </c>
      <c r="BH641" s="4">
        <v>0.1399</v>
      </c>
      <c r="BI641" s="4">
        <v>0.12640000000000001</v>
      </c>
      <c r="BJ641" s="4">
        <v>7.2800000000000004E-2</v>
      </c>
    </row>
    <row r="642" spans="1:109" x14ac:dyDescent="0.2">
      <c r="A642" t="s">
        <v>86</v>
      </c>
      <c r="B642" s="3">
        <v>264</v>
      </c>
      <c r="C642" s="3">
        <v>117</v>
      </c>
      <c r="D642" s="3">
        <v>146</v>
      </c>
      <c r="E642" s="3">
        <v>19</v>
      </c>
      <c r="F642" s="3">
        <v>28</v>
      </c>
      <c r="G642" s="3">
        <v>38</v>
      </c>
      <c r="H642" s="3">
        <v>43</v>
      </c>
      <c r="I642" s="3">
        <v>51</v>
      </c>
      <c r="J642" s="3">
        <v>85</v>
      </c>
      <c r="K642" s="3">
        <v>21</v>
      </c>
      <c r="L642" s="3">
        <v>36</v>
      </c>
      <c r="M642" s="3">
        <v>26</v>
      </c>
      <c r="N642" s="3">
        <v>32</v>
      </c>
      <c r="O642" s="3">
        <v>31</v>
      </c>
      <c r="P642" s="3">
        <v>32</v>
      </c>
      <c r="Q642" s="3">
        <v>55</v>
      </c>
      <c r="R642" s="3">
        <v>32</v>
      </c>
      <c r="S642" s="3">
        <v>65</v>
      </c>
      <c r="T642" s="3">
        <v>97</v>
      </c>
      <c r="U642" s="3">
        <v>102</v>
      </c>
      <c r="V642" s="3">
        <v>51</v>
      </c>
      <c r="W642" s="3">
        <v>53</v>
      </c>
      <c r="X642" s="3">
        <v>20</v>
      </c>
      <c r="Y642" s="3">
        <v>140</v>
      </c>
      <c r="Z642" s="3">
        <v>73</v>
      </c>
      <c r="AA642" s="3">
        <v>41</v>
      </c>
      <c r="AB642" s="3">
        <v>78</v>
      </c>
      <c r="AC642" s="3">
        <v>36</v>
      </c>
      <c r="AD642" s="3">
        <v>2</v>
      </c>
      <c r="AE642" s="3">
        <v>79</v>
      </c>
      <c r="AF642" s="3">
        <v>140</v>
      </c>
      <c r="AG642" s="3">
        <v>77</v>
      </c>
      <c r="AH642" s="3">
        <v>133</v>
      </c>
      <c r="AI642" s="3">
        <v>74</v>
      </c>
      <c r="AJ642" s="3">
        <v>30</v>
      </c>
      <c r="AK642" s="3">
        <v>92</v>
      </c>
      <c r="AL642" s="3">
        <v>18</v>
      </c>
      <c r="AM642" s="3">
        <v>0</v>
      </c>
      <c r="AN642" s="3">
        <v>50</v>
      </c>
      <c r="AO642" s="3">
        <v>21</v>
      </c>
      <c r="AP642" s="3">
        <v>141</v>
      </c>
      <c r="AQ642" s="3">
        <v>21</v>
      </c>
      <c r="AR642" s="3">
        <v>14</v>
      </c>
      <c r="AS642" s="3">
        <v>63</v>
      </c>
      <c r="AT642" s="3">
        <v>30</v>
      </c>
      <c r="AU642" s="3">
        <v>85</v>
      </c>
      <c r="AV642" s="3">
        <v>27</v>
      </c>
      <c r="AW642" s="3">
        <v>9</v>
      </c>
      <c r="AX642" s="3">
        <v>36</v>
      </c>
      <c r="AY642" s="3">
        <v>21</v>
      </c>
      <c r="AZ642" s="3">
        <v>135</v>
      </c>
      <c r="BA642" s="3">
        <v>27</v>
      </c>
      <c r="BB642" s="3">
        <v>19</v>
      </c>
      <c r="BC642" s="3">
        <v>6</v>
      </c>
      <c r="BD642" s="3">
        <v>40</v>
      </c>
      <c r="BE642" s="3">
        <v>27</v>
      </c>
      <c r="BF642" s="3">
        <v>154</v>
      </c>
      <c r="BG642" s="3">
        <v>20</v>
      </c>
      <c r="BH642" s="3">
        <v>3</v>
      </c>
      <c r="BI642" s="3">
        <v>83</v>
      </c>
      <c r="BJ642" s="3">
        <v>147</v>
      </c>
    </row>
    <row r="643" spans="1:109" x14ac:dyDescent="0.2">
      <c r="A643" t="s">
        <v>120</v>
      </c>
      <c r="B643" s="4">
        <v>0.25719999999999998</v>
      </c>
      <c r="C643" s="4">
        <v>0.22020000000000001</v>
      </c>
      <c r="D643" s="4">
        <v>0.29709999999999998</v>
      </c>
      <c r="E643" s="4">
        <v>0.1419</v>
      </c>
      <c r="F643" s="4">
        <v>0.18160000000000001</v>
      </c>
      <c r="G643" s="4">
        <v>0.249</v>
      </c>
      <c r="H643" s="4">
        <v>0.26369999999999999</v>
      </c>
      <c r="I643" s="4">
        <v>0.28849999999999998</v>
      </c>
      <c r="J643" s="4">
        <v>0.34520000000000001</v>
      </c>
      <c r="K643" s="4">
        <v>0.24990000000000001</v>
      </c>
      <c r="L643" s="4">
        <v>0.2848</v>
      </c>
      <c r="M643" s="4">
        <v>0.18340000000000001</v>
      </c>
      <c r="N643" s="4">
        <v>0.2114</v>
      </c>
      <c r="O643" s="4">
        <v>0.2344</v>
      </c>
      <c r="P643" s="4">
        <v>0.23880000000000001</v>
      </c>
      <c r="Q643" s="4">
        <v>0.40910000000000002</v>
      </c>
      <c r="R643" s="4">
        <v>0.25419999999999998</v>
      </c>
      <c r="S643" s="4">
        <v>0.223</v>
      </c>
      <c r="T643" s="4">
        <v>0.24479999999999999</v>
      </c>
      <c r="U643" s="4">
        <v>0.30080000000000001</v>
      </c>
      <c r="V643" s="4">
        <v>0.2429</v>
      </c>
      <c r="W643" s="4">
        <v>0.21290000000000001</v>
      </c>
      <c r="X643" s="4">
        <v>0.1799</v>
      </c>
      <c r="Y643" s="4">
        <v>0.30669999999999997</v>
      </c>
      <c r="Z643" s="4">
        <v>0.2152</v>
      </c>
      <c r="AA643" s="4">
        <v>0.2167</v>
      </c>
      <c r="AB643" s="4">
        <v>0.56240000000000001</v>
      </c>
      <c r="AC643" s="4">
        <v>0.50590000000000002</v>
      </c>
      <c r="AD643" s="4">
        <v>0.1429</v>
      </c>
      <c r="AE643" s="4">
        <v>0.24099999999999999</v>
      </c>
      <c r="AF643" s="4">
        <v>0.34410000000000002</v>
      </c>
      <c r="AG643" s="4">
        <v>0.28320000000000001</v>
      </c>
      <c r="AH643" s="4">
        <v>0.2999</v>
      </c>
      <c r="AI643" s="4">
        <v>0.22559999999999999</v>
      </c>
      <c r="AJ643" s="4">
        <v>0.1973</v>
      </c>
      <c r="AK643" s="4">
        <v>0.62350000000000005</v>
      </c>
      <c r="AL643" s="4">
        <v>0.38850000000000001</v>
      </c>
      <c r="AM643" s="3" t="s">
        <v>46</v>
      </c>
      <c r="AN643" s="4">
        <v>0.1704</v>
      </c>
      <c r="AO643" s="4">
        <v>0.1477</v>
      </c>
      <c r="AP643" s="4">
        <v>0.49859999999999999</v>
      </c>
      <c r="AQ643" s="4">
        <v>0.26319999999999999</v>
      </c>
      <c r="AR643" s="4">
        <v>0.17510000000000001</v>
      </c>
      <c r="AS643" s="4">
        <v>0.22689999999999999</v>
      </c>
      <c r="AT643" s="4">
        <v>0.20039999999999999</v>
      </c>
      <c r="AU643" s="4">
        <v>0.56679999999999997</v>
      </c>
      <c r="AV643" s="4">
        <v>0.55659999999999998</v>
      </c>
      <c r="AW643" s="4">
        <v>0.19320000000000001</v>
      </c>
      <c r="AX643" s="4">
        <v>0.1399</v>
      </c>
      <c r="AY643" s="4">
        <v>0.16869999999999999</v>
      </c>
      <c r="AZ643" s="4">
        <v>0.4647</v>
      </c>
      <c r="BA643" s="4">
        <v>0.30869999999999997</v>
      </c>
      <c r="BB643" s="4">
        <v>0.2616</v>
      </c>
      <c r="BC643" s="4">
        <v>0.1424</v>
      </c>
      <c r="BD643" s="4">
        <v>0.15079999999999999</v>
      </c>
      <c r="BE643" s="4">
        <v>0.18790000000000001</v>
      </c>
      <c r="BF643" s="4">
        <v>0.51570000000000005</v>
      </c>
      <c r="BG643" s="4">
        <v>0.2666</v>
      </c>
      <c r="BH643" s="5">
        <v>0.06</v>
      </c>
      <c r="BI643" s="4">
        <v>0.2132</v>
      </c>
      <c r="BJ643" s="4">
        <v>0.31569999999999998</v>
      </c>
    </row>
    <row r="644" spans="1:109" x14ac:dyDescent="0.2">
      <c r="A644" t="s">
        <v>87</v>
      </c>
      <c r="B644" s="3">
        <v>297</v>
      </c>
      <c r="C644" s="3">
        <v>127</v>
      </c>
      <c r="D644" s="3">
        <v>171</v>
      </c>
      <c r="E644" s="3">
        <v>34</v>
      </c>
      <c r="F644" s="3">
        <v>36</v>
      </c>
      <c r="G644" s="3">
        <v>32</v>
      </c>
      <c r="H644" s="3">
        <v>37</v>
      </c>
      <c r="I644" s="3">
        <v>62</v>
      </c>
      <c r="J644" s="3">
        <v>97</v>
      </c>
      <c r="K644" s="3">
        <v>21</v>
      </c>
      <c r="L644" s="3">
        <v>36</v>
      </c>
      <c r="M644" s="3">
        <v>35</v>
      </c>
      <c r="N644" s="3">
        <v>50</v>
      </c>
      <c r="O644" s="3">
        <v>43</v>
      </c>
      <c r="P644" s="3">
        <v>33</v>
      </c>
      <c r="Q644" s="3">
        <v>35</v>
      </c>
      <c r="R644" s="3">
        <v>44</v>
      </c>
      <c r="S644" s="3">
        <v>75</v>
      </c>
      <c r="T644" s="3">
        <v>112</v>
      </c>
      <c r="U644" s="3">
        <v>110</v>
      </c>
      <c r="V644" s="3">
        <v>55</v>
      </c>
      <c r="W644" s="3">
        <v>75</v>
      </c>
      <c r="X644" s="3">
        <v>35</v>
      </c>
      <c r="Y644" s="3">
        <v>131</v>
      </c>
      <c r="Z644" s="3">
        <v>123</v>
      </c>
      <c r="AA644" s="3">
        <v>73</v>
      </c>
      <c r="AB644" s="3">
        <v>17</v>
      </c>
      <c r="AC644" s="3">
        <v>16</v>
      </c>
      <c r="AD644" s="3">
        <v>5</v>
      </c>
      <c r="AE644" s="3">
        <v>119</v>
      </c>
      <c r="AF644" s="3">
        <v>105</v>
      </c>
      <c r="AG644" s="3">
        <v>93</v>
      </c>
      <c r="AH644" s="3">
        <v>129</v>
      </c>
      <c r="AI644" s="3">
        <v>108</v>
      </c>
      <c r="AJ644" s="3">
        <v>66</v>
      </c>
      <c r="AK644" s="3">
        <v>15</v>
      </c>
      <c r="AL644" s="3">
        <v>15</v>
      </c>
      <c r="AM644" s="3">
        <v>11</v>
      </c>
      <c r="AN644" s="3">
        <v>100</v>
      </c>
      <c r="AO644" s="3">
        <v>64</v>
      </c>
      <c r="AP644" s="3">
        <v>36</v>
      </c>
      <c r="AQ644" s="3">
        <v>26</v>
      </c>
      <c r="AR644" s="3">
        <v>34</v>
      </c>
      <c r="AS644" s="3">
        <v>93</v>
      </c>
      <c r="AT644" s="3">
        <v>65</v>
      </c>
      <c r="AU644" s="3">
        <v>19</v>
      </c>
      <c r="AV644" s="3">
        <v>12</v>
      </c>
      <c r="AW644" s="3">
        <v>21</v>
      </c>
      <c r="AX644" s="3">
        <v>89</v>
      </c>
      <c r="AY644" s="3">
        <v>64</v>
      </c>
      <c r="AZ644" s="3">
        <v>38</v>
      </c>
      <c r="BA644" s="3">
        <v>26</v>
      </c>
      <c r="BB644" s="3">
        <v>22</v>
      </c>
      <c r="BC644" s="3">
        <v>18</v>
      </c>
      <c r="BD644" s="3">
        <v>98</v>
      </c>
      <c r="BE644" s="3">
        <v>59</v>
      </c>
      <c r="BF644" s="3">
        <v>39</v>
      </c>
      <c r="BG644" s="3">
        <v>21</v>
      </c>
      <c r="BH644" s="3">
        <v>27</v>
      </c>
      <c r="BI644" s="3">
        <v>120</v>
      </c>
      <c r="BJ644" s="3">
        <v>131</v>
      </c>
    </row>
    <row r="645" spans="1:109" x14ac:dyDescent="0.2">
      <c r="A645" t="s">
        <v>120</v>
      </c>
      <c r="B645" s="4">
        <v>0.28989999999999999</v>
      </c>
      <c r="C645" s="4">
        <v>0.23780000000000001</v>
      </c>
      <c r="D645" s="4">
        <v>0.34620000000000001</v>
      </c>
      <c r="E645" s="4">
        <v>0.26169999999999999</v>
      </c>
      <c r="F645" s="4">
        <v>0.23080000000000001</v>
      </c>
      <c r="G645" s="4">
        <v>0.2064</v>
      </c>
      <c r="H645" s="4">
        <v>0.22600000000000001</v>
      </c>
      <c r="I645" s="4">
        <v>0.35049999999999998</v>
      </c>
      <c r="J645" s="4">
        <v>0.39340000000000003</v>
      </c>
      <c r="K645" s="4">
        <v>0.24840000000000001</v>
      </c>
      <c r="L645" s="4">
        <v>0.2823</v>
      </c>
      <c r="M645" s="4">
        <v>0.24249999999999999</v>
      </c>
      <c r="N645" s="4">
        <v>0.33850000000000002</v>
      </c>
      <c r="O645" s="4">
        <v>0.3286</v>
      </c>
      <c r="P645" s="4">
        <v>0.2505</v>
      </c>
      <c r="Q645" s="4">
        <v>0.26300000000000001</v>
      </c>
      <c r="R645" s="4">
        <v>0.35270000000000001</v>
      </c>
      <c r="S645" s="4">
        <v>0.25819999999999999</v>
      </c>
      <c r="T645" s="4">
        <v>0.2843</v>
      </c>
      <c r="U645" s="4">
        <v>0.32350000000000001</v>
      </c>
      <c r="V645" s="4">
        <v>0.26250000000000001</v>
      </c>
      <c r="W645" s="4">
        <v>0.30459999999999998</v>
      </c>
      <c r="X645" s="4">
        <v>0.31929999999999997</v>
      </c>
      <c r="Y645" s="4">
        <v>0.28739999999999999</v>
      </c>
      <c r="Z645" s="4">
        <v>0.36330000000000001</v>
      </c>
      <c r="AA645" s="4">
        <v>0.38600000000000001</v>
      </c>
      <c r="AB645" s="4">
        <v>0.1211</v>
      </c>
      <c r="AC645" s="4">
        <v>0.2215</v>
      </c>
      <c r="AD645" s="4">
        <v>0.36549999999999999</v>
      </c>
      <c r="AE645" s="4">
        <v>0.36209999999999998</v>
      </c>
      <c r="AF645" s="4">
        <v>0.25950000000000001</v>
      </c>
      <c r="AG645" s="4">
        <v>0.34100000000000003</v>
      </c>
      <c r="AH645" s="4">
        <v>0.29049999999999998</v>
      </c>
      <c r="AI645" s="4">
        <v>0.32969999999999999</v>
      </c>
      <c r="AJ645" s="4">
        <v>0.438</v>
      </c>
      <c r="AK645" s="4">
        <v>0.10050000000000001</v>
      </c>
      <c r="AL645" s="4">
        <v>0.3145</v>
      </c>
      <c r="AM645" s="4">
        <v>0.83220000000000005</v>
      </c>
      <c r="AN645" s="4">
        <v>0.33939999999999998</v>
      </c>
      <c r="AO645" s="4">
        <v>0.43809999999999999</v>
      </c>
      <c r="AP645" s="4">
        <v>0.12770000000000001</v>
      </c>
      <c r="AQ645" s="4">
        <v>0.32929999999999998</v>
      </c>
      <c r="AR645" s="4">
        <v>0.41930000000000001</v>
      </c>
      <c r="AS645" s="4">
        <v>0.33700000000000002</v>
      </c>
      <c r="AT645" s="4">
        <v>0.43049999999999999</v>
      </c>
      <c r="AU645" s="4">
        <v>0.1295</v>
      </c>
      <c r="AV645" s="4">
        <v>0.24030000000000001</v>
      </c>
      <c r="AW645" s="4">
        <v>0.435</v>
      </c>
      <c r="AX645" s="4">
        <v>0.35099999999999998</v>
      </c>
      <c r="AY645" s="4">
        <v>0.51119999999999999</v>
      </c>
      <c r="AZ645" s="4">
        <v>0.13200000000000001</v>
      </c>
      <c r="BA645" s="4">
        <v>0.29220000000000002</v>
      </c>
      <c r="BB645" s="4">
        <v>0.30330000000000001</v>
      </c>
      <c r="BC645" s="4">
        <v>0.45090000000000002</v>
      </c>
      <c r="BD645" s="4">
        <v>0.36699999999999999</v>
      </c>
      <c r="BE645" s="4">
        <v>0.41620000000000001</v>
      </c>
      <c r="BF645" s="4">
        <v>0.13150000000000001</v>
      </c>
      <c r="BG645" s="4">
        <v>0.28460000000000002</v>
      </c>
      <c r="BH645" s="4">
        <v>0.52769999999999995</v>
      </c>
      <c r="BI645" s="4">
        <v>0.30819999999999997</v>
      </c>
      <c r="BJ645" s="4">
        <v>0.28089999999999998</v>
      </c>
    </row>
    <row r="646" spans="1:109" x14ac:dyDescent="0.2">
      <c r="A646" t="s">
        <v>120</v>
      </c>
    </row>
    <row r="647" spans="1:109" x14ac:dyDescent="0.2">
      <c r="A647" t="s">
        <v>88</v>
      </c>
      <c r="B647" s="4">
        <v>-3.27E-2</v>
      </c>
      <c r="C647" s="4">
        <v>-1.7600000000000001E-2</v>
      </c>
      <c r="D647" s="4">
        <v>-4.9099999999999998E-2</v>
      </c>
      <c r="E647" s="4">
        <v>-0.1198</v>
      </c>
      <c r="F647" s="4">
        <v>-4.9200000000000001E-2</v>
      </c>
      <c r="G647" s="4">
        <v>4.2599999999999999E-2</v>
      </c>
      <c r="H647" s="4">
        <v>3.7699999999999997E-2</v>
      </c>
      <c r="I647" s="4">
        <v>-6.2E-2</v>
      </c>
      <c r="J647" s="4">
        <v>-4.82E-2</v>
      </c>
      <c r="K647" s="4">
        <v>1.5E-3</v>
      </c>
      <c r="L647" s="4">
        <v>2.5000000000000001E-3</v>
      </c>
      <c r="M647" s="4">
        <v>-5.91E-2</v>
      </c>
      <c r="N647" s="4">
        <v>-0.12709999999999999</v>
      </c>
      <c r="O647" s="4">
        <v>-9.4200000000000006E-2</v>
      </c>
      <c r="P647" s="4">
        <v>-1.17E-2</v>
      </c>
      <c r="Q647" s="4">
        <v>0.14610000000000001</v>
      </c>
      <c r="R647" s="4">
        <v>-9.8500000000000004E-2</v>
      </c>
      <c r="S647" s="4">
        <v>-3.5200000000000002E-2</v>
      </c>
      <c r="T647" s="4">
        <v>-3.95E-2</v>
      </c>
      <c r="U647" s="4">
        <v>-2.2700000000000001E-2</v>
      </c>
      <c r="V647" s="4">
        <v>-1.9599999999999999E-2</v>
      </c>
      <c r="W647" s="4">
        <v>-9.1700000000000004E-2</v>
      </c>
      <c r="X647" s="4">
        <v>-0.1394</v>
      </c>
      <c r="Y647" s="4">
        <v>1.9300000000000001E-2</v>
      </c>
      <c r="Z647" s="4">
        <v>-0.14810000000000001</v>
      </c>
      <c r="AA647" s="4">
        <v>-0.16930000000000001</v>
      </c>
      <c r="AB647" s="4">
        <v>0.44130000000000003</v>
      </c>
      <c r="AC647" s="4">
        <v>0.28439999999999999</v>
      </c>
      <c r="AD647" s="4">
        <v>-0.22259999999999999</v>
      </c>
      <c r="AE647" s="4">
        <v>-0.1211</v>
      </c>
      <c r="AF647" s="4">
        <v>8.4599999999999995E-2</v>
      </c>
      <c r="AG647" s="4">
        <v>-5.7799999999999997E-2</v>
      </c>
      <c r="AH647" s="4">
        <v>9.4000000000000004E-3</v>
      </c>
      <c r="AI647" s="4">
        <v>-0.1041</v>
      </c>
      <c r="AJ647" s="4">
        <v>-0.2407</v>
      </c>
      <c r="AK647" s="4">
        <v>0.52300000000000002</v>
      </c>
      <c r="AL647" s="4">
        <v>7.3999999999999996E-2</v>
      </c>
      <c r="AM647" s="3" t="s">
        <v>46</v>
      </c>
      <c r="AN647" s="4">
        <v>-0.16900000000000001</v>
      </c>
      <c r="AO647" s="4">
        <v>-0.29039999999999999</v>
      </c>
      <c r="AP647" s="4">
        <v>0.37090000000000001</v>
      </c>
      <c r="AQ647" s="4">
        <v>-6.6100000000000006E-2</v>
      </c>
      <c r="AR647" s="4">
        <v>-0.2442</v>
      </c>
      <c r="AS647" s="4">
        <v>-0.1101</v>
      </c>
      <c r="AT647" s="4">
        <v>-0.2301</v>
      </c>
      <c r="AU647" s="4">
        <v>0.43730000000000002</v>
      </c>
      <c r="AV647" s="4">
        <v>0.31630000000000003</v>
      </c>
      <c r="AW647" s="4">
        <v>-0.24179999999999999</v>
      </c>
      <c r="AX647" s="4">
        <v>-0.21110000000000001</v>
      </c>
      <c r="AY647" s="4">
        <v>-0.34250000000000003</v>
      </c>
      <c r="AZ647" s="4">
        <v>0.3327</v>
      </c>
      <c r="BA647" s="4">
        <v>1.6500000000000001E-2</v>
      </c>
      <c r="BB647" s="4">
        <v>-4.1700000000000001E-2</v>
      </c>
      <c r="BC647" s="4">
        <v>-0.3085</v>
      </c>
      <c r="BD647" s="4">
        <v>-0.2162</v>
      </c>
      <c r="BE647" s="4">
        <v>-0.2283</v>
      </c>
      <c r="BF647" s="4">
        <v>0.38419999999999999</v>
      </c>
      <c r="BG647" s="4">
        <v>-1.7999999999999999E-2</v>
      </c>
      <c r="BH647" s="4">
        <v>-0.4677</v>
      </c>
      <c r="BI647" s="4">
        <v>-9.5000000000000001E-2</v>
      </c>
      <c r="BJ647" s="4">
        <v>3.4799999999999998E-2</v>
      </c>
    </row>
    <row r="648" spans="1:109" x14ac:dyDescent="0.2">
      <c r="A648" t="s">
        <v>120</v>
      </c>
    </row>
    <row r="649" spans="1:109" x14ac:dyDescent="0.2">
      <c r="A649" s="9" t="str">
        <f>HYPERLINK("#Contents!A1", "Contents")</f>
        <v>Contents</v>
      </c>
    </row>
    <row r="650" spans="1:109" x14ac:dyDescent="0.2">
      <c r="A650" s="10" t="s">
        <v>103</v>
      </c>
      <c r="DE650" s="24" t="str">
        <f>LEFT(A650, FIND(" ", A650) - 2)</f>
        <v>Table_Q2.4</v>
      </c>
    </row>
    <row r="651" spans="1:109" x14ac:dyDescent="0.2">
      <c r="A651" t="s">
        <v>61</v>
      </c>
    </row>
    <row r="652" spans="1:109" ht="17" thickBot="1" x14ac:dyDescent="0.25">
      <c r="A652" t="s">
        <v>120</v>
      </c>
    </row>
    <row r="653" spans="1:109" ht="41" customHeight="1" x14ac:dyDescent="0.2">
      <c r="A653" t="s">
        <v>120</v>
      </c>
      <c r="B653" s="40" t="s">
        <v>14</v>
      </c>
      <c r="C653" s="37" t="s">
        <v>1</v>
      </c>
      <c r="D653" s="39"/>
      <c r="E653" s="37" t="s">
        <v>2</v>
      </c>
      <c r="F653" s="38"/>
      <c r="G653" s="38"/>
      <c r="H653" s="38"/>
      <c r="I653" s="38"/>
      <c r="J653" s="39"/>
      <c r="K653" s="37" t="s">
        <v>135</v>
      </c>
      <c r="L653" s="38"/>
      <c r="M653" s="38"/>
      <c r="N653" s="38"/>
      <c r="O653" s="38"/>
      <c r="P653" s="38"/>
      <c r="Q653" s="38"/>
      <c r="R653" s="38"/>
      <c r="S653" s="37" t="s">
        <v>3</v>
      </c>
      <c r="T653" s="38"/>
      <c r="U653" s="38"/>
      <c r="V653" s="37" t="s">
        <v>4</v>
      </c>
      <c r="W653" s="38"/>
      <c r="X653" s="38"/>
      <c r="Y653" s="38"/>
      <c r="Z653" s="37" t="s">
        <v>12</v>
      </c>
      <c r="AA653" s="38"/>
      <c r="AB653" s="38"/>
      <c r="AC653" s="38"/>
      <c r="AD653" s="38"/>
      <c r="AE653" s="37" t="s">
        <v>6</v>
      </c>
      <c r="AF653" s="38"/>
      <c r="AG653" s="37" t="s">
        <v>7</v>
      </c>
      <c r="AH653" s="38"/>
      <c r="AI653" s="37" t="s">
        <v>8</v>
      </c>
      <c r="AJ653" s="38"/>
      <c r="AK653" s="38"/>
      <c r="AL653" s="38"/>
      <c r="AM653" s="38"/>
      <c r="AN653" s="37" t="s">
        <v>9</v>
      </c>
      <c r="AO653" s="38"/>
      <c r="AP653" s="38"/>
      <c r="AQ653" s="38"/>
      <c r="AR653" s="38"/>
      <c r="AS653" s="37" t="s">
        <v>10</v>
      </c>
      <c r="AT653" s="38"/>
      <c r="AU653" s="38"/>
      <c r="AV653" s="38"/>
      <c r="AW653" s="38"/>
      <c r="AX653" s="37" t="s">
        <v>11</v>
      </c>
      <c r="AY653" s="38"/>
      <c r="AZ653" s="38"/>
      <c r="BA653" s="38"/>
      <c r="BB653" s="38"/>
      <c r="BC653" s="38"/>
      <c r="BD653" s="37" t="s">
        <v>5</v>
      </c>
      <c r="BE653" s="38"/>
      <c r="BF653" s="38"/>
      <c r="BG653" s="38"/>
      <c r="BH653" s="38"/>
      <c r="BI653" s="37" t="s">
        <v>13</v>
      </c>
      <c r="BJ653" s="39"/>
    </row>
    <row r="654" spans="1:109" ht="50" customHeight="1" thickBot="1" x14ac:dyDescent="0.25">
      <c r="A654" t="s">
        <v>120</v>
      </c>
      <c r="B654" s="41" t="s">
        <v>14</v>
      </c>
      <c r="C654" s="6" t="s">
        <v>15</v>
      </c>
      <c r="D654" s="7" t="s">
        <v>16</v>
      </c>
      <c r="E654" s="6" t="s">
        <v>17</v>
      </c>
      <c r="F654" s="6" t="s">
        <v>18</v>
      </c>
      <c r="G654" s="6" t="s">
        <v>19</v>
      </c>
      <c r="H654" s="6" t="s">
        <v>20</v>
      </c>
      <c r="I654" s="6" t="s">
        <v>21</v>
      </c>
      <c r="J654" s="8" t="s">
        <v>22</v>
      </c>
      <c r="K654" s="6" t="s">
        <v>23</v>
      </c>
      <c r="L654" s="6" t="s">
        <v>24</v>
      </c>
      <c r="M654" s="6" t="s">
        <v>25</v>
      </c>
      <c r="N654" s="6" t="s">
        <v>26</v>
      </c>
      <c r="O654" s="6" t="s">
        <v>27</v>
      </c>
      <c r="P654" s="8" t="s">
        <v>28</v>
      </c>
      <c r="Q654" s="6" t="s">
        <v>29</v>
      </c>
      <c r="R654" s="6" t="s">
        <v>30</v>
      </c>
      <c r="S654" s="6" t="s">
        <v>136</v>
      </c>
      <c r="T654" s="6" t="s">
        <v>137</v>
      </c>
      <c r="U654" s="6" t="s">
        <v>138</v>
      </c>
      <c r="V654" s="6" t="s">
        <v>139</v>
      </c>
      <c r="W654" s="6" t="s">
        <v>140</v>
      </c>
      <c r="X654" s="6" t="s">
        <v>31</v>
      </c>
      <c r="Y654" s="6" t="s">
        <v>32</v>
      </c>
      <c r="Z654" s="6" t="s">
        <v>33</v>
      </c>
      <c r="AA654" s="6" t="s">
        <v>34</v>
      </c>
      <c r="AB654" s="6" t="s">
        <v>35</v>
      </c>
      <c r="AC654" s="6" t="s">
        <v>36</v>
      </c>
      <c r="AD654" s="6" t="s">
        <v>37</v>
      </c>
      <c r="AE654" s="6" t="s">
        <v>38</v>
      </c>
      <c r="AF654" s="6" t="s">
        <v>39</v>
      </c>
      <c r="AG654" s="6" t="s">
        <v>40</v>
      </c>
      <c r="AH654" s="6" t="s">
        <v>41</v>
      </c>
      <c r="AI654" s="6" t="s">
        <v>33</v>
      </c>
      <c r="AJ654" s="6" t="s">
        <v>34</v>
      </c>
      <c r="AK654" s="6" t="s">
        <v>35</v>
      </c>
      <c r="AL654" s="6" t="s">
        <v>36</v>
      </c>
      <c r="AM654" s="6" t="s">
        <v>54</v>
      </c>
      <c r="AN654" s="6" t="s">
        <v>33</v>
      </c>
      <c r="AO654" s="6" t="s">
        <v>34</v>
      </c>
      <c r="AP654" s="6" t="s">
        <v>35</v>
      </c>
      <c r="AQ654" s="6" t="s">
        <v>36</v>
      </c>
      <c r="AR654" s="6" t="s">
        <v>37</v>
      </c>
      <c r="AS654" s="6" t="s">
        <v>33</v>
      </c>
      <c r="AT654" s="6" t="s">
        <v>34</v>
      </c>
      <c r="AU654" s="6" t="s">
        <v>35</v>
      </c>
      <c r="AV654" s="6" t="s">
        <v>36</v>
      </c>
      <c r="AW654" s="6" t="s">
        <v>37</v>
      </c>
      <c r="AX654" s="6" t="s">
        <v>33</v>
      </c>
      <c r="AY654" s="6" t="s">
        <v>34</v>
      </c>
      <c r="AZ654" s="6" t="s">
        <v>35</v>
      </c>
      <c r="BA654" s="6" t="s">
        <v>36</v>
      </c>
      <c r="BB654" s="6" t="s">
        <v>42</v>
      </c>
      <c r="BC654" s="6" t="s">
        <v>37</v>
      </c>
      <c r="BD654" s="6" t="s">
        <v>33</v>
      </c>
      <c r="BE654" s="6" t="s">
        <v>34</v>
      </c>
      <c r="BF654" s="6" t="s">
        <v>35</v>
      </c>
      <c r="BG654" s="6" t="s">
        <v>36</v>
      </c>
      <c r="BH654" s="6" t="s">
        <v>37</v>
      </c>
      <c r="BI654" s="6" t="s">
        <v>38</v>
      </c>
      <c r="BJ654" s="8" t="s">
        <v>39</v>
      </c>
    </row>
    <row r="655" spans="1:109" x14ac:dyDescent="0.2">
      <c r="A655" t="s">
        <v>43</v>
      </c>
      <c r="B655" s="3">
        <v>1026</v>
      </c>
      <c r="C655" s="3">
        <v>550</v>
      </c>
      <c r="D655" s="3">
        <v>476</v>
      </c>
      <c r="E655" s="3">
        <v>111</v>
      </c>
      <c r="F655" s="3">
        <v>160</v>
      </c>
      <c r="G655" s="3">
        <v>158</v>
      </c>
      <c r="H655" s="3">
        <v>166</v>
      </c>
      <c r="I655" s="3">
        <v>180</v>
      </c>
      <c r="J655" s="3">
        <v>251</v>
      </c>
      <c r="K655" s="3">
        <v>69</v>
      </c>
      <c r="L655" s="3">
        <v>136</v>
      </c>
      <c r="M655" s="3">
        <v>154</v>
      </c>
      <c r="N655" s="3">
        <v>165</v>
      </c>
      <c r="O655" s="3">
        <v>96</v>
      </c>
      <c r="P655" s="3">
        <v>168</v>
      </c>
      <c r="Q655" s="3">
        <v>114</v>
      </c>
      <c r="R655" s="3">
        <v>124</v>
      </c>
      <c r="S655" s="3">
        <v>289</v>
      </c>
      <c r="T655" s="3">
        <v>392</v>
      </c>
      <c r="U655" s="3">
        <v>345</v>
      </c>
      <c r="V655" s="3">
        <v>212</v>
      </c>
      <c r="W655" s="3">
        <v>245</v>
      </c>
      <c r="X655" s="3">
        <v>106</v>
      </c>
      <c r="Y655" s="3">
        <v>463</v>
      </c>
      <c r="Z655" s="3">
        <v>353</v>
      </c>
      <c r="AA655" s="3">
        <v>159</v>
      </c>
      <c r="AB655" s="3">
        <v>164</v>
      </c>
      <c r="AC655" s="3">
        <v>51</v>
      </c>
      <c r="AD655" s="3">
        <v>22</v>
      </c>
      <c r="AE655" s="3">
        <v>406</v>
      </c>
      <c r="AF655" s="3">
        <v>328</v>
      </c>
      <c r="AG655" s="3">
        <v>226</v>
      </c>
      <c r="AH655" s="3">
        <v>491</v>
      </c>
      <c r="AI655" s="3">
        <v>355</v>
      </c>
      <c r="AJ655" s="3">
        <v>133</v>
      </c>
      <c r="AK655" s="3">
        <v>145</v>
      </c>
      <c r="AL655" s="3">
        <v>47</v>
      </c>
      <c r="AM655" s="3">
        <v>6</v>
      </c>
      <c r="AN655" s="3">
        <v>309</v>
      </c>
      <c r="AO655" s="3">
        <v>124</v>
      </c>
      <c r="AP655" s="3">
        <v>295</v>
      </c>
      <c r="AQ655" s="3">
        <v>71</v>
      </c>
      <c r="AR655" s="3">
        <v>79</v>
      </c>
      <c r="AS655" s="3">
        <v>291</v>
      </c>
      <c r="AT655" s="3">
        <v>131</v>
      </c>
      <c r="AU655" s="3">
        <v>148</v>
      </c>
      <c r="AV655" s="3">
        <v>47</v>
      </c>
      <c r="AW655" s="3">
        <v>56</v>
      </c>
      <c r="AX655" s="3">
        <v>265</v>
      </c>
      <c r="AY655" s="3">
        <v>107</v>
      </c>
      <c r="AZ655" s="3">
        <v>299</v>
      </c>
      <c r="BA655" s="3">
        <v>82</v>
      </c>
      <c r="BB655" s="3">
        <v>75</v>
      </c>
      <c r="BC655" s="3">
        <v>40</v>
      </c>
      <c r="BD655" s="3">
        <v>285</v>
      </c>
      <c r="BE655" s="3">
        <v>124</v>
      </c>
      <c r="BF655" s="3">
        <v>305</v>
      </c>
      <c r="BG655" s="3">
        <v>70</v>
      </c>
      <c r="BH655" s="3">
        <v>49</v>
      </c>
      <c r="BI655" s="3">
        <v>438</v>
      </c>
      <c r="BJ655" s="3">
        <v>418</v>
      </c>
    </row>
    <row r="656" spans="1:109" x14ac:dyDescent="0.2">
      <c r="A656" t="s">
        <v>44</v>
      </c>
      <c r="B656" s="3">
        <v>1026</v>
      </c>
      <c r="C656" s="3">
        <v>533</v>
      </c>
      <c r="D656" s="3">
        <v>493</v>
      </c>
      <c r="E656" s="3">
        <v>131</v>
      </c>
      <c r="F656" s="3">
        <v>157</v>
      </c>
      <c r="G656" s="3">
        <v>154</v>
      </c>
      <c r="H656" s="3">
        <v>162</v>
      </c>
      <c r="I656" s="3">
        <v>176</v>
      </c>
      <c r="J656" s="3">
        <v>246</v>
      </c>
      <c r="K656" s="3">
        <v>85</v>
      </c>
      <c r="L656" s="3">
        <v>126</v>
      </c>
      <c r="M656" s="3">
        <v>144</v>
      </c>
      <c r="N656" s="3">
        <v>149</v>
      </c>
      <c r="O656" s="3">
        <v>130</v>
      </c>
      <c r="P656" s="3">
        <v>134</v>
      </c>
      <c r="Q656" s="3">
        <v>134</v>
      </c>
      <c r="R656" s="3">
        <v>125</v>
      </c>
      <c r="S656" s="3">
        <v>291</v>
      </c>
      <c r="T656" s="3">
        <v>395</v>
      </c>
      <c r="U656" s="3">
        <v>340</v>
      </c>
      <c r="V656" s="3">
        <v>211</v>
      </c>
      <c r="W656" s="3">
        <v>248</v>
      </c>
      <c r="X656" s="3">
        <v>111</v>
      </c>
      <c r="Y656" s="3">
        <v>456</v>
      </c>
      <c r="Z656" s="3">
        <v>337</v>
      </c>
      <c r="AA656" s="3">
        <v>188</v>
      </c>
      <c r="AB656" s="3">
        <v>139</v>
      </c>
      <c r="AC656" s="3">
        <v>72</v>
      </c>
      <c r="AD656" s="3">
        <v>13</v>
      </c>
      <c r="AE656" s="3">
        <v>328</v>
      </c>
      <c r="AF656" s="3">
        <v>406</v>
      </c>
      <c r="AG656" s="3">
        <v>272</v>
      </c>
      <c r="AH656" s="3">
        <v>445</v>
      </c>
      <c r="AI656" s="3">
        <v>327</v>
      </c>
      <c r="AJ656" s="3">
        <v>150</v>
      </c>
      <c r="AK656" s="3">
        <v>148</v>
      </c>
      <c r="AL656" s="3">
        <v>47</v>
      </c>
      <c r="AM656" s="3">
        <v>13</v>
      </c>
      <c r="AN656" s="3">
        <v>295</v>
      </c>
      <c r="AO656" s="3">
        <v>145</v>
      </c>
      <c r="AP656" s="3">
        <v>283</v>
      </c>
      <c r="AQ656" s="3">
        <v>80</v>
      </c>
      <c r="AR656" s="3">
        <v>82</v>
      </c>
      <c r="AS656" s="3">
        <v>277</v>
      </c>
      <c r="AT656" s="3">
        <v>150</v>
      </c>
      <c r="AU656" s="3">
        <v>150</v>
      </c>
      <c r="AV656" s="3">
        <v>49</v>
      </c>
      <c r="AW656" s="3">
        <v>48</v>
      </c>
      <c r="AX656" s="3">
        <v>254</v>
      </c>
      <c r="AY656" s="3">
        <v>126</v>
      </c>
      <c r="AZ656" s="3">
        <v>290</v>
      </c>
      <c r="BA656" s="3">
        <v>88</v>
      </c>
      <c r="BB656" s="3">
        <v>74</v>
      </c>
      <c r="BC656" s="3">
        <v>40</v>
      </c>
      <c r="BD656" s="3">
        <v>266</v>
      </c>
      <c r="BE656" s="3">
        <v>142</v>
      </c>
      <c r="BF656" s="3">
        <v>299</v>
      </c>
      <c r="BG656" s="3">
        <v>75</v>
      </c>
      <c r="BH656" s="3">
        <v>52</v>
      </c>
      <c r="BI656" s="3">
        <v>391</v>
      </c>
      <c r="BJ656" s="3">
        <v>467</v>
      </c>
    </row>
    <row r="657" spans="1:62" x14ac:dyDescent="0.2">
      <c r="A657" t="s">
        <v>79</v>
      </c>
      <c r="B657" s="3">
        <v>36</v>
      </c>
      <c r="C657" s="3">
        <v>14</v>
      </c>
      <c r="D657" s="3">
        <v>22</v>
      </c>
      <c r="E657" s="3">
        <v>6</v>
      </c>
      <c r="F657" s="3">
        <v>7</v>
      </c>
      <c r="G657" s="3">
        <v>4</v>
      </c>
      <c r="H657" s="3">
        <v>6</v>
      </c>
      <c r="I657" s="3">
        <v>4</v>
      </c>
      <c r="J657" s="3">
        <v>9</v>
      </c>
      <c r="K657" s="3">
        <v>7</v>
      </c>
      <c r="L657" s="3">
        <v>4</v>
      </c>
      <c r="M657" s="3">
        <v>2</v>
      </c>
      <c r="N657" s="3">
        <v>4</v>
      </c>
      <c r="O657" s="3">
        <v>1</v>
      </c>
      <c r="P657" s="3">
        <v>10</v>
      </c>
      <c r="Q657" s="3">
        <v>7</v>
      </c>
      <c r="R657" s="3">
        <v>0</v>
      </c>
      <c r="S657" s="3">
        <v>11</v>
      </c>
      <c r="T657" s="3">
        <v>12</v>
      </c>
      <c r="U657" s="3">
        <v>14</v>
      </c>
      <c r="V657" s="3">
        <v>8</v>
      </c>
      <c r="W657" s="3">
        <v>7</v>
      </c>
      <c r="X657" s="3">
        <v>2</v>
      </c>
      <c r="Y657" s="3">
        <v>19</v>
      </c>
      <c r="Z657" s="3">
        <v>5</v>
      </c>
      <c r="AA657" s="3">
        <v>6</v>
      </c>
      <c r="AB657" s="3">
        <v>5</v>
      </c>
      <c r="AC657" s="3">
        <v>13</v>
      </c>
      <c r="AD657" s="3">
        <v>0</v>
      </c>
      <c r="AE657" s="3">
        <v>7</v>
      </c>
      <c r="AF657" s="3">
        <v>18</v>
      </c>
      <c r="AG657" s="3">
        <v>16</v>
      </c>
      <c r="AH657" s="3">
        <v>11</v>
      </c>
      <c r="AI657" s="3">
        <v>5</v>
      </c>
      <c r="AJ657" s="3">
        <v>3</v>
      </c>
      <c r="AK657" s="3">
        <v>9</v>
      </c>
      <c r="AL657" s="3">
        <v>6</v>
      </c>
      <c r="AM657" s="3">
        <v>0</v>
      </c>
      <c r="AN657" s="3">
        <v>3</v>
      </c>
      <c r="AO657" s="3">
        <v>1</v>
      </c>
      <c r="AP657" s="3">
        <v>9</v>
      </c>
      <c r="AQ657" s="3">
        <v>14</v>
      </c>
      <c r="AR657" s="3">
        <v>6</v>
      </c>
      <c r="AS657" s="3">
        <v>7</v>
      </c>
      <c r="AT657" s="3">
        <v>2</v>
      </c>
      <c r="AU657" s="3">
        <v>5</v>
      </c>
      <c r="AV657" s="3">
        <v>8</v>
      </c>
      <c r="AW657" s="3">
        <v>1</v>
      </c>
      <c r="AX657" s="3">
        <v>4</v>
      </c>
      <c r="AY657" s="3">
        <v>3</v>
      </c>
      <c r="AZ657" s="3">
        <v>12</v>
      </c>
      <c r="BA657" s="3">
        <v>13</v>
      </c>
      <c r="BB657" s="3">
        <v>1</v>
      </c>
      <c r="BC657" s="3">
        <v>1</v>
      </c>
      <c r="BD657" s="3">
        <v>6</v>
      </c>
      <c r="BE657" s="3">
        <v>6</v>
      </c>
      <c r="BF657" s="3">
        <v>9</v>
      </c>
      <c r="BG657" s="3">
        <v>12</v>
      </c>
      <c r="BH657" s="3">
        <v>0</v>
      </c>
      <c r="BI657" s="3">
        <v>9</v>
      </c>
      <c r="BJ657" s="3">
        <v>19</v>
      </c>
    </row>
    <row r="658" spans="1:62" x14ac:dyDescent="0.2">
      <c r="A658" t="s">
        <v>120</v>
      </c>
      <c r="B658" s="4">
        <v>3.5299999999999998E-2</v>
      </c>
      <c r="C658" s="4">
        <v>2.5999999999999999E-2</v>
      </c>
      <c r="D658" s="4">
        <v>4.53E-2</v>
      </c>
      <c r="E658" s="4">
        <v>4.4499999999999998E-2</v>
      </c>
      <c r="F658" s="4">
        <v>4.2900000000000001E-2</v>
      </c>
      <c r="G658" s="4">
        <v>2.8299999999999999E-2</v>
      </c>
      <c r="H658" s="4">
        <v>3.5099999999999999E-2</v>
      </c>
      <c r="I658" s="4">
        <v>2.4299999999999999E-2</v>
      </c>
      <c r="J658" s="4">
        <v>3.7699999999999997E-2</v>
      </c>
      <c r="K658" s="4">
        <v>8.3500000000000005E-2</v>
      </c>
      <c r="L658" s="4">
        <v>3.1899999999999998E-2</v>
      </c>
      <c r="M658" s="4">
        <v>1.2800000000000001E-2</v>
      </c>
      <c r="N658" s="4">
        <v>2.8500000000000001E-2</v>
      </c>
      <c r="O658" s="4">
        <v>9.4999999999999998E-3</v>
      </c>
      <c r="P658" s="4">
        <v>7.8600000000000003E-2</v>
      </c>
      <c r="Q658" s="4">
        <v>5.4199999999999998E-2</v>
      </c>
      <c r="R658" s="3" t="s">
        <v>46</v>
      </c>
      <c r="S658" s="4">
        <v>3.6299999999999999E-2</v>
      </c>
      <c r="T658" s="4">
        <v>3.04E-2</v>
      </c>
      <c r="U658" s="5">
        <v>0.04</v>
      </c>
      <c r="V658" s="4">
        <v>3.56E-2</v>
      </c>
      <c r="W658" s="4">
        <v>2.8400000000000002E-2</v>
      </c>
      <c r="X658" s="4">
        <v>1.9300000000000001E-2</v>
      </c>
      <c r="Y658" s="4">
        <v>4.2700000000000002E-2</v>
      </c>
      <c r="Z658" s="4">
        <v>1.4E-2</v>
      </c>
      <c r="AA658" s="4">
        <v>3.0599999999999999E-2</v>
      </c>
      <c r="AB658" s="4">
        <v>3.6299999999999999E-2</v>
      </c>
      <c r="AC658" s="4">
        <v>0.1807</v>
      </c>
      <c r="AD658" s="3" t="s">
        <v>46</v>
      </c>
      <c r="AE658" s="4">
        <v>2.2700000000000001E-2</v>
      </c>
      <c r="AF658" s="4">
        <v>4.4600000000000001E-2</v>
      </c>
      <c r="AG658" s="4">
        <v>5.7000000000000002E-2</v>
      </c>
      <c r="AH658" s="4">
        <v>2.4500000000000001E-2</v>
      </c>
      <c r="AI658" s="4">
        <v>1.4800000000000001E-2</v>
      </c>
      <c r="AJ658" s="4">
        <v>1.8800000000000001E-2</v>
      </c>
      <c r="AK658" s="4">
        <v>6.2700000000000006E-2</v>
      </c>
      <c r="AL658" s="4">
        <v>0.13539999999999999</v>
      </c>
      <c r="AM658" s="3" t="s">
        <v>46</v>
      </c>
      <c r="AN658" s="4">
        <v>1.0500000000000001E-2</v>
      </c>
      <c r="AO658" s="4">
        <v>8.5000000000000006E-3</v>
      </c>
      <c r="AP658" s="4">
        <v>3.2599999999999997E-2</v>
      </c>
      <c r="AQ658" s="4">
        <v>0.1716</v>
      </c>
      <c r="AR658" s="4">
        <v>7.22E-2</v>
      </c>
      <c r="AS658" s="4">
        <v>2.58E-2</v>
      </c>
      <c r="AT658" s="4">
        <v>1.2699999999999999E-2</v>
      </c>
      <c r="AU658" s="4">
        <v>3.56E-2</v>
      </c>
      <c r="AV658" s="4">
        <v>0.16900000000000001</v>
      </c>
      <c r="AW658" s="4">
        <v>1.67E-2</v>
      </c>
      <c r="AX658" s="4">
        <v>1.54E-2</v>
      </c>
      <c r="AY658" s="4">
        <v>2.3099999999999999E-2</v>
      </c>
      <c r="AZ658" s="4">
        <v>4.1300000000000003E-2</v>
      </c>
      <c r="BA658" s="4">
        <v>0.15359999999999999</v>
      </c>
      <c r="BB658" s="4">
        <v>1.4999999999999999E-2</v>
      </c>
      <c r="BC658" s="4">
        <v>2.0199999999999999E-2</v>
      </c>
      <c r="BD658" s="4">
        <v>2.1299999999999999E-2</v>
      </c>
      <c r="BE658" s="4">
        <v>4.0300000000000002E-2</v>
      </c>
      <c r="BF658" s="4">
        <v>2.9700000000000001E-2</v>
      </c>
      <c r="BG658" s="4">
        <v>0.16089999999999999</v>
      </c>
      <c r="BH658" s="3" t="s">
        <v>46</v>
      </c>
      <c r="BI658" s="4">
        <v>2.3599999999999999E-2</v>
      </c>
      <c r="BJ658" s="4">
        <v>4.1099999999999998E-2</v>
      </c>
    </row>
    <row r="659" spans="1:62" x14ac:dyDescent="0.2">
      <c r="A659" t="s">
        <v>80</v>
      </c>
      <c r="B659" s="3">
        <v>100</v>
      </c>
      <c r="C659" s="3">
        <v>45</v>
      </c>
      <c r="D659" s="3">
        <v>55</v>
      </c>
      <c r="E659" s="3">
        <v>15</v>
      </c>
      <c r="F659" s="3">
        <v>13</v>
      </c>
      <c r="G659" s="3">
        <v>12</v>
      </c>
      <c r="H659" s="3">
        <v>15</v>
      </c>
      <c r="I659" s="3">
        <v>11</v>
      </c>
      <c r="J659" s="3">
        <v>34</v>
      </c>
      <c r="K659" s="3">
        <v>8</v>
      </c>
      <c r="L659" s="3">
        <v>21</v>
      </c>
      <c r="M659" s="3">
        <v>10</v>
      </c>
      <c r="N659" s="3">
        <v>10</v>
      </c>
      <c r="O659" s="3">
        <v>20</v>
      </c>
      <c r="P659" s="3">
        <v>9</v>
      </c>
      <c r="Q659" s="3">
        <v>16</v>
      </c>
      <c r="R659" s="3">
        <v>6</v>
      </c>
      <c r="S659" s="3">
        <v>27</v>
      </c>
      <c r="T659" s="3">
        <v>36</v>
      </c>
      <c r="U659" s="3">
        <v>38</v>
      </c>
      <c r="V659" s="3">
        <v>18</v>
      </c>
      <c r="W659" s="3">
        <v>15</v>
      </c>
      <c r="X659" s="3">
        <v>13</v>
      </c>
      <c r="Y659" s="3">
        <v>54</v>
      </c>
      <c r="Z659" s="3">
        <v>16</v>
      </c>
      <c r="AA659" s="3">
        <v>28</v>
      </c>
      <c r="AB659" s="3">
        <v>10</v>
      </c>
      <c r="AC659" s="3">
        <v>23</v>
      </c>
      <c r="AD659" s="3">
        <v>1</v>
      </c>
      <c r="AE659" s="3">
        <v>18</v>
      </c>
      <c r="AF659" s="3">
        <v>51</v>
      </c>
      <c r="AG659" s="3">
        <v>29</v>
      </c>
      <c r="AH659" s="3">
        <v>43</v>
      </c>
      <c r="AI659" s="3">
        <v>18</v>
      </c>
      <c r="AJ659" s="3">
        <v>27</v>
      </c>
      <c r="AK659" s="3">
        <v>18</v>
      </c>
      <c r="AL659" s="3">
        <v>12</v>
      </c>
      <c r="AM659" s="3">
        <v>0</v>
      </c>
      <c r="AN659" s="3">
        <v>21</v>
      </c>
      <c r="AO659" s="3">
        <v>18</v>
      </c>
      <c r="AP659" s="3">
        <v>32</v>
      </c>
      <c r="AQ659" s="3">
        <v>25</v>
      </c>
      <c r="AR659" s="3">
        <v>4</v>
      </c>
      <c r="AS659" s="3">
        <v>16</v>
      </c>
      <c r="AT659" s="3">
        <v>23</v>
      </c>
      <c r="AU659" s="3">
        <v>17</v>
      </c>
      <c r="AV659" s="3">
        <v>17</v>
      </c>
      <c r="AW659" s="3">
        <v>0</v>
      </c>
      <c r="AX659" s="3">
        <v>12</v>
      </c>
      <c r="AY659" s="3">
        <v>13</v>
      </c>
      <c r="AZ659" s="3">
        <v>39</v>
      </c>
      <c r="BA659" s="3">
        <v>24</v>
      </c>
      <c r="BB659" s="3">
        <v>6</v>
      </c>
      <c r="BC659" s="3">
        <v>2</v>
      </c>
      <c r="BD659" s="3">
        <v>16</v>
      </c>
      <c r="BE659" s="3">
        <v>20</v>
      </c>
      <c r="BF659" s="3">
        <v>35</v>
      </c>
      <c r="BG659" s="3">
        <v>22</v>
      </c>
      <c r="BH659" s="3">
        <v>2</v>
      </c>
      <c r="BI659" s="3">
        <v>30</v>
      </c>
      <c r="BJ659" s="3">
        <v>62</v>
      </c>
    </row>
    <row r="660" spans="1:62" x14ac:dyDescent="0.2">
      <c r="A660" t="s">
        <v>120</v>
      </c>
      <c r="B660" s="4">
        <v>9.7600000000000006E-2</v>
      </c>
      <c r="C660" s="4">
        <v>8.5199999999999998E-2</v>
      </c>
      <c r="D660" s="4">
        <v>0.1111</v>
      </c>
      <c r="E660" s="4">
        <v>0.1113</v>
      </c>
      <c r="F660" s="4">
        <v>8.5800000000000001E-2</v>
      </c>
      <c r="G660" s="4">
        <v>7.4899999999999994E-2</v>
      </c>
      <c r="H660" s="4">
        <v>9.2100000000000001E-2</v>
      </c>
      <c r="I660" s="4">
        <v>6.4000000000000001E-2</v>
      </c>
      <c r="J660" s="4">
        <v>0.13980000000000001</v>
      </c>
      <c r="K660" s="4">
        <v>9.6699999999999994E-2</v>
      </c>
      <c r="L660" s="4">
        <v>0.16289999999999999</v>
      </c>
      <c r="M660" s="4">
        <v>7.0499999999999993E-2</v>
      </c>
      <c r="N660" s="4">
        <v>6.8599999999999994E-2</v>
      </c>
      <c r="O660" s="4">
        <v>0.1502</v>
      </c>
      <c r="P660" s="4">
        <v>6.9099999999999995E-2</v>
      </c>
      <c r="Q660" s="4">
        <v>0.1226</v>
      </c>
      <c r="R660" s="4">
        <v>4.7300000000000002E-2</v>
      </c>
      <c r="S660" s="4">
        <v>9.0999999999999998E-2</v>
      </c>
      <c r="T660" s="4">
        <v>9.0399999999999994E-2</v>
      </c>
      <c r="U660" s="4">
        <v>0.1118</v>
      </c>
      <c r="V660" s="4">
        <v>8.5599999999999996E-2</v>
      </c>
      <c r="W660" s="4">
        <v>6.0900000000000003E-2</v>
      </c>
      <c r="X660" s="4">
        <v>0.1144</v>
      </c>
      <c r="Y660" s="4">
        <v>0.1191</v>
      </c>
      <c r="Z660" s="4">
        <v>4.7399999999999998E-2</v>
      </c>
      <c r="AA660" s="4">
        <v>0.1472</v>
      </c>
      <c r="AB660" s="4">
        <v>7.4800000000000005E-2</v>
      </c>
      <c r="AC660" s="4">
        <v>0.31869999999999998</v>
      </c>
      <c r="AD660" s="4">
        <v>5.2299999999999999E-2</v>
      </c>
      <c r="AE660" s="4">
        <v>5.4699999999999999E-2</v>
      </c>
      <c r="AF660" s="4">
        <v>0.1265</v>
      </c>
      <c r="AG660" s="4">
        <v>0.1053</v>
      </c>
      <c r="AH660" s="4">
        <v>9.6699999999999994E-2</v>
      </c>
      <c r="AI660" s="4">
        <v>5.57E-2</v>
      </c>
      <c r="AJ660" s="4">
        <v>0.1799</v>
      </c>
      <c r="AK660" s="4">
        <v>0.1196</v>
      </c>
      <c r="AL660" s="4">
        <v>0.25030000000000002</v>
      </c>
      <c r="AM660" s="3" t="s">
        <v>46</v>
      </c>
      <c r="AN660" s="4">
        <v>7.0099999999999996E-2</v>
      </c>
      <c r="AO660" s="4">
        <v>0.1217</v>
      </c>
      <c r="AP660" s="4">
        <v>0.113</v>
      </c>
      <c r="AQ660" s="4">
        <v>0.308</v>
      </c>
      <c r="AR660" s="4">
        <v>5.1999999999999998E-2</v>
      </c>
      <c r="AS660" s="4">
        <v>5.7599999999999998E-2</v>
      </c>
      <c r="AT660" s="4">
        <v>0.1565</v>
      </c>
      <c r="AU660" s="4">
        <v>0.112</v>
      </c>
      <c r="AV660" s="4">
        <v>0.35799999999999998</v>
      </c>
      <c r="AW660" s="3" t="s">
        <v>46</v>
      </c>
      <c r="AX660" s="4">
        <v>4.7500000000000001E-2</v>
      </c>
      <c r="AY660" s="4">
        <v>0.1023</v>
      </c>
      <c r="AZ660" s="4">
        <v>0.13550000000000001</v>
      </c>
      <c r="BA660" s="4">
        <v>0.27089999999999997</v>
      </c>
      <c r="BB660" s="4">
        <v>8.7800000000000003E-2</v>
      </c>
      <c r="BC660" s="4">
        <v>5.3600000000000002E-2</v>
      </c>
      <c r="BD660" s="4">
        <v>5.8500000000000003E-2</v>
      </c>
      <c r="BE660" s="4">
        <v>0.1404</v>
      </c>
      <c r="BF660" s="4">
        <v>0.1177</v>
      </c>
      <c r="BG660" s="4">
        <v>0.29149999999999998</v>
      </c>
      <c r="BH660" s="4">
        <v>3.78E-2</v>
      </c>
      <c r="BI660" s="4">
        <v>7.6399999999999996E-2</v>
      </c>
      <c r="BJ660" s="4">
        <v>0.13200000000000001</v>
      </c>
    </row>
    <row r="661" spans="1:62" x14ac:dyDescent="0.2">
      <c r="A661" t="s">
        <v>81</v>
      </c>
      <c r="B661" s="3">
        <v>270</v>
      </c>
      <c r="C661" s="3">
        <v>130</v>
      </c>
      <c r="D661" s="3">
        <v>140</v>
      </c>
      <c r="E661" s="3">
        <v>27</v>
      </c>
      <c r="F661" s="3">
        <v>38</v>
      </c>
      <c r="G661" s="3">
        <v>43</v>
      </c>
      <c r="H661" s="3">
        <v>36</v>
      </c>
      <c r="I661" s="3">
        <v>44</v>
      </c>
      <c r="J661" s="3">
        <v>81</v>
      </c>
      <c r="K661" s="3">
        <v>25</v>
      </c>
      <c r="L661" s="3">
        <v>34</v>
      </c>
      <c r="M661" s="3">
        <v>39</v>
      </c>
      <c r="N661" s="3">
        <v>44</v>
      </c>
      <c r="O661" s="3">
        <v>35</v>
      </c>
      <c r="P661" s="3">
        <v>32</v>
      </c>
      <c r="Q661" s="3">
        <v>32</v>
      </c>
      <c r="R661" s="3">
        <v>30</v>
      </c>
      <c r="S661" s="3">
        <v>75</v>
      </c>
      <c r="T661" s="3">
        <v>103</v>
      </c>
      <c r="U661" s="3">
        <v>92</v>
      </c>
      <c r="V661" s="3">
        <v>55</v>
      </c>
      <c r="W661" s="3">
        <v>65</v>
      </c>
      <c r="X661" s="3">
        <v>22</v>
      </c>
      <c r="Y661" s="3">
        <v>127</v>
      </c>
      <c r="Z661" s="3">
        <v>87</v>
      </c>
      <c r="AA661" s="3">
        <v>45</v>
      </c>
      <c r="AB661" s="3">
        <v>49</v>
      </c>
      <c r="AC661" s="3">
        <v>22</v>
      </c>
      <c r="AD661" s="3">
        <v>3</v>
      </c>
      <c r="AE661" s="3">
        <v>91</v>
      </c>
      <c r="AF661" s="3">
        <v>107</v>
      </c>
      <c r="AG661" s="3">
        <v>51</v>
      </c>
      <c r="AH661" s="3">
        <v>139</v>
      </c>
      <c r="AI661" s="3">
        <v>89</v>
      </c>
      <c r="AJ661" s="3">
        <v>33</v>
      </c>
      <c r="AK661" s="3">
        <v>53</v>
      </c>
      <c r="AL661" s="3">
        <v>12</v>
      </c>
      <c r="AM661" s="3">
        <v>2</v>
      </c>
      <c r="AN661" s="3">
        <v>81</v>
      </c>
      <c r="AO661" s="3">
        <v>35</v>
      </c>
      <c r="AP661" s="3">
        <v>89</v>
      </c>
      <c r="AQ661" s="3">
        <v>18</v>
      </c>
      <c r="AR661" s="3">
        <v>20</v>
      </c>
      <c r="AS661" s="3">
        <v>72</v>
      </c>
      <c r="AT661" s="3">
        <v>38</v>
      </c>
      <c r="AU661" s="3">
        <v>48</v>
      </c>
      <c r="AV661" s="3">
        <v>9</v>
      </c>
      <c r="AW661" s="3">
        <v>13</v>
      </c>
      <c r="AX661" s="3">
        <v>76</v>
      </c>
      <c r="AY661" s="3">
        <v>35</v>
      </c>
      <c r="AZ661" s="3">
        <v>84</v>
      </c>
      <c r="BA661" s="3">
        <v>20</v>
      </c>
      <c r="BB661" s="3">
        <v>17</v>
      </c>
      <c r="BC661" s="3">
        <v>8</v>
      </c>
      <c r="BD661" s="3">
        <v>74</v>
      </c>
      <c r="BE661" s="3">
        <v>36</v>
      </c>
      <c r="BF661" s="3">
        <v>93</v>
      </c>
      <c r="BG661" s="3">
        <v>17</v>
      </c>
      <c r="BH661" s="3">
        <v>11</v>
      </c>
      <c r="BI661" s="3">
        <v>102</v>
      </c>
      <c r="BJ661" s="3">
        <v>125</v>
      </c>
    </row>
    <row r="662" spans="1:62" x14ac:dyDescent="0.2">
      <c r="A662" t="s">
        <v>120</v>
      </c>
      <c r="B662" s="4">
        <v>0.26290000000000002</v>
      </c>
      <c r="C662" s="4">
        <v>0.2432</v>
      </c>
      <c r="D662" s="4">
        <v>0.28420000000000001</v>
      </c>
      <c r="E662" s="4">
        <v>0.2039</v>
      </c>
      <c r="F662" s="4">
        <v>0.2437</v>
      </c>
      <c r="G662" s="4">
        <v>0.28060000000000002</v>
      </c>
      <c r="H662" s="4">
        <v>0.22259999999999999</v>
      </c>
      <c r="I662" s="4">
        <v>0.25259999999999999</v>
      </c>
      <c r="J662" s="4">
        <v>0.32950000000000002</v>
      </c>
      <c r="K662" s="4">
        <v>0.29389999999999999</v>
      </c>
      <c r="L662" s="4">
        <v>0.2727</v>
      </c>
      <c r="M662" s="4">
        <v>0.26860000000000001</v>
      </c>
      <c r="N662" s="4">
        <v>0.29609999999999997</v>
      </c>
      <c r="O662" s="4">
        <v>0.26569999999999999</v>
      </c>
      <c r="P662" s="4">
        <v>0.23980000000000001</v>
      </c>
      <c r="Q662" s="4">
        <v>0.2356</v>
      </c>
      <c r="R662" s="4">
        <v>0.23680000000000001</v>
      </c>
      <c r="S662" s="4">
        <v>0.2571</v>
      </c>
      <c r="T662" s="4">
        <v>0.2606</v>
      </c>
      <c r="U662" s="4">
        <v>0.27050000000000002</v>
      </c>
      <c r="V662" s="4">
        <v>0.25919999999999999</v>
      </c>
      <c r="W662" s="4">
        <v>0.26319999999999999</v>
      </c>
      <c r="X662" s="4">
        <v>0.20100000000000001</v>
      </c>
      <c r="Y662" s="4">
        <v>0.27950000000000003</v>
      </c>
      <c r="Z662" s="4">
        <v>0.25929999999999997</v>
      </c>
      <c r="AA662" s="4">
        <v>0.2387</v>
      </c>
      <c r="AB662" s="4">
        <v>0.35270000000000001</v>
      </c>
      <c r="AC662" s="4">
        <v>0.30309999999999998</v>
      </c>
      <c r="AD662" s="4">
        <v>0.23130000000000001</v>
      </c>
      <c r="AE662" s="4">
        <v>0.27700000000000002</v>
      </c>
      <c r="AF662" s="4">
        <v>0.26250000000000001</v>
      </c>
      <c r="AG662" s="4">
        <v>0.18690000000000001</v>
      </c>
      <c r="AH662" s="4">
        <v>0.31330000000000002</v>
      </c>
      <c r="AI662" s="4">
        <v>0.27310000000000001</v>
      </c>
      <c r="AJ662" s="4">
        <v>0.22059999999999999</v>
      </c>
      <c r="AK662" s="4">
        <v>0.35959999999999998</v>
      </c>
      <c r="AL662" s="4">
        <v>0.24660000000000001</v>
      </c>
      <c r="AM662" s="4">
        <v>0.1678</v>
      </c>
      <c r="AN662" s="4">
        <v>0.27429999999999999</v>
      </c>
      <c r="AO662" s="4">
        <v>0.2417</v>
      </c>
      <c r="AP662" s="4">
        <v>0.31619999999999998</v>
      </c>
      <c r="AQ662" s="4">
        <v>0.22700000000000001</v>
      </c>
      <c r="AR662" s="4">
        <v>0.24560000000000001</v>
      </c>
      <c r="AS662" s="4">
        <v>0.26140000000000002</v>
      </c>
      <c r="AT662" s="4">
        <v>0.2525</v>
      </c>
      <c r="AU662" s="4">
        <v>0.32319999999999999</v>
      </c>
      <c r="AV662" s="4">
        <v>0.1933</v>
      </c>
      <c r="AW662" s="4">
        <v>0.27410000000000001</v>
      </c>
      <c r="AX662" s="5">
        <v>0.3</v>
      </c>
      <c r="AY662" s="4">
        <v>0.27589999999999998</v>
      </c>
      <c r="AZ662" s="4">
        <v>0.28989999999999999</v>
      </c>
      <c r="BA662" s="4">
        <v>0.2283</v>
      </c>
      <c r="BB662" s="4">
        <v>0.23530000000000001</v>
      </c>
      <c r="BC662" s="4">
        <v>0.1923</v>
      </c>
      <c r="BD662" s="4">
        <v>0.27989999999999998</v>
      </c>
      <c r="BE662" s="4">
        <v>0.25509999999999999</v>
      </c>
      <c r="BF662" s="4">
        <v>0.31209999999999999</v>
      </c>
      <c r="BG662" s="4">
        <v>0.22289999999999999</v>
      </c>
      <c r="BH662" s="4">
        <v>0.20499999999999999</v>
      </c>
      <c r="BI662" s="4">
        <v>0.26129999999999998</v>
      </c>
      <c r="BJ662" s="4">
        <v>0.26829999999999998</v>
      </c>
    </row>
    <row r="663" spans="1:62" x14ac:dyDescent="0.2">
      <c r="A663" t="s">
        <v>82</v>
      </c>
      <c r="B663" s="3">
        <v>144</v>
      </c>
      <c r="C663" s="3">
        <v>54</v>
      </c>
      <c r="D663" s="3">
        <v>90</v>
      </c>
      <c r="E663" s="3">
        <v>15</v>
      </c>
      <c r="F663" s="3">
        <v>16</v>
      </c>
      <c r="G663" s="3">
        <v>10</v>
      </c>
      <c r="H663" s="3">
        <v>25</v>
      </c>
      <c r="I663" s="3">
        <v>36</v>
      </c>
      <c r="J663" s="3">
        <v>41</v>
      </c>
      <c r="K663" s="3">
        <v>12</v>
      </c>
      <c r="L663" s="3">
        <v>21</v>
      </c>
      <c r="M663" s="3">
        <v>17</v>
      </c>
      <c r="N663" s="3">
        <v>14</v>
      </c>
      <c r="O663" s="3">
        <v>19</v>
      </c>
      <c r="P663" s="3">
        <v>17</v>
      </c>
      <c r="Q663" s="3">
        <v>24</v>
      </c>
      <c r="R663" s="3">
        <v>20</v>
      </c>
      <c r="S663" s="3">
        <v>38</v>
      </c>
      <c r="T663" s="3">
        <v>62</v>
      </c>
      <c r="U663" s="3">
        <v>44</v>
      </c>
      <c r="V663" s="3">
        <v>32</v>
      </c>
      <c r="W663" s="3">
        <v>42</v>
      </c>
      <c r="X663" s="3">
        <v>13</v>
      </c>
      <c r="Y663" s="3">
        <v>57</v>
      </c>
      <c r="Z663" s="3">
        <v>51</v>
      </c>
      <c r="AA663" s="3">
        <v>39</v>
      </c>
      <c r="AB663" s="3">
        <v>24</v>
      </c>
      <c r="AC663" s="3">
        <v>2</v>
      </c>
      <c r="AD663" s="3">
        <v>4</v>
      </c>
      <c r="AE663" s="3">
        <v>50</v>
      </c>
      <c r="AF663" s="3">
        <v>64</v>
      </c>
      <c r="AG663" s="3">
        <v>58</v>
      </c>
      <c r="AH663" s="3">
        <v>50</v>
      </c>
      <c r="AI663" s="3">
        <v>52</v>
      </c>
      <c r="AJ663" s="3">
        <v>28</v>
      </c>
      <c r="AK663" s="3">
        <v>26</v>
      </c>
      <c r="AL663" s="3">
        <v>5</v>
      </c>
      <c r="AM663" s="3">
        <v>4</v>
      </c>
      <c r="AN663" s="3">
        <v>35</v>
      </c>
      <c r="AO663" s="3">
        <v>32</v>
      </c>
      <c r="AP663" s="3">
        <v>43</v>
      </c>
      <c r="AQ663" s="3">
        <v>7</v>
      </c>
      <c r="AR663" s="3">
        <v>17</v>
      </c>
      <c r="AS663" s="3">
        <v>46</v>
      </c>
      <c r="AT663" s="3">
        <v>26</v>
      </c>
      <c r="AU663" s="3">
        <v>25</v>
      </c>
      <c r="AV663" s="3">
        <v>5</v>
      </c>
      <c r="AW663" s="3">
        <v>11</v>
      </c>
      <c r="AX663" s="3">
        <v>34</v>
      </c>
      <c r="AY663" s="3">
        <v>27</v>
      </c>
      <c r="AZ663" s="3">
        <v>41</v>
      </c>
      <c r="BA663" s="3">
        <v>8</v>
      </c>
      <c r="BB663" s="3">
        <v>11</v>
      </c>
      <c r="BC663" s="3">
        <v>10</v>
      </c>
      <c r="BD663" s="3">
        <v>35</v>
      </c>
      <c r="BE663" s="3">
        <v>28</v>
      </c>
      <c r="BF663" s="3">
        <v>43</v>
      </c>
      <c r="BG663" s="3">
        <v>7</v>
      </c>
      <c r="BH663" s="3">
        <v>10</v>
      </c>
      <c r="BI663" s="3">
        <v>55</v>
      </c>
      <c r="BJ663" s="3">
        <v>72</v>
      </c>
    </row>
    <row r="664" spans="1:62" x14ac:dyDescent="0.2">
      <c r="A664" t="s">
        <v>120</v>
      </c>
      <c r="B664" s="4">
        <v>0.1401</v>
      </c>
      <c r="C664" s="4">
        <v>0.1004</v>
      </c>
      <c r="D664" s="4">
        <v>0.183</v>
      </c>
      <c r="E664" s="4">
        <v>0.1133</v>
      </c>
      <c r="F664" s="4">
        <v>0.1043</v>
      </c>
      <c r="G664" s="4">
        <v>6.6000000000000003E-2</v>
      </c>
      <c r="H664" s="4">
        <v>0.15329999999999999</v>
      </c>
      <c r="I664" s="4">
        <v>0.2056</v>
      </c>
      <c r="J664" s="4">
        <v>0.1678</v>
      </c>
      <c r="K664" s="4">
        <v>0.13789999999999999</v>
      </c>
      <c r="L664" s="4">
        <v>0.1646</v>
      </c>
      <c r="M664" s="4">
        <v>0.1171</v>
      </c>
      <c r="N664" s="4">
        <v>9.64E-2</v>
      </c>
      <c r="O664" s="4">
        <v>0.14480000000000001</v>
      </c>
      <c r="P664" s="4">
        <v>0.12429999999999999</v>
      </c>
      <c r="Q664" s="4">
        <v>0.1804</v>
      </c>
      <c r="R664" s="4">
        <v>0.16420000000000001</v>
      </c>
      <c r="S664" s="4">
        <v>0.1295</v>
      </c>
      <c r="T664" s="4">
        <v>0.15679999999999999</v>
      </c>
      <c r="U664" s="4">
        <v>0.12970000000000001</v>
      </c>
      <c r="V664" s="4">
        <v>0.151</v>
      </c>
      <c r="W664" s="4">
        <v>0.1678</v>
      </c>
      <c r="X664" s="4">
        <v>0.1168</v>
      </c>
      <c r="Y664" s="4">
        <v>0.12559999999999999</v>
      </c>
      <c r="Z664" s="4">
        <v>0.15060000000000001</v>
      </c>
      <c r="AA664" s="4">
        <v>0.20469999999999999</v>
      </c>
      <c r="AB664" s="4">
        <v>0.17510000000000001</v>
      </c>
      <c r="AC664" s="4">
        <v>2.5700000000000001E-2</v>
      </c>
      <c r="AD664" s="4">
        <v>0.31509999999999999</v>
      </c>
      <c r="AE664" s="4">
        <v>0.15229999999999999</v>
      </c>
      <c r="AF664" s="4">
        <v>0.1565</v>
      </c>
      <c r="AG664" s="4">
        <v>0.21390000000000001</v>
      </c>
      <c r="AH664" s="4">
        <v>0.1119</v>
      </c>
      <c r="AI664" s="4">
        <v>0.1585</v>
      </c>
      <c r="AJ664" s="4">
        <v>0.1855</v>
      </c>
      <c r="AK664" s="4">
        <v>0.1736</v>
      </c>
      <c r="AL664" s="4">
        <v>9.8500000000000004E-2</v>
      </c>
      <c r="AM664" s="4">
        <v>0.28129999999999999</v>
      </c>
      <c r="AN664" s="4">
        <v>0.1178</v>
      </c>
      <c r="AO664" s="4">
        <v>0.21909999999999999</v>
      </c>
      <c r="AP664" s="4">
        <v>0.15090000000000001</v>
      </c>
      <c r="AQ664" s="4">
        <v>8.6400000000000005E-2</v>
      </c>
      <c r="AR664" s="4">
        <v>0.20760000000000001</v>
      </c>
      <c r="AS664" s="4">
        <v>0.16470000000000001</v>
      </c>
      <c r="AT664" s="4">
        <v>0.17630000000000001</v>
      </c>
      <c r="AU664" s="4">
        <v>0.16789999999999999</v>
      </c>
      <c r="AV664" s="4">
        <v>0.1062</v>
      </c>
      <c r="AW664" s="4">
        <v>0.2293</v>
      </c>
      <c r="AX664" s="4">
        <v>0.13300000000000001</v>
      </c>
      <c r="AY664" s="4">
        <v>0.2127</v>
      </c>
      <c r="AZ664" s="4">
        <v>0.1401</v>
      </c>
      <c r="BA664" s="4">
        <v>8.8200000000000001E-2</v>
      </c>
      <c r="BB664" s="4">
        <v>0.14280000000000001</v>
      </c>
      <c r="BC664" s="4">
        <v>0.24779999999999999</v>
      </c>
      <c r="BD664" s="4">
        <v>0.13239999999999999</v>
      </c>
      <c r="BE664" s="4">
        <v>0.1953</v>
      </c>
      <c r="BF664" s="4">
        <v>0.14369999999999999</v>
      </c>
      <c r="BG664" s="4">
        <v>9.3899999999999997E-2</v>
      </c>
      <c r="BH664" s="4">
        <v>0.19670000000000001</v>
      </c>
      <c r="BI664" s="5">
        <v>0.14000000000000001</v>
      </c>
      <c r="BJ664" s="4">
        <v>0.15459999999999999</v>
      </c>
    </row>
    <row r="665" spans="1:62" x14ac:dyDescent="0.2">
      <c r="A665" t="s">
        <v>83</v>
      </c>
      <c r="B665" s="3">
        <v>135</v>
      </c>
      <c r="C665" s="3">
        <v>49</v>
      </c>
      <c r="D665" s="3">
        <v>86</v>
      </c>
      <c r="E665" s="3">
        <v>10</v>
      </c>
      <c r="F665" s="3">
        <v>8</v>
      </c>
      <c r="G665" s="3">
        <v>13</v>
      </c>
      <c r="H665" s="3">
        <v>25</v>
      </c>
      <c r="I665" s="3">
        <v>30</v>
      </c>
      <c r="J665" s="3">
        <v>50</v>
      </c>
      <c r="K665" s="3">
        <v>8</v>
      </c>
      <c r="L665" s="3">
        <v>17</v>
      </c>
      <c r="M665" s="3">
        <v>17</v>
      </c>
      <c r="N665" s="3">
        <v>22</v>
      </c>
      <c r="O665" s="3">
        <v>18</v>
      </c>
      <c r="P665" s="3">
        <v>11</v>
      </c>
      <c r="Q665" s="3">
        <v>21</v>
      </c>
      <c r="R665" s="3">
        <v>21</v>
      </c>
      <c r="S665" s="3">
        <v>42</v>
      </c>
      <c r="T665" s="3">
        <v>44</v>
      </c>
      <c r="U665" s="3">
        <v>49</v>
      </c>
      <c r="V665" s="3">
        <v>26</v>
      </c>
      <c r="W665" s="3">
        <v>40</v>
      </c>
      <c r="X665" s="3">
        <v>15</v>
      </c>
      <c r="Y665" s="3">
        <v>54</v>
      </c>
      <c r="Z665" s="3">
        <v>65</v>
      </c>
      <c r="AA665" s="3">
        <v>26</v>
      </c>
      <c r="AB665" s="3">
        <v>16</v>
      </c>
      <c r="AC665" s="3">
        <v>4</v>
      </c>
      <c r="AD665" s="3">
        <v>1</v>
      </c>
      <c r="AE665" s="3">
        <v>66</v>
      </c>
      <c r="AF665" s="3">
        <v>45</v>
      </c>
      <c r="AG665" s="3">
        <v>54</v>
      </c>
      <c r="AH665" s="3">
        <v>60</v>
      </c>
      <c r="AI665" s="3">
        <v>61</v>
      </c>
      <c r="AJ665" s="3">
        <v>28</v>
      </c>
      <c r="AK665" s="3">
        <v>17</v>
      </c>
      <c r="AL665" s="3">
        <v>4</v>
      </c>
      <c r="AM665" s="3">
        <v>2</v>
      </c>
      <c r="AN665" s="3">
        <v>51</v>
      </c>
      <c r="AO665" s="3">
        <v>21</v>
      </c>
      <c r="AP665" s="3">
        <v>27</v>
      </c>
      <c r="AQ665" s="3">
        <v>4</v>
      </c>
      <c r="AR665" s="3">
        <v>10</v>
      </c>
      <c r="AS665" s="3">
        <v>52</v>
      </c>
      <c r="AT665" s="3">
        <v>28</v>
      </c>
      <c r="AU665" s="3">
        <v>14</v>
      </c>
      <c r="AV665" s="3">
        <v>2</v>
      </c>
      <c r="AW665" s="3">
        <v>13</v>
      </c>
      <c r="AX665" s="3">
        <v>40</v>
      </c>
      <c r="AY665" s="3">
        <v>21</v>
      </c>
      <c r="AZ665" s="3">
        <v>28</v>
      </c>
      <c r="BA665" s="3">
        <v>3</v>
      </c>
      <c r="BB665" s="3">
        <v>11</v>
      </c>
      <c r="BC665" s="3">
        <v>10</v>
      </c>
      <c r="BD665" s="3">
        <v>50</v>
      </c>
      <c r="BE665" s="3">
        <v>20</v>
      </c>
      <c r="BF665" s="3">
        <v>30</v>
      </c>
      <c r="BG665" s="3">
        <v>3</v>
      </c>
      <c r="BH665" s="3">
        <v>10</v>
      </c>
      <c r="BI665" s="3">
        <v>62</v>
      </c>
      <c r="BJ665" s="3">
        <v>59</v>
      </c>
    </row>
    <row r="666" spans="1:62" x14ac:dyDescent="0.2">
      <c r="A666" t="s">
        <v>120</v>
      </c>
      <c r="B666" s="4">
        <v>0.13170000000000001</v>
      </c>
      <c r="C666" s="4">
        <v>9.1899999999999996E-2</v>
      </c>
      <c r="D666" s="4">
        <v>0.17480000000000001</v>
      </c>
      <c r="E666" s="4">
        <v>7.2800000000000004E-2</v>
      </c>
      <c r="F666" s="4">
        <v>5.0999999999999997E-2</v>
      </c>
      <c r="G666" s="4">
        <v>8.48E-2</v>
      </c>
      <c r="H666" s="4">
        <v>0.15260000000000001</v>
      </c>
      <c r="I666" s="4">
        <v>0.1704</v>
      </c>
      <c r="J666" s="4">
        <v>0.20250000000000001</v>
      </c>
      <c r="K666" s="4">
        <v>9.7900000000000001E-2</v>
      </c>
      <c r="L666" s="4">
        <v>0.13550000000000001</v>
      </c>
      <c r="M666" s="4">
        <v>0.1207</v>
      </c>
      <c r="N666" s="4">
        <v>0.1449</v>
      </c>
      <c r="O666" s="4">
        <v>0.13569999999999999</v>
      </c>
      <c r="P666" s="4">
        <v>8.3099999999999993E-2</v>
      </c>
      <c r="Q666" s="4">
        <v>0.15740000000000001</v>
      </c>
      <c r="R666" s="4">
        <v>0.1681</v>
      </c>
      <c r="S666" s="4">
        <v>0.14419999999999999</v>
      </c>
      <c r="T666" s="4">
        <v>0.1111</v>
      </c>
      <c r="U666" s="4">
        <v>0.1449</v>
      </c>
      <c r="V666" s="4">
        <v>0.1229</v>
      </c>
      <c r="W666" s="4">
        <v>0.16300000000000001</v>
      </c>
      <c r="X666" s="4">
        <v>0.13639999999999999</v>
      </c>
      <c r="Y666" s="4">
        <v>0.1177</v>
      </c>
      <c r="Z666" s="4">
        <v>0.1915</v>
      </c>
      <c r="AA666" s="4">
        <v>0.1406</v>
      </c>
      <c r="AB666" s="4">
        <v>0.1167</v>
      </c>
      <c r="AC666" s="4">
        <v>5.9400000000000001E-2</v>
      </c>
      <c r="AD666" s="4">
        <v>6.1600000000000002E-2</v>
      </c>
      <c r="AE666" s="4">
        <v>0.20200000000000001</v>
      </c>
      <c r="AF666" s="4">
        <v>0.1119</v>
      </c>
      <c r="AG666" s="4">
        <v>0.19819999999999999</v>
      </c>
      <c r="AH666" s="4">
        <v>0.13600000000000001</v>
      </c>
      <c r="AI666" s="4">
        <v>0.18779999999999999</v>
      </c>
      <c r="AJ666" s="4">
        <v>0.18329999999999999</v>
      </c>
      <c r="AK666" s="4">
        <v>0.1132</v>
      </c>
      <c r="AL666" s="4">
        <v>8.1699999999999995E-2</v>
      </c>
      <c r="AM666" s="4">
        <v>0.1726</v>
      </c>
      <c r="AN666" s="4">
        <v>0.17449999999999999</v>
      </c>
      <c r="AO666" s="4">
        <v>0.14499999999999999</v>
      </c>
      <c r="AP666" s="4">
        <v>9.5699999999999993E-2</v>
      </c>
      <c r="AQ666" s="4">
        <v>5.6099999999999997E-2</v>
      </c>
      <c r="AR666" s="4">
        <v>0.1169</v>
      </c>
      <c r="AS666" s="4">
        <v>0.1885</v>
      </c>
      <c r="AT666" s="4">
        <v>0.18779999999999999</v>
      </c>
      <c r="AU666" s="4">
        <v>9.4399999999999998E-2</v>
      </c>
      <c r="AV666" s="4">
        <v>5.0299999999999997E-2</v>
      </c>
      <c r="AW666" s="4">
        <v>0.26750000000000002</v>
      </c>
      <c r="AX666" s="4">
        <v>0.158</v>
      </c>
      <c r="AY666" s="4">
        <v>0.16850000000000001</v>
      </c>
      <c r="AZ666" s="4">
        <v>9.5299999999999996E-2</v>
      </c>
      <c r="BA666" s="4">
        <v>3.5099999999999999E-2</v>
      </c>
      <c r="BB666" s="4">
        <v>0.14680000000000001</v>
      </c>
      <c r="BC666" s="4">
        <v>0.26050000000000001</v>
      </c>
      <c r="BD666" s="4">
        <v>0.18970000000000001</v>
      </c>
      <c r="BE666" s="4">
        <v>0.1391</v>
      </c>
      <c r="BF666" s="4">
        <v>0.1008</v>
      </c>
      <c r="BG666" s="4">
        <v>3.8399999999999997E-2</v>
      </c>
      <c r="BH666" s="4">
        <v>0.19520000000000001</v>
      </c>
      <c r="BI666" s="4">
        <v>0.159</v>
      </c>
      <c r="BJ666" s="4">
        <v>0.1265</v>
      </c>
    </row>
    <row r="667" spans="1:62" x14ac:dyDescent="0.2">
      <c r="A667" t="s">
        <v>84</v>
      </c>
      <c r="B667" s="3">
        <v>133</v>
      </c>
      <c r="C667" s="3">
        <v>106</v>
      </c>
      <c r="D667" s="3">
        <v>27</v>
      </c>
      <c r="E667" s="3">
        <v>20</v>
      </c>
      <c r="F667" s="3">
        <v>21</v>
      </c>
      <c r="G667" s="3">
        <v>28</v>
      </c>
      <c r="H667" s="3">
        <v>25</v>
      </c>
      <c r="I667" s="3">
        <v>21</v>
      </c>
      <c r="J667" s="3">
        <v>18</v>
      </c>
      <c r="K667" s="3">
        <v>5</v>
      </c>
      <c r="L667" s="3">
        <v>11</v>
      </c>
      <c r="M667" s="3">
        <v>19</v>
      </c>
      <c r="N667" s="3">
        <v>24</v>
      </c>
      <c r="O667" s="3">
        <v>22</v>
      </c>
      <c r="P667" s="3">
        <v>20</v>
      </c>
      <c r="Q667" s="3">
        <v>9</v>
      </c>
      <c r="R667" s="3">
        <v>23</v>
      </c>
      <c r="S667" s="3">
        <v>37</v>
      </c>
      <c r="T667" s="3">
        <v>50</v>
      </c>
      <c r="U667" s="3">
        <v>45</v>
      </c>
      <c r="V667" s="3">
        <v>38</v>
      </c>
      <c r="W667" s="3">
        <v>25</v>
      </c>
      <c r="X667" s="3">
        <v>15</v>
      </c>
      <c r="Y667" s="3">
        <v>55</v>
      </c>
      <c r="Z667" s="3">
        <v>43</v>
      </c>
      <c r="AA667" s="3">
        <v>17</v>
      </c>
      <c r="AB667" s="3">
        <v>21</v>
      </c>
      <c r="AC667" s="3">
        <v>4</v>
      </c>
      <c r="AD667" s="3">
        <v>3</v>
      </c>
      <c r="AE667" s="3">
        <v>35</v>
      </c>
      <c r="AF667" s="3">
        <v>55</v>
      </c>
      <c r="AG667" s="3">
        <v>26</v>
      </c>
      <c r="AH667" s="3">
        <v>57</v>
      </c>
      <c r="AI667" s="3">
        <v>38</v>
      </c>
      <c r="AJ667" s="3">
        <v>13</v>
      </c>
      <c r="AK667" s="3">
        <v>17</v>
      </c>
      <c r="AL667" s="3">
        <v>5</v>
      </c>
      <c r="AM667" s="3">
        <v>2</v>
      </c>
      <c r="AN667" s="3">
        <v>37</v>
      </c>
      <c r="AO667" s="3">
        <v>11</v>
      </c>
      <c r="AP667" s="3">
        <v>36</v>
      </c>
      <c r="AQ667" s="3">
        <v>3</v>
      </c>
      <c r="AR667" s="3">
        <v>12</v>
      </c>
      <c r="AS667" s="3">
        <v>32</v>
      </c>
      <c r="AT667" s="3">
        <v>13</v>
      </c>
      <c r="AU667" s="3">
        <v>23</v>
      </c>
      <c r="AV667" s="3">
        <v>3</v>
      </c>
      <c r="AW667" s="3">
        <v>5</v>
      </c>
      <c r="AX667" s="3">
        <v>28</v>
      </c>
      <c r="AY667" s="3">
        <v>10</v>
      </c>
      <c r="AZ667" s="3">
        <v>36</v>
      </c>
      <c r="BA667" s="3">
        <v>5</v>
      </c>
      <c r="BB667" s="3">
        <v>11</v>
      </c>
      <c r="BC667" s="3">
        <v>7</v>
      </c>
      <c r="BD667" s="3">
        <v>30</v>
      </c>
      <c r="BE667" s="3">
        <v>11</v>
      </c>
      <c r="BF667" s="3">
        <v>39</v>
      </c>
      <c r="BG667" s="3">
        <v>4</v>
      </c>
      <c r="BH667" s="3">
        <v>8</v>
      </c>
      <c r="BI667" s="3">
        <v>45</v>
      </c>
      <c r="BJ667" s="3">
        <v>58</v>
      </c>
    </row>
    <row r="668" spans="1:62" x14ac:dyDescent="0.2">
      <c r="A668" t="s">
        <v>120</v>
      </c>
      <c r="B668" s="4">
        <v>0.1293</v>
      </c>
      <c r="C668" s="4">
        <v>0.1988</v>
      </c>
      <c r="D668" s="4">
        <v>5.4199999999999998E-2</v>
      </c>
      <c r="E668" s="4">
        <v>0.1552</v>
      </c>
      <c r="F668" s="4">
        <v>0.1318</v>
      </c>
      <c r="G668" s="4">
        <v>0.1855</v>
      </c>
      <c r="H668" s="4">
        <v>0.15279999999999999</v>
      </c>
      <c r="I668" s="4">
        <v>0.11650000000000001</v>
      </c>
      <c r="J668" s="4">
        <v>7.2499999999999995E-2</v>
      </c>
      <c r="K668" s="4">
        <v>6.1899999999999997E-2</v>
      </c>
      <c r="L668" s="4">
        <v>8.7900000000000006E-2</v>
      </c>
      <c r="M668" s="4">
        <v>0.12889999999999999</v>
      </c>
      <c r="N668" s="4">
        <v>0.15920000000000001</v>
      </c>
      <c r="O668" s="4">
        <v>0.16639999999999999</v>
      </c>
      <c r="P668" s="4">
        <v>0.15279999999999999</v>
      </c>
      <c r="Q668" s="4">
        <v>6.4199999999999993E-2</v>
      </c>
      <c r="R668" s="4">
        <v>0.18779999999999999</v>
      </c>
      <c r="S668" s="4">
        <v>0.1285</v>
      </c>
      <c r="T668" s="4">
        <v>0.12640000000000001</v>
      </c>
      <c r="U668" s="4">
        <v>0.13350000000000001</v>
      </c>
      <c r="V668" s="4">
        <v>0.18029999999999999</v>
      </c>
      <c r="W668" s="4">
        <v>0.1018</v>
      </c>
      <c r="X668" s="4">
        <v>0.1326</v>
      </c>
      <c r="Y668" s="4">
        <v>0.1198</v>
      </c>
      <c r="Z668" s="4">
        <v>0.128</v>
      </c>
      <c r="AA668" s="4">
        <v>8.7800000000000003E-2</v>
      </c>
      <c r="AB668" s="4">
        <v>0.15140000000000001</v>
      </c>
      <c r="AC668" s="4">
        <v>5.3499999999999999E-2</v>
      </c>
      <c r="AD668" s="4">
        <v>0.25769999999999998</v>
      </c>
      <c r="AE668" s="4">
        <v>0.1056</v>
      </c>
      <c r="AF668" s="4">
        <v>0.13589999999999999</v>
      </c>
      <c r="AG668" s="4">
        <v>9.69E-2</v>
      </c>
      <c r="AH668" s="4">
        <v>0.1285</v>
      </c>
      <c r="AI668" s="4">
        <v>0.11559999999999999</v>
      </c>
      <c r="AJ668" s="4">
        <v>8.5199999999999998E-2</v>
      </c>
      <c r="AK668" s="4">
        <v>0.11799999999999999</v>
      </c>
      <c r="AL668" s="4">
        <v>0.1148</v>
      </c>
      <c r="AM668" s="4">
        <v>0.18709999999999999</v>
      </c>
      <c r="AN668" s="4">
        <v>0.12509999999999999</v>
      </c>
      <c r="AO668" s="4">
        <v>7.4899999999999994E-2</v>
      </c>
      <c r="AP668" s="4">
        <v>0.1288</v>
      </c>
      <c r="AQ668" s="4">
        <v>3.5799999999999998E-2</v>
      </c>
      <c r="AR668" s="4">
        <v>0.14199999999999999</v>
      </c>
      <c r="AS668" s="4">
        <v>0.1148</v>
      </c>
      <c r="AT668" s="4">
        <v>8.7400000000000005E-2</v>
      </c>
      <c r="AU668" s="4">
        <v>0.1565</v>
      </c>
      <c r="AV668" s="4">
        <v>6.1199999999999997E-2</v>
      </c>
      <c r="AW668" s="5">
        <v>0.11</v>
      </c>
      <c r="AX668" s="4">
        <v>0.1089</v>
      </c>
      <c r="AY668" s="4">
        <v>7.6700000000000004E-2</v>
      </c>
      <c r="AZ668" s="4">
        <v>0.1242</v>
      </c>
      <c r="BA668" s="4">
        <v>5.8900000000000001E-2</v>
      </c>
      <c r="BB668" s="4">
        <v>0.14929999999999999</v>
      </c>
      <c r="BC668" s="4">
        <v>0.17249999999999999</v>
      </c>
      <c r="BD668" s="4">
        <v>0.1115</v>
      </c>
      <c r="BE668" s="4">
        <v>7.9500000000000001E-2</v>
      </c>
      <c r="BF668" s="4">
        <v>0.13009999999999999</v>
      </c>
      <c r="BG668" s="4">
        <v>5.96E-2</v>
      </c>
      <c r="BH668" s="4">
        <v>0.16120000000000001</v>
      </c>
      <c r="BI668" s="4">
        <v>0.1158</v>
      </c>
      <c r="BJ668" s="4">
        <v>0.12330000000000001</v>
      </c>
    </row>
    <row r="669" spans="1:62" x14ac:dyDescent="0.2">
      <c r="A669" t="s">
        <v>85</v>
      </c>
      <c r="B669" s="3">
        <v>208</v>
      </c>
      <c r="C669" s="3">
        <v>136</v>
      </c>
      <c r="D669" s="3">
        <v>73</v>
      </c>
      <c r="E669" s="3">
        <v>39</v>
      </c>
      <c r="F669" s="3">
        <v>53</v>
      </c>
      <c r="G669" s="3">
        <v>43</v>
      </c>
      <c r="H669" s="3">
        <v>31</v>
      </c>
      <c r="I669" s="3">
        <v>29</v>
      </c>
      <c r="J669" s="3">
        <v>12</v>
      </c>
      <c r="K669" s="3">
        <v>19</v>
      </c>
      <c r="L669" s="3">
        <v>18</v>
      </c>
      <c r="M669" s="3">
        <v>40</v>
      </c>
      <c r="N669" s="3">
        <v>31</v>
      </c>
      <c r="O669" s="3">
        <v>17</v>
      </c>
      <c r="P669" s="3">
        <v>34</v>
      </c>
      <c r="Q669" s="3">
        <v>25</v>
      </c>
      <c r="R669" s="3">
        <v>24</v>
      </c>
      <c r="S669" s="3">
        <v>62</v>
      </c>
      <c r="T669" s="3">
        <v>89</v>
      </c>
      <c r="U669" s="3">
        <v>58</v>
      </c>
      <c r="V669" s="3">
        <v>35</v>
      </c>
      <c r="W669" s="3">
        <v>53</v>
      </c>
      <c r="X669" s="3">
        <v>31</v>
      </c>
      <c r="Y669" s="3">
        <v>89</v>
      </c>
      <c r="Z669" s="3">
        <v>71</v>
      </c>
      <c r="AA669" s="3">
        <v>28</v>
      </c>
      <c r="AB669" s="3">
        <v>13</v>
      </c>
      <c r="AC669" s="3">
        <v>4</v>
      </c>
      <c r="AD669" s="3">
        <v>1</v>
      </c>
      <c r="AE669" s="3">
        <v>61</v>
      </c>
      <c r="AF669" s="3">
        <v>66</v>
      </c>
      <c r="AG669" s="3">
        <v>39</v>
      </c>
      <c r="AH669" s="3">
        <v>84</v>
      </c>
      <c r="AI669" s="3">
        <v>64</v>
      </c>
      <c r="AJ669" s="3">
        <v>19</v>
      </c>
      <c r="AK669" s="3">
        <v>8</v>
      </c>
      <c r="AL669" s="3">
        <v>3</v>
      </c>
      <c r="AM669" s="3">
        <v>2</v>
      </c>
      <c r="AN669" s="3">
        <v>67</v>
      </c>
      <c r="AO669" s="3">
        <v>27</v>
      </c>
      <c r="AP669" s="3">
        <v>46</v>
      </c>
      <c r="AQ669" s="3">
        <v>9</v>
      </c>
      <c r="AR669" s="3">
        <v>13</v>
      </c>
      <c r="AS669" s="3">
        <v>52</v>
      </c>
      <c r="AT669" s="3">
        <v>19</v>
      </c>
      <c r="AU669" s="3">
        <v>17</v>
      </c>
      <c r="AV669" s="3">
        <v>3</v>
      </c>
      <c r="AW669" s="3">
        <v>5</v>
      </c>
      <c r="AX669" s="3">
        <v>60</v>
      </c>
      <c r="AY669" s="3">
        <v>18</v>
      </c>
      <c r="AZ669" s="3">
        <v>50</v>
      </c>
      <c r="BA669" s="3">
        <v>14</v>
      </c>
      <c r="BB669" s="3">
        <v>16</v>
      </c>
      <c r="BC669" s="3">
        <v>2</v>
      </c>
      <c r="BD669" s="3">
        <v>55</v>
      </c>
      <c r="BE669" s="3">
        <v>21</v>
      </c>
      <c r="BF669" s="3">
        <v>50</v>
      </c>
      <c r="BG669" s="3">
        <v>10</v>
      </c>
      <c r="BH669" s="3">
        <v>11</v>
      </c>
      <c r="BI669" s="3">
        <v>87</v>
      </c>
      <c r="BJ669" s="3">
        <v>72</v>
      </c>
    </row>
    <row r="670" spans="1:62" x14ac:dyDescent="0.2">
      <c r="A670" t="s">
        <v>120</v>
      </c>
      <c r="B670" s="4">
        <v>0.2031</v>
      </c>
      <c r="C670" s="4">
        <v>0.2545</v>
      </c>
      <c r="D670" s="4">
        <v>0.14760000000000001</v>
      </c>
      <c r="E670" s="4">
        <v>0.29909999999999998</v>
      </c>
      <c r="F670" s="4">
        <v>0.34060000000000001</v>
      </c>
      <c r="G670" s="4">
        <v>0.27989999999999998</v>
      </c>
      <c r="H670" s="4">
        <v>0.1915</v>
      </c>
      <c r="I670" s="4">
        <v>0.16669999999999999</v>
      </c>
      <c r="J670" s="4">
        <v>5.0099999999999999E-2</v>
      </c>
      <c r="K670" s="4">
        <v>0.22819999999999999</v>
      </c>
      <c r="L670" s="4">
        <v>0.14449999999999999</v>
      </c>
      <c r="M670" s="4">
        <v>0.28139999999999998</v>
      </c>
      <c r="N670" s="4">
        <v>0.2064</v>
      </c>
      <c r="O670" s="4">
        <v>0.1278</v>
      </c>
      <c r="P670" s="4">
        <v>0.25219999999999998</v>
      </c>
      <c r="Q670" s="4">
        <v>0.18559999999999999</v>
      </c>
      <c r="R670" s="4">
        <v>0.1958</v>
      </c>
      <c r="S670" s="4">
        <v>0.2132</v>
      </c>
      <c r="T670" s="4">
        <v>0.2243</v>
      </c>
      <c r="U670" s="4">
        <v>0.16969999999999999</v>
      </c>
      <c r="V670" s="4">
        <v>0.16550000000000001</v>
      </c>
      <c r="W670" s="4">
        <v>0.215</v>
      </c>
      <c r="X670" s="4">
        <v>0.27950000000000003</v>
      </c>
      <c r="Y670" s="4">
        <v>0.19550000000000001</v>
      </c>
      <c r="Z670" s="4">
        <v>0.20910000000000001</v>
      </c>
      <c r="AA670" s="4">
        <v>0.15029999999999999</v>
      </c>
      <c r="AB670" s="4">
        <v>9.2999999999999999E-2</v>
      </c>
      <c r="AC670" s="4">
        <v>5.8999999999999997E-2</v>
      </c>
      <c r="AD670" s="4">
        <v>8.1900000000000001E-2</v>
      </c>
      <c r="AE670" s="4">
        <v>0.1857</v>
      </c>
      <c r="AF670" s="4">
        <v>0.16209999999999999</v>
      </c>
      <c r="AG670" s="4">
        <v>0.1419</v>
      </c>
      <c r="AH670" s="4">
        <v>0.18920000000000001</v>
      </c>
      <c r="AI670" s="4">
        <v>0.19439999999999999</v>
      </c>
      <c r="AJ670" s="4">
        <v>0.12659999999999999</v>
      </c>
      <c r="AK670" s="4">
        <v>5.33E-2</v>
      </c>
      <c r="AL670" s="4">
        <v>7.2800000000000004E-2</v>
      </c>
      <c r="AM670" s="4">
        <v>0.19120000000000001</v>
      </c>
      <c r="AN670" s="4">
        <v>0.22770000000000001</v>
      </c>
      <c r="AO670" s="4">
        <v>0.189</v>
      </c>
      <c r="AP670" s="4">
        <v>0.1628</v>
      </c>
      <c r="AQ670" s="4">
        <v>0.11509999999999999</v>
      </c>
      <c r="AR670" s="4">
        <v>0.1636</v>
      </c>
      <c r="AS670" s="4">
        <v>0.18729999999999999</v>
      </c>
      <c r="AT670" s="4">
        <v>0.12670000000000001</v>
      </c>
      <c r="AU670" s="4">
        <v>0.1103</v>
      </c>
      <c r="AV670" s="4">
        <v>6.2100000000000002E-2</v>
      </c>
      <c r="AW670" s="4">
        <v>0.1024</v>
      </c>
      <c r="AX670" s="4">
        <v>0.23710000000000001</v>
      </c>
      <c r="AY670" s="4">
        <v>0.1409</v>
      </c>
      <c r="AZ670" s="4">
        <v>0.17380000000000001</v>
      </c>
      <c r="BA670" s="4">
        <v>0.1651</v>
      </c>
      <c r="BB670" s="4">
        <v>0.223</v>
      </c>
      <c r="BC670" s="4">
        <v>5.3199999999999997E-2</v>
      </c>
      <c r="BD670" s="4">
        <v>0.20669999999999999</v>
      </c>
      <c r="BE670" s="4">
        <v>0.15040000000000001</v>
      </c>
      <c r="BF670" s="4">
        <v>0.16589999999999999</v>
      </c>
      <c r="BG670" s="4">
        <v>0.13270000000000001</v>
      </c>
      <c r="BH670" s="4">
        <v>0.2041</v>
      </c>
      <c r="BI670" s="4">
        <v>0.224</v>
      </c>
      <c r="BJ670" s="4">
        <v>0.15429999999999999</v>
      </c>
    </row>
    <row r="671" spans="1:62" x14ac:dyDescent="0.2">
      <c r="A671" t="s">
        <v>86</v>
      </c>
      <c r="B671" s="3">
        <v>136</v>
      </c>
      <c r="C671" s="3">
        <v>59</v>
      </c>
      <c r="D671" s="3">
        <v>77</v>
      </c>
      <c r="E671" s="3">
        <v>20</v>
      </c>
      <c r="F671" s="3">
        <v>20</v>
      </c>
      <c r="G671" s="3">
        <v>16</v>
      </c>
      <c r="H671" s="3">
        <v>21</v>
      </c>
      <c r="I671" s="3">
        <v>16</v>
      </c>
      <c r="J671" s="3">
        <v>44</v>
      </c>
      <c r="K671" s="3">
        <v>15</v>
      </c>
      <c r="L671" s="3">
        <v>25</v>
      </c>
      <c r="M671" s="3">
        <v>12</v>
      </c>
      <c r="N671" s="3">
        <v>14</v>
      </c>
      <c r="O671" s="3">
        <v>21</v>
      </c>
      <c r="P671" s="3">
        <v>20</v>
      </c>
      <c r="Q671" s="3">
        <v>24</v>
      </c>
      <c r="R671" s="3">
        <v>6</v>
      </c>
      <c r="S671" s="3">
        <v>37</v>
      </c>
      <c r="T671" s="3">
        <v>48</v>
      </c>
      <c r="U671" s="3">
        <v>52</v>
      </c>
      <c r="V671" s="3">
        <v>26</v>
      </c>
      <c r="W671" s="3">
        <v>22</v>
      </c>
      <c r="X671" s="3">
        <v>15</v>
      </c>
      <c r="Y671" s="3">
        <v>74</v>
      </c>
      <c r="Z671" s="3">
        <v>21</v>
      </c>
      <c r="AA671" s="3">
        <v>33</v>
      </c>
      <c r="AB671" s="3">
        <v>15</v>
      </c>
      <c r="AC671" s="3">
        <v>36</v>
      </c>
      <c r="AD671" s="3">
        <v>1</v>
      </c>
      <c r="AE671" s="3">
        <v>25</v>
      </c>
      <c r="AF671" s="3">
        <v>69</v>
      </c>
      <c r="AG671" s="3">
        <v>44</v>
      </c>
      <c r="AH671" s="3">
        <v>54</v>
      </c>
      <c r="AI671" s="3">
        <v>23</v>
      </c>
      <c r="AJ671" s="3">
        <v>30</v>
      </c>
      <c r="AK671" s="3">
        <v>27</v>
      </c>
      <c r="AL671" s="3">
        <v>18</v>
      </c>
      <c r="AM671" s="3">
        <v>0</v>
      </c>
      <c r="AN671" s="3">
        <v>24</v>
      </c>
      <c r="AO671" s="3">
        <v>19</v>
      </c>
      <c r="AP671" s="3">
        <v>41</v>
      </c>
      <c r="AQ671" s="3">
        <v>38</v>
      </c>
      <c r="AR671" s="3">
        <v>10</v>
      </c>
      <c r="AS671" s="3">
        <v>23</v>
      </c>
      <c r="AT671" s="3">
        <v>25</v>
      </c>
      <c r="AU671" s="3">
        <v>22</v>
      </c>
      <c r="AV671" s="3">
        <v>26</v>
      </c>
      <c r="AW671" s="3">
        <v>1</v>
      </c>
      <c r="AX671" s="3">
        <v>16</v>
      </c>
      <c r="AY671" s="3">
        <v>16</v>
      </c>
      <c r="AZ671" s="3">
        <v>51</v>
      </c>
      <c r="BA671" s="3">
        <v>37</v>
      </c>
      <c r="BB671" s="3">
        <v>8</v>
      </c>
      <c r="BC671" s="3">
        <v>3</v>
      </c>
      <c r="BD671" s="3">
        <v>21</v>
      </c>
      <c r="BE671" s="3">
        <v>26</v>
      </c>
      <c r="BF671" s="3">
        <v>44</v>
      </c>
      <c r="BG671" s="3">
        <v>34</v>
      </c>
      <c r="BH671" s="3">
        <v>2</v>
      </c>
      <c r="BI671" s="3">
        <v>39</v>
      </c>
      <c r="BJ671" s="3">
        <v>81</v>
      </c>
    </row>
    <row r="672" spans="1:62" x14ac:dyDescent="0.2">
      <c r="A672" t="s">
        <v>120</v>
      </c>
      <c r="B672" s="4">
        <v>0.13289999999999999</v>
      </c>
      <c r="C672" s="4">
        <v>0.11119999999999999</v>
      </c>
      <c r="D672" s="4">
        <v>0.15629999999999999</v>
      </c>
      <c r="E672" s="4">
        <v>0.15579999999999999</v>
      </c>
      <c r="F672" s="4">
        <v>0.12870000000000001</v>
      </c>
      <c r="G672" s="4">
        <v>0.1032</v>
      </c>
      <c r="H672" s="4">
        <v>0.12720000000000001</v>
      </c>
      <c r="I672" s="4">
        <v>8.8300000000000003E-2</v>
      </c>
      <c r="J672" s="4">
        <v>0.17760000000000001</v>
      </c>
      <c r="K672" s="4">
        <v>0.18029999999999999</v>
      </c>
      <c r="L672" s="4">
        <v>0.19489999999999999</v>
      </c>
      <c r="M672" s="4">
        <v>8.3299999999999999E-2</v>
      </c>
      <c r="N672" s="4">
        <v>9.7000000000000003E-2</v>
      </c>
      <c r="O672" s="4">
        <v>0.15970000000000001</v>
      </c>
      <c r="P672" s="4">
        <v>0.1477</v>
      </c>
      <c r="Q672" s="4">
        <v>0.1769</v>
      </c>
      <c r="R672" s="4">
        <v>4.7300000000000002E-2</v>
      </c>
      <c r="S672" s="4">
        <v>0.12740000000000001</v>
      </c>
      <c r="T672" s="4">
        <v>0.1208</v>
      </c>
      <c r="U672" s="4">
        <v>0.1517</v>
      </c>
      <c r="V672" s="4">
        <v>0.1212</v>
      </c>
      <c r="W672" s="4">
        <v>8.9300000000000004E-2</v>
      </c>
      <c r="X672" s="4">
        <v>0.1338</v>
      </c>
      <c r="Y672" s="4">
        <v>0.1618</v>
      </c>
      <c r="Z672" s="4">
        <v>6.1400000000000003E-2</v>
      </c>
      <c r="AA672" s="4">
        <v>0.1779</v>
      </c>
      <c r="AB672" s="4">
        <v>0.1111</v>
      </c>
      <c r="AC672" s="4">
        <v>0.49940000000000001</v>
      </c>
      <c r="AD672" s="4">
        <v>5.2299999999999999E-2</v>
      </c>
      <c r="AE672" s="4">
        <v>7.7399999999999997E-2</v>
      </c>
      <c r="AF672" s="4">
        <v>0.1711</v>
      </c>
      <c r="AG672" s="4">
        <v>0.1623</v>
      </c>
      <c r="AH672" s="4">
        <v>0.1212</v>
      </c>
      <c r="AI672" s="4">
        <v>7.0499999999999993E-2</v>
      </c>
      <c r="AJ672" s="4">
        <v>0.19869999999999999</v>
      </c>
      <c r="AK672" s="4">
        <v>0.18229999999999999</v>
      </c>
      <c r="AL672" s="4">
        <v>0.3856</v>
      </c>
      <c r="AM672" s="3" t="s">
        <v>46</v>
      </c>
      <c r="AN672" s="4">
        <v>8.0500000000000002E-2</v>
      </c>
      <c r="AO672" s="4">
        <v>0.13020000000000001</v>
      </c>
      <c r="AP672" s="4">
        <v>0.14560000000000001</v>
      </c>
      <c r="AQ672" s="4">
        <v>0.47960000000000003</v>
      </c>
      <c r="AR672" s="4">
        <v>0.12429999999999999</v>
      </c>
      <c r="AS672" s="4">
        <v>8.3400000000000002E-2</v>
      </c>
      <c r="AT672" s="4">
        <v>0.16919999999999999</v>
      </c>
      <c r="AU672" s="4">
        <v>0.14760000000000001</v>
      </c>
      <c r="AV672" s="4">
        <v>0.52700000000000002</v>
      </c>
      <c r="AW672" s="4">
        <v>1.67E-2</v>
      </c>
      <c r="AX672" s="4">
        <v>6.2899999999999998E-2</v>
      </c>
      <c r="AY672" s="4">
        <v>0.12540000000000001</v>
      </c>
      <c r="AZ672" s="4">
        <v>0.1767</v>
      </c>
      <c r="BA672" s="4">
        <v>0.4244</v>
      </c>
      <c r="BB672" s="4">
        <v>0.1028</v>
      </c>
      <c r="BC672" s="4">
        <v>7.3800000000000004E-2</v>
      </c>
      <c r="BD672" s="4">
        <v>7.9799999999999996E-2</v>
      </c>
      <c r="BE672" s="4">
        <v>0.1807</v>
      </c>
      <c r="BF672" s="4">
        <v>0.1474</v>
      </c>
      <c r="BG672" s="4">
        <v>0.45240000000000002</v>
      </c>
      <c r="BH672" s="4">
        <v>3.78E-2</v>
      </c>
      <c r="BI672" s="5">
        <v>0.1</v>
      </c>
      <c r="BJ672" s="4">
        <v>0.1731</v>
      </c>
    </row>
    <row r="673" spans="1:109" x14ac:dyDescent="0.2">
      <c r="A673" t="s">
        <v>87</v>
      </c>
      <c r="B673" s="3">
        <v>279</v>
      </c>
      <c r="C673" s="3">
        <v>102</v>
      </c>
      <c r="D673" s="3">
        <v>176</v>
      </c>
      <c r="E673" s="3">
        <v>24</v>
      </c>
      <c r="F673" s="3">
        <v>24</v>
      </c>
      <c r="G673" s="3">
        <v>23</v>
      </c>
      <c r="H673" s="3">
        <v>50</v>
      </c>
      <c r="I673" s="3">
        <v>66</v>
      </c>
      <c r="J673" s="3">
        <v>91</v>
      </c>
      <c r="K673" s="3">
        <v>20</v>
      </c>
      <c r="L673" s="3">
        <v>38</v>
      </c>
      <c r="M673" s="3">
        <v>34</v>
      </c>
      <c r="N673" s="3">
        <v>36</v>
      </c>
      <c r="O673" s="3">
        <v>37</v>
      </c>
      <c r="P673" s="3">
        <v>28</v>
      </c>
      <c r="Q673" s="3">
        <v>45</v>
      </c>
      <c r="R673" s="3">
        <v>41</v>
      </c>
      <c r="S673" s="3">
        <v>80</v>
      </c>
      <c r="T673" s="3">
        <v>106</v>
      </c>
      <c r="U673" s="3">
        <v>93</v>
      </c>
      <c r="V673" s="3">
        <v>58</v>
      </c>
      <c r="W673" s="3">
        <v>82</v>
      </c>
      <c r="X673" s="3">
        <v>28</v>
      </c>
      <c r="Y673" s="3">
        <v>111</v>
      </c>
      <c r="Z673" s="3">
        <v>115</v>
      </c>
      <c r="AA673" s="3">
        <v>65</v>
      </c>
      <c r="AB673" s="3">
        <v>41</v>
      </c>
      <c r="AC673" s="3">
        <v>6</v>
      </c>
      <c r="AD673" s="3">
        <v>5</v>
      </c>
      <c r="AE673" s="3">
        <v>116</v>
      </c>
      <c r="AF673" s="3">
        <v>109</v>
      </c>
      <c r="AG673" s="3">
        <v>112</v>
      </c>
      <c r="AH673" s="3">
        <v>110</v>
      </c>
      <c r="AI673" s="3">
        <v>113</v>
      </c>
      <c r="AJ673" s="3">
        <v>55</v>
      </c>
      <c r="AK673" s="3">
        <v>42</v>
      </c>
      <c r="AL673" s="3">
        <v>9</v>
      </c>
      <c r="AM673" s="3">
        <v>6</v>
      </c>
      <c r="AN673" s="3">
        <v>86</v>
      </c>
      <c r="AO673" s="3">
        <v>53</v>
      </c>
      <c r="AP673" s="3">
        <v>70</v>
      </c>
      <c r="AQ673" s="3">
        <v>11</v>
      </c>
      <c r="AR673" s="3">
        <v>27</v>
      </c>
      <c r="AS673" s="3">
        <v>98</v>
      </c>
      <c r="AT673" s="3">
        <v>55</v>
      </c>
      <c r="AU673" s="3">
        <v>39</v>
      </c>
      <c r="AV673" s="3">
        <v>8</v>
      </c>
      <c r="AW673" s="3">
        <v>24</v>
      </c>
      <c r="AX673" s="3">
        <v>74</v>
      </c>
      <c r="AY673" s="3">
        <v>48</v>
      </c>
      <c r="AZ673" s="3">
        <v>68</v>
      </c>
      <c r="BA673" s="3">
        <v>11</v>
      </c>
      <c r="BB673" s="3">
        <v>21</v>
      </c>
      <c r="BC673" s="3">
        <v>20</v>
      </c>
      <c r="BD673" s="3">
        <v>86</v>
      </c>
      <c r="BE673" s="3">
        <v>48</v>
      </c>
      <c r="BF673" s="3">
        <v>73</v>
      </c>
      <c r="BG673" s="3">
        <v>10</v>
      </c>
      <c r="BH673" s="3">
        <v>20</v>
      </c>
      <c r="BI673" s="3">
        <v>117</v>
      </c>
      <c r="BJ673" s="3">
        <v>131</v>
      </c>
    </row>
    <row r="674" spans="1:109" x14ac:dyDescent="0.2">
      <c r="A674" t="s">
        <v>120</v>
      </c>
      <c r="B674" s="4">
        <v>0.27179999999999999</v>
      </c>
      <c r="C674" s="4">
        <v>0.1923</v>
      </c>
      <c r="D674" s="4">
        <v>0.35780000000000001</v>
      </c>
      <c r="E674" s="4">
        <v>0.18609999999999999</v>
      </c>
      <c r="F674" s="4">
        <v>0.15529999999999999</v>
      </c>
      <c r="G674" s="4">
        <v>0.15079999999999999</v>
      </c>
      <c r="H674" s="4">
        <v>0.30590000000000001</v>
      </c>
      <c r="I674" s="4">
        <v>0.376</v>
      </c>
      <c r="J674" s="4">
        <v>0.37030000000000002</v>
      </c>
      <c r="K674" s="4">
        <v>0.23580000000000001</v>
      </c>
      <c r="L674" s="4">
        <v>0.30009999999999998</v>
      </c>
      <c r="M674" s="4">
        <v>0.23780000000000001</v>
      </c>
      <c r="N674" s="4">
        <v>0.24129999999999999</v>
      </c>
      <c r="O674" s="4">
        <v>0.28050000000000003</v>
      </c>
      <c r="P674" s="4">
        <v>0.20749999999999999</v>
      </c>
      <c r="Q674" s="4">
        <v>0.33779999999999999</v>
      </c>
      <c r="R674" s="4">
        <v>0.33229999999999998</v>
      </c>
      <c r="S674" s="4">
        <v>0.27379999999999999</v>
      </c>
      <c r="T674" s="4">
        <v>0.26790000000000003</v>
      </c>
      <c r="U674" s="4">
        <v>0.27460000000000001</v>
      </c>
      <c r="V674" s="4">
        <v>0.27389999999999998</v>
      </c>
      <c r="W674" s="4">
        <v>0.33079999999999998</v>
      </c>
      <c r="X674" s="4">
        <v>0.25319999999999998</v>
      </c>
      <c r="Y674" s="4">
        <v>0.24329999999999999</v>
      </c>
      <c r="Z674" s="4">
        <v>0.34210000000000002</v>
      </c>
      <c r="AA674" s="4">
        <v>0.3453</v>
      </c>
      <c r="AB674" s="4">
        <v>0.2918</v>
      </c>
      <c r="AC674" s="4">
        <v>8.5099999999999995E-2</v>
      </c>
      <c r="AD674" s="4">
        <v>0.37680000000000002</v>
      </c>
      <c r="AE674" s="4">
        <v>0.3543</v>
      </c>
      <c r="AF674" s="4">
        <v>0.26840000000000003</v>
      </c>
      <c r="AG674" s="4">
        <v>0.41199999999999998</v>
      </c>
      <c r="AH674" s="4">
        <v>0.24790000000000001</v>
      </c>
      <c r="AI674" s="4">
        <v>0.3463</v>
      </c>
      <c r="AJ674" s="4">
        <v>0.36880000000000002</v>
      </c>
      <c r="AK674" s="4">
        <v>0.2868</v>
      </c>
      <c r="AL674" s="4">
        <v>0.1802</v>
      </c>
      <c r="AM674" s="4">
        <v>0.45390000000000003</v>
      </c>
      <c r="AN674" s="4">
        <v>0.29239999999999999</v>
      </c>
      <c r="AO674" s="4">
        <v>0.36409999999999998</v>
      </c>
      <c r="AP674" s="4">
        <v>0.24660000000000001</v>
      </c>
      <c r="AQ674" s="4">
        <v>0.1424</v>
      </c>
      <c r="AR674" s="4">
        <v>0.32450000000000001</v>
      </c>
      <c r="AS674" s="4">
        <v>0.35310000000000002</v>
      </c>
      <c r="AT674" s="4">
        <v>0.36409999999999998</v>
      </c>
      <c r="AU674" s="4">
        <v>0.26229999999999998</v>
      </c>
      <c r="AV674" s="4">
        <v>0.1565</v>
      </c>
      <c r="AW674" s="4">
        <v>0.49680000000000002</v>
      </c>
      <c r="AX674" s="4">
        <v>0.29099999999999998</v>
      </c>
      <c r="AY674" s="4">
        <v>0.38119999999999998</v>
      </c>
      <c r="AZ674" s="4">
        <v>0.2354</v>
      </c>
      <c r="BA674" s="4">
        <v>0.12330000000000001</v>
      </c>
      <c r="BB674" s="4">
        <v>0.28960000000000002</v>
      </c>
      <c r="BC674" s="4">
        <v>0.50819999999999999</v>
      </c>
      <c r="BD674" s="4">
        <v>0.3221</v>
      </c>
      <c r="BE674" s="4">
        <v>0.33439999999999998</v>
      </c>
      <c r="BF674" s="4">
        <v>0.2445</v>
      </c>
      <c r="BG674" s="4">
        <v>0.13239999999999999</v>
      </c>
      <c r="BH674" s="4">
        <v>0.39190000000000003</v>
      </c>
      <c r="BI674" s="4">
        <v>0.2989</v>
      </c>
      <c r="BJ674" s="4">
        <v>0.28100000000000003</v>
      </c>
    </row>
    <row r="675" spans="1:109" x14ac:dyDescent="0.2">
      <c r="A675" t="s">
        <v>120</v>
      </c>
    </row>
    <row r="676" spans="1:109" x14ac:dyDescent="0.2">
      <c r="A676" t="s">
        <v>88</v>
      </c>
      <c r="B676" s="4">
        <v>-0.1389</v>
      </c>
      <c r="C676" s="4">
        <v>-8.1100000000000005E-2</v>
      </c>
      <c r="D676" s="4">
        <v>-0.20150000000000001</v>
      </c>
      <c r="E676" s="4">
        <v>-3.0300000000000001E-2</v>
      </c>
      <c r="F676" s="4">
        <v>-2.6599999999999999E-2</v>
      </c>
      <c r="G676" s="4">
        <v>-4.7600000000000003E-2</v>
      </c>
      <c r="H676" s="4">
        <v>-0.1787</v>
      </c>
      <c r="I676" s="4">
        <v>-0.28770000000000001</v>
      </c>
      <c r="J676" s="4">
        <v>-0.19270000000000001</v>
      </c>
      <c r="K676" s="4">
        <v>-5.5500000000000001E-2</v>
      </c>
      <c r="L676" s="4">
        <v>-0.1052</v>
      </c>
      <c r="M676" s="4">
        <v>-0.1545</v>
      </c>
      <c r="N676" s="4">
        <v>-0.14430000000000001</v>
      </c>
      <c r="O676" s="4">
        <v>-0.1208</v>
      </c>
      <c r="P676" s="4">
        <v>-5.9799999999999999E-2</v>
      </c>
      <c r="Q676" s="4">
        <v>-0.16089999999999999</v>
      </c>
      <c r="R676" s="4">
        <v>-0.28499999999999998</v>
      </c>
      <c r="S676" s="4">
        <v>-0.1464</v>
      </c>
      <c r="T676" s="4">
        <v>-0.14710000000000001</v>
      </c>
      <c r="U676" s="4">
        <v>-0.1229</v>
      </c>
      <c r="V676" s="4">
        <v>-0.1527</v>
      </c>
      <c r="W676" s="4">
        <v>-0.24149999999999999</v>
      </c>
      <c r="X676" s="4">
        <v>-0.11940000000000001</v>
      </c>
      <c r="Y676" s="4">
        <v>-8.1500000000000003E-2</v>
      </c>
      <c r="Z676" s="4">
        <v>-0.28070000000000001</v>
      </c>
      <c r="AA676" s="4">
        <v>-0.16739999999999999</v>
      </c>
      <c r="AB676" s="4">
        <v>-0.1807</v>
      </c>
      <c r="AC676" s="4">
        <v>0.4143</v>
      </c>
      <c r="AD676" s="4">
        <v>-0.32450000000000001</v>
      </c>
      <c r="AE676" s="4">
        <v>-0.27689999999999998</v>
      </c>
      <c r="AF676" s="4">
        <v>-9.7299999999999998E-2</v>
      </c>
      <c r="AG676" s="4">
        <v>-0.24970000000000001</v>
      </c>
      <c r="AH676" s="4">
        <v>-0.12670000000000001</v>
      </c>
      <c r="AI676" s="4">
        <v>-0.27579999999999999</v>
      </c>
      <c r="AJ676" s="4">
        <v>-0.1701</v>
      </c>
      <c r="AK676" s="4">
        <v>-0.1045</v>
      </c>
      <c r="AL676" s="4">
        <v>0.2054</v>
      </c>
      <c r="AM676" s="3" t="s">
        <v>46</v>
      </c>
      <c r="AN676" s="4">
        <v>-0.21190000000000001</v>
      </c>
      <c r="AO676" s="4">
        <v>-0.2339</v>
      </c>
      <c r="AP676" s="4">
        <v>-0.10100000000000001</v>
      </c>
      <c r="AQ676" s="4">
        <v>0.3372</v>
      </c>
      <c r="AR676" s="4">
        <v>-0.20019999999999999</v>
      </c>
      <c r="AS676" s="4">
        <v>-0.2697</v>
      </c>
      <c r="AT676" s="4">
        <v>-0.19489999999999999</v>
      </c>
      <c r="AU676" s="4">
        <v>-0.1147</v>
      </c>
      <c r="AV676" s="4">
        <v>0.3705</v>
      </c>
      <c r="AW676" s="4">
        <v>-0.48010000000000003</v>
      </c>
      <c r="AX676" s="4">
        <v>-0.2281</v>
      </c>
      <c r="AY676" s="4">
        <v>-0.25580000000000003</v>
      </c>
      <c r="AZ676" s="4">
        <v>-5.8700000000000002E-2</v>
      </c>
      <c r="BA676" s="4">
        <v>0.30109999999999998</v>
      </c>
      <c r="BB676" s="4">
        <v>-0.18679999999999999</v>
      </c>
      <c r="BC676" s="4">
        <v>-0.43440000000000001</v>
      </c>
      <c r="BD676" s="4">
        <v>-0.24229999999999999</v>
      </c>
      <c r="BE676" s="4">
        <v>-0.1537</v>
      </c>
      <c r="BF676" s="4">
        <v>-9.7100000000000006E-2</v>
      </c>
      <c r="BG676" s="5">
        <v>0.32</v>
      </c>
      <c r="BH676" s="4">
        <v>-0.35410000000000003</v>
      </c>
      <c r="BI676" s="4">
        <v>-0.19889999999999999</v>
      </c>
      <c r="BJ676" s="4">
        <v>-0.1079</v>
      </c>
    </row>
    <row r="677" spans="1:109" x14ac:dyDescent="0.2">
      <c r="A677" t="s">
        <v>120</v>
      </c>
    </row>
    <row r="678" spans="1:109" x14ac:dyDescent="0.2">
      <c r="A678" s="9" t="str">
        <f>HYPERLINK("#Contents!A1", "Contents")</f>
        <v>Contents</v>
      </c>
    </row>
    <row r="679" spans="1:109" x14ac:dyDescent="0.2">
      <c r="A679" s="10" t="s">
        <v>104</v>
      </c>
      <c r="DE679" s="24" t="str">
        <f>LEFT(A679, FIND(" ", A679) - 2)</f>
        <v>Table_Q2.5</v>
      </c>
    </row>
    <row r="680" spans="1:109" x14ac:dyDescent="0.2">
      <c r="A680" t="s">
        <v>61</v>
      </c>
    </row>
    <row r="681" spans="1:109" ht="17" thickBot="1" x14ac:dyDescent="0.25">
      <c r="A681" t="s">
        <v>120</v>
      </c>
    </row>
    <row r="682" spans="1:109" ht="41" customHeight="1" x14ac:dyDescent="0.2">
      <c r="A682" t="s">
        <v>120</v>
      </c>
      <c r="B682" s="40" t="s">
        <v>14</v>
      </c>
      <c r="C682" s="37" t="s">
        <v>1</v>
      </c>
      <c r="D682" s="39"/>
      <c r="E682" s="37" t="s">
        <v>2</v>
      </c>
      <c r="F682" s="38"/>
      <c r="G682" s="38"/>
      <c r="H682" s="38"/>
      <c r="I682" s="38"/>
      <c r="J682" s="39"/>
      <c r="K682" s="37" t="s">
        <v>135</v>
      </c>
      <c r="L682" s="38"/>
      <c r="M682" s="38"/>
      <c r="N682" s="38"/>
      <c r="O682" s="38"/>
      <c r="P682" s="38"/>
      <c r="Q682" s="38"/>
      <c r="R682" s="38"/>
      <c r="S682" s="37" t="s">
        <v>3</v>
      </c>
      <c r="T682" s="38"/>
      <c r="U682" s="38"/>
      <c r="V682" s="37" t="s">
        <v>4</v>
      </c>
      <c r="W682" s="38"/>
      <c r="X682" s="38"/>
      <c r="Y682" s="38"/>
      <c r="Z682" s="37" t="s">
        <v>12</v>
      </c>
      <c r="AA682" s="38"/>
      <c r="AB682" s="38"/>
      <c r="AC682" s="38"/>
      <c r="AD682" s="38"/>
      <c r="AE682" s="37" t="s">
        <v>6</v>
      </c>
      <c r="AF682" s="38"/>
      <c r="AG682" s="37" t="s">
        <v>7</v>
      </c>
      <c r="AH682" s="38"/>
      <c r="AI682" s="37" t="s">
        <v>8</v>
      </c>
      <c r="AJ682" s="38"/>
      <c r="AK682" s="38"/>
      <c r="AL682" s="38"/>
      <c r="AM682" s="38"/>
      <c r="AN682" s="37" t="s">
        <v>9</v>
      </c>
      <c r="AO682" s="38"/>
      <c r="AP682" s="38"/>
      <c r="AQ682" s="38"/>
      <c r="AR682" s="38"/>
      <c r="AS682" s="37" t="s">
        <v>10</v>
      </c>
      <c r="AT682" s="38"/>
      <c r="AU682" s="38"/>
      <c r="AV682" s="38"/>
      <c r="AW682" s="38"/>
      <c r="AX682" s="37" t="s">
        <v>11</v>
      </c>
      <c r="AY682" s="38"/>
      <c r="AZ682" s="38"/>
      <c r="BA682" s="38"/>
      <c r="BB682" s="38"/>
      <c r="BC682" s="38"/>
      <c r="BD682" s="37" t="s">
        <v>5</v>
      </c>
      <c r="BE682" s="38"/>
      <c r="BF682" s="38"/>
      <c r="BG682" s="38"/>
      <c r="BH682" s="38"/>
      <c r="BI682" s="37" t="s">
        <v>13</v>
      </c>
      <c r="BJ682" s="39"/>
    </row>
    <row r="683" spans="1:109" ht="50" customHeight="1" thickBot="1" x14ac:dyDescent="0.25">
      <c r="A683" t="s">
        <v>120</v>
      </c>
      <c r="B683" s="41" t="s">
        <v>14</v>
      </c>
      <c r="C683" s="6" t="s">
        <v>15</v>
      </c>
      <c r="D683" s="7" t="s">
        <v>16</v>
      </c>
      <c r="E683" s="6" t="s">
        <v>17</v>
      </c>
      <c r="F683" s="6" t="s">
        <v>18</v>
      </c>
      <c r="G683" s="6" t="s">
        <v>19</v>
      </c>
      <c r="H683" s="6" t="s">
        <v>20</v>
      </c>
      <c r="I683" s="6" t="s">
        <v>21</v>
      </c>
      <c r="J683" s="8" t="s">
        <v>22</v>
      </c>
      <c r="K683" s="6" t="s">
        <v>23</v>
      </c>
      <c r="L683" s="6" t="s">
        <v>24</v>
      </c>
      <c r="M683" s="6" t="s">
        <v>25</v>
      </c>
      <c r="N683" s="6" t="s">
        <v>26</v>
      </c>
      <c r="O683" s="6" t="s">
        <v>27</v>
      </c>
      <c r="P683" s="8" t="s">
        <v>28</v>
      </c>
      <c r="Q683" s="6" t="s">
        <v>29</v>
      </c>
      <c r="R683" s="6" t="s">
        <v>30</v>
      </c>
      <c r="S683" s="6" t="s">
        <v>136</v>
      </c>
      <c r="T683" s="6" t="s">
        <v>137</v>
      </c>
      <c r="U683" s="6" t="s">
        <v>138</v>
      </c>
      <c r="V683" s="6" t="s">
        <v>139</v>
      </c>
      <c r="W683" s="6" t="s">
        <v>140</v>
      </c>
      <c r="X683" s="6" t="s">
        <v>31</v>
      </c>
      <c r="Y683" s="6" t="s">
        <v>32</v>
      </c>
      <c r="Z683" s="6" t="s">
        <v>33</v>
      </c>
      <c r="AA683" s="6" t="s">
        <v>34</v>
      </c>
      <c r="AB683" s="6" t="s">
        <v>35</v>
      </c>
      <c r="AC683" s="6" t="s">
        <v>36</v>
      </c>
      <c r="AD683" s="6" t="s">
        <v>37</v>
      </c>
      <c r="AE683" s="6" t="s">
        <v>38</v>
      </c>
      <c r="AF683" s="6" t="s">
        <v>39</v>
      </c>
      <c r="AG683" s="6" t="s">
        <v>40</v>
      </c>
      <c r="AH683" s="6" t="s">
        <v>41</v>
      </c>
      <c r="AI683" s="6" t="s">
        <v>33</v>
      </c>
      <c r="AJ683" s="6" t="s">
        <v>34</v>
      </c>
      <c r="AK683" s="6" t="s">
        <v>35</v>
      </c>
      <c r="AL683" s="6" t="s">
        <v>36</v>
      </c>
      <c r="AM683" s="6" t="s">
        <v>54</v>
      </c>
      <c r="AN683" s="6" t="s">
        <v>33</v>
      </c>
      <c r="AO683" s="6" t="s">
        <v>34</v>
      </c>
      <c r="AP683" s="6" t="s">
        <v>35</v>
      </c>
      <c r="AQ683" s="6" t="s">
        <v>36</v>
      </c>
      <c r="AR683" s="6" t="s">
        <v>37</v>
      </c>
      <c r="AS683" s="6" t="s">
        <v>33</v>
      </c>
      <c r="AT683" s="6" t="s">
        <v>34</v>
      </c>
      <c r="AU683" s="6" t="s">
        <v>35</v>
      </c>
      <c r="AV683" s="6" t="s">
        <v>36</v>
      </c>
      <c r="AW683" s="6" t="s">
        <v>37</v>
      </c>
      <c r="AX683" s="6" t="s">
        <v>33</v>
      </c>
      <c r="AY683" s="6" t="s">
        <v>34</v>
      </c>
      <c r="AZ683" s="6" t="s">
        <v>35</v>
      </c>
      <c r="BA683" s="6" t="s">
        <v>36</v>
      </c>
      <c r="BB683" s="6" t="s">
        <v>42</v>
      </c>
      <c r="BC683" s="6" t="s">
        <v>37</v>
      </c>
      <c r="BD683" s="6" t="s">
        <v>33</v>
      </c>
      <c r="BE683" s="6" t="s">
        <v>34</v>
      </c>
      <c r="BF683" s="6" t="s">
        <v>35</v>
      </c>
      <c r="BG683" s="6" t="s">
        <v>36</v>
      </c>
      <c r="BH683" s="6" t="s">
        <v>37</v>
      </c>
      <c r="BI683" s="6" t="s">
        <v>38</v>
      </c>
      <c r="BJ683" s="8" t="s">
        <v>39</v>
      </c>
    </row>
    <row r="684" spans="1:109" x14ac:dyDescent="0.2">
      <c r="A684" t="s">
        <v>43</v>
      </c>
      <c r="B684" s="3">
        <v>1026</v>
      </c>
      <c r="C684" s="3">
        <v>550</v>
      </c>
      <c r="D684" s="3">
        <v>476</v>
      </c>
      <c r="E684" s="3">
        <v>111</v>
      </c>
      <c r="F684" s="3">
        <v>160</v>
      </c>
      <c r="G684" s="3">
        <v>158</v>
      </c>
      <c r="H684" s="3">
        <v>166</v>
      </c>
      <c r="I684" s="3">
        <v>180</v>
      </c>
      <c r="J684" s="3">
        <v>251</v>
      </c>
      <c r="K684" s="3">
        <v>69</v>
      </c>
      <c r="L684" s="3">
        <v>136</v>
      </c>
      <c r="M684" s="3">
        <v>154</v>
      </c>
      <c r="N684" s="3">
        <v>165</v>
      </c>
      <c r="O684" s="3">
        <v>96</v>
      </c>
      <c r="P684" s="3">
        <v>168</v>
      </c>
      <c r="Q684" s="3">
        <v>114</v>
      </c>
      <c r="R684" s="3">
        <v>124</v>
      </c>
      <c r="S684" s="3">
        <v>289</v>
      </c>
      <c r="T684" s="3">
        <v>392</v>
      </c>
      <c r="U684" s="3">
        <v>345</v>
      </c>
      <c r="V684" s="3">
        <v>212</v>
      </c>
      <c r="W684" s="3">
        <v>245</v>
      </c>
      <c r="X684" s="3">
        <v>106</v>
      </c>
      <c r="Y684" s="3">
        <v>463</v>
      </c>
      <c r="Z684" s="3">
        <v>353</v>
      </c>
      <c r="AA684" s="3">
        <v>159</v>
      </c>
      <c r="AB684" s="3">
        <v>164</v>
      </c>
      <c r="AC684" s="3">
        <v>51</v>
      </c>
      <c r="AD684" s="3">
        <v>22</v>
      </c>
      <c r="AE684" s="3">
        <v>406</v>
      </c>
      <c r="AF684" s="3">
        <v>328</v>
      </c>
      <c r="AG684" s="3">
        <v>226</v>
      </c>
      <c r="AH684" s="3">
        <v>491</v>
      </c>
      <c r="AI684" s="3">
        <v>355</v>
      </c>
      <c r="AJ684" s="3">
        <v>133</v>
      </c>
      <c r="AK684" s="3">
        <v>145</v>
      </c>
      <c r="AL684" s="3">
        <v>47</v>
      </c>
      <c r="AM684" s="3">
        <v>6</v>
      </c>
      <c r="AN684" s="3">
        <v>309</v>
      </c>
      <c r="AO684" s="3">
        <v>124</v>
      </c>
      <c r="AP684" s="3">
        <v>295</v>
      </c>
      <c r="AQ684" s="3">
        <v>71</v>
      </c>
      <c r="AR684" s="3">
        <v>79</v>
      </c>
      <c r="AS684" s="3">
        <v>291</v>
      </c>
      <c r="AT684" s="3">
        <v>131</v>
      </c>
      <c r="AU684" s="3">
        <v>148</v>
      </c>
      <c r="AV684" s="3">
        <v>47</v>
      </c>
      <c r="AW684" s="3">
        <v>56</v>
      </c>
      <c r="AX684" s="3">
        <v>265</v>
      </c>
      <c r="AY684" s="3">
        <v>107</v>
      </c>
      <c r="AZ684" s="3">
        <v>299</v>
      </c>
      <c r="BA684" s="3">
        <v>82</v>
      </c>
      <c r="BB684" s="3">
        <v>75</v>
      </c>
      <c r="BC684" s="3">
        <v>40</v>
      </c>
      <c r="BD684" s="3">
        <v>285</v>
      </c>
      <c r="BE684" s="3">
        <v>124</v>
      </c>
      <c r="BF684" s="3">
        <v>305</v>
      </c>
      <c r="BG684" s="3">
        <v>70</v>
      </c>
      <c r="BH684" s="3">
        <v>49</v>
      </c>
      <c r="BI684" s="3">
        <v>438</v>
      </c>
      <c r="BJ684" s="3">
        <v>418</v>
      </c>
    </row>
    <row r="685" spans="1:109" x14ac:dyDescent="0.2">
      <c r="A685" t="s">
        <v>44</v>
      </c>
      <c r="B685" s="3">
        <v>1026</v>
      </c>
      <c r="C685" s="3">
        <v>533</v>
      </c>
      <c r="D685" s="3">
        <v>493</v>
      </c>
      <c r="E685" s="3">
        <v>131</v>
      </c>
      <c r="F685" s="3">
        <v>157</v>
      </c>
      <c r="G685" s="3">
        <v>154</v>
      </c>
      <c r="H685" s="3">
        <v>162</v>
      </c>
      <c r="I685" s="3">
        <v>176</v>
      </c>
      <c r="J685" s="3">
        <v>246</v>
      </c>
      <c r="K685" s="3">
        <v>85</v>
      </c>
      <c r="L685" s="3">
        <v>126</v>
      </c>
      <c r="M685" s="3">
        <v>144</v>
      </c>
      <c r="N685" s="3">
        <v>149</v>
      </c>
      <c r="O685" s="3">
        <v>130</v>
      </c>
      <c r="P685" s="3">
        <v>134</v>
      </c>
      <c r="Q685" s="3">
        <v>134</v>
      </c>
      <c r="R685" s="3">
        <v>125</v>
      </c>
      <c r="S685" s="3">
        <v>291</v>
      </c>
      <c r="T685" s="3">
        <v>395</v>
      </c>
      <c r="U685" s="3">
        <v>340</v>
      </c>
      <c r="V685" s="3">
        <v>211</v>
      </c>
      <c r="W685" s="3">
        <v>248</v>
      </c>
      <c r="X685" s="3">
        <v>111</v>
      </c>
      <c r="Y685" s="3">
        <v>456</v>
      </c>
      <c r="Z685" s="3">
        <v>337</v>
      </c>
      <c r="AA685" s="3">
        <v>188</v>
      </c>
      <c r="AB685" s="3">
        <v>139</v>
      </c>
      <c r="AC685" s="3">
        <v>72</v>
      </c>
      <c r="AD685" s="3">
        <v>13</v>
      </c>
      <c r="AE685" s="3">
        <v>328</v>
      </c>
      <c r="AF685" s="3">
        <v>406</v>
      </c>
      <c r="AG685" s="3">
        <v>272</v>
      </c>
      <c r="AH685" s="3">
        <v>445</v>
      </c>
      <c r="AI685" s="3">
        <v>327</v>
      </c>
      <c r="AJ685" s="3">
        <v>150</v>
      </c>
      <c r="AK685" s="3">
        <v>148</v>
      </c>
      <c r="AL685" s="3">
        <v>47</v>
      </c>
      <c r="AM685" s="3">
        <v>13</v>
      </c>
      <c r="AN685" s="3">
        <v>295</v>
      </c>
      <c r="AO685" s="3">
        <v>145</v>
      </c>
      <c r="AP685" s="3">
        <v>283</v>
      </c>
      <c r="AQ685" s="3">
        <v>80</v>
      </c>
      <c r="AR685" s="3">
        <v>82</v>
      </c>
      <c r="AS685" s="3">
        <v>277</v>
      </c>
      <c r="AT685" s="3">
        <v>150</v>
      </c>
      <c r="AU685" s="3">
        <v>150</v>
      </c>
      <c r="AV685" s="3">
        <v>49</v>
      </c>
      <c r="AW685" s="3">
        <v>48</v>
      </c>
      <c r="AX685" s="3">
        <v>254</v>
      </c>
      <c r="AY685" s="3">
        <v>126</v>
      </c>
      <c r="AZ685" s="3">
        <v>290</v>
      </c>
      <c r="BA685" s="3">
        <v>88</v>
      </c>
      <c r="BB685" s="3">
        <v>74</v>
      </c>
      <c r="BC685" s="3">
        <v>40</v>
      </c>
      <c r="BD685" s="3">
        <v>266</v>
      </c>
      <c r="BE685" s="3">
        <v>142</v>
      </c>
      <c r="BF685" s="3">
        <v>299</v>
      </c>
      <c r="BG685" s="3">
        <v>75</v>
      </c>
      <c r="BH685" s="3">
        <v>52</v>
      </c>
      <c r="BI685" s="3">
        <v>391</v>
      </c>
      <c r="BJ685" s="3">
        <v>467</v>
      </c>
    </row>
    <row r="686" spans="1:109" x14ac:dyDescent="0.2">
      <c r="A686" t="s">
        <v>79</v>
      </c>
      <c r="B686" s="3">
        <v>40</v>
      </c>
      <c r="C686" s="3">
        <v>18</v>
      </c>
      <c r="D686" s="3">
        <v>22</v>
      </c>
      <c r="E686" s="3">
        <v>6</v>
      </c>
      <c r="F686" s="3">
        <v>11</v>
      </c>
      <c r="G686" s="3">
        <v>8</v>
      </c>
      <c r="H686" s="3">
        <v>5</v>
      </c>
      <c r="I686" s="3">
        <v>6</v>
      </c>
      <c r="J686" s="3">
        <v>4</v>
      </c>
      <c r="K686" s="3">
        <v>4</v>
      </c>
      <c r="L686" s="3">
        <v>8</v>
      </c>
      <c r="M686" s="3">
        <v>1</v>
      </c>
      <c r="N686" s="3">
        <v>5</v>
      </c>
      <c r="O686" s="3">
        <v>4</v>
      </c>
      <c r="P686" s="3">
        <v>11</v>
      </c>
      <c r="Q686" s="3">
        <v>6</v>
      </c>
      <c r="R686" s="3">
        <v>2</v>
      </c>
      <c r="S686" s="3">
        <v>14</v>
      </c>
      <c r="T686" s="3">
        <v>13</v>
      </c>
      <c r="U686" s="3">
        <v>12</v>
      </c>
      <c r="V686" s="3">
        <v>10</v>
      </c>
      <c r="W686" s="3">
        <v>4</v>
      </c>
      <c r="X686" s="3">
        <v>5</v>
      </c>
      <c r="Y686" s="3">
        <v>21</v>
      </c>
      <c r="Z686" s="3">
        <v>15</v>
      </c>
      <c r="AA686" s="3">
        <v>5</v>
      </c>
      <c r="AB686" s="3">
        <v>7</v>
      </c>
      <c r="AC686" s="3">
        <v>6</v>
      </c>
      <c r="AD686" s="3">
        <v>2</v>
      </c>
      <c r="AE686" s="3">
        <v>19</v>
      </c>
      <c r="AF686" s="3">
        <v>7</v>
      </c>
      <c r="AG686" s="3">
        <v>9</v>
      </c>
      <c r="AH686" s="3">
        <v>16</v>
      </c>
      <c r="AI686" s="3">
        <v>16</v>
      </c>
      <c r="AJ686" s="3">
        <v>0</v>
      </c>
      <c r="AK686" s="3">
        <v>11</v>
      </c>
      <c r="AL686" s="3">
        <v>1</v>
      </c>
      <c r="AM686" s="3">
        <v>2</v>
      </c>
      <c r="AN686" s="3">
        <v>12</v>
      </c>
      <c r="AO686" s="3">
        <v>1</v>
      </c>
      <c r="AP686" s="3">
        <v>8</v>
      </c>
      <c r="AQ686" s="3">
        <v>2</v>
      </c>
      <c r="AR686" s="3">
        <v>14</v>
      </c>
      <c r="AS686" s="3">
        <v>11</v>
      </c>
      <c r="AT686" s="3">
        <v>0</v>
      </c>
      <c r="AU686" s="3">
        <v>8</v>
      </c>
      <c r="AV686" s="3">
        <v>1</v>
      </c>
      <c r="AW686" s="3">
        <v>10</v>
      </c>
      <c r="AX686" s="3">
        <v>8</v>
      </c>
      <c r="AY686" s="3">
        <v>0</v>
      </c>
      <c r="AZ686" s="3">
        <v>9</v>
      </c>
      <c r="BA686" s="3">
        <v>4</v>
      </c>
      <c r="BB686" s="3">
        <v>15</v>
      </c>
      <c r="BC686" s="3">
        <v>2</v>
      </c>
      <c r="BD686" s="3">
        <v>14</v>
      </c>
      <c r="BE686" s="3">
        <v>2</v>
      </c>
      <c r="BF686" s="3">
        <v>11</v>
      </c>
      <c r="BG686" s="3">
        <v>3</v>
      </c>
      <c r="BH686" s="3">
        <v>5</v>
      </c>
      <c r="BI686" s="3">
        <v>25</v>
      </c>
      <c r="BJ686" s="3">
        <v>4</v>
      </c>
    </row>
    <row r="687" spans="1:109" x14ac:dyDescent="0.2">
      <c r="A687" t="s">
        <v>120</v>
      </c>
      <c r="B687" s="4">
        <v>3.9E-2</v>
      </c>
      <c r="C687" s="4">
        <v>3.3300000000000003E-2</v>
      </c>
      <c r="D687" s="4">
        <v>4.5199999999999997E-2</v>
      </c>
      <c r="E687" s="4">
        <v>4.24E-2</v>
      </c>
      <c r="F687" s="4">
        <v>7.0199999999999999E-2</v>
      </c>
      <c r="G687" s="4">
        <v>4.99E-2</v>
      </c>
      <c r="H687" s="4">
        <v>3.2000000000000001E-2</v>
      </c>
      <c r="I687" s="4">
        <v>3.61E-2</v>
      </c>
      <c r="J687" s="4">
        <v>1.7399999999999999E-2</v>
      </c>
      <c r="K687" s="4">
        <v>4.4400000000000002E-2</v>
      </c>
      <c r="L687" s="4">
        <v>6.5000000000000002E-2</v>
      </c>
      <c r="M687" s="4">
        <v>5.7000000000000002E-3</v>
      </c>
      <c r="N687" s="4">
        <v>3.2899999999999999E-2</v>
      </c>
      <c r="O687" s="4">
        <v>2.9000000000000001E-2</v>
      </c>
      <c r="P687" s="4">
        <v>8.0399999999999999E-2</v>
      </c>
      <c r="Q687" s="4">
        <v>4.2799999999999998E-2</v>
      </c>
      <c r="R687" s="4">
        <v>1.7100000000000001E-2</v>
      </c>
      <c r="S687" s="4">
        <v>4.8800000000000003E-2</v>
      </c>
      <c r="T687" s="4">
        <v>3.39E-2</v>
      </c>
      <c r="U687" s="4">
        <v>3.6700000000000003E-2</v>
      </c>
      <c r="V687" s="4">
        <v>4.9099999999999998E-2</v>
      </c>
      <c r="W687" s="4">
        <v>1.6299999999999999E-2</v>
      </c>
      <c r="X687" s="4">
        <v>4.2000000000000003E-2</v>
      </c>
      <c r="Y687" s="4">
        <v>4.5999999999999999E-2</v>
      </c>
      <c r="Z687" s="4">
        <v>4.3299999999999998E-2</v>
      </c>
      <c r="AA687" s="4">
        <v>2.5399999999999999E-2</v>
      </c>
      <c r="AB687" s="4">
        <v>5.2900000000000003E-2</v>
      </c>
      <c r="AC687" s="4">
        <v>7.8E-2</v>
      </c>
      <c r="AD687" s="4">
        <v>0.1211</v>
      </c>
      <c r="AE687" s="4">
        <v>5.8200000000000002E-2</v>
      </c>
      <c r="AF687" s="4">
        <v>1.6799999999999999E-2</v>
      </c>
      <c r="AG687" s="4">
        <v>3.3500000000000002E-2</v>
      </c>
      <c r="AH687" s="4">
        <v>3.5200000000000002E-2</v>
      </c>
      <c r="AI687" s="4">
        <v>4.7600000000000003E-2</v>
      </c>
      <c r="AJ687" s="4">
        <v>2.8999999999999998E-3</v>
      </c>
      <c r="AK687" s="4">
        <v>7.2400000000000006E-2</v>
      </c>
      <c r="AL687" s="4">
        <v>2.8000000000000001E-2</v>
      </c>
      <c r="AM687" s="4">
        <v>0.19120000000000001</v>
      </c>
      <c r="AN687" s="4">
        <v>4.2000000000000003E-2</v>
      </c>
      <c r="AO687" s="4">
        <v>8.5000000000000006E-3</v>
      </c>
      <c r="AP687" s="4">
        <v>2.8500000000000001E-2</v>
      </c>
      <c r="AQ687" s="4">
        <v>2.5899999999999999E-2</v>
      </c>
      <c r="AR687" s="4">
        <v>0.17460000000000001</v>
      </c>
      <c r="AS687" s="4">
        <v>4.02E-2</v>
      </c>
      <c r="AT687" s="3" t="s">
        <v>46</v>
      </c>
      <c r="AU687" s="4">
        <v>5.3499999999999999E-2</v>
      </c>
      <c r="AV687" s="4">
        <v>2.7300000000000001E-2</v>
      </c>
      <c r="AW687" s="4">
        <v>0.20269999999999999</v>
      </c>
      <c r="AX687" s="4">
        <v>3.3300000000000003E-2</v>
      </c>
      <c r="AY687" s="3" t="s">
        <v>46</v>
      </c>
      <c r="AZ687" s="4">
        <v>3.1600000000000003E-2</v>
      </c>
      <c r="BA687" s="4">
        <v>4.0599999999999997E-2</v>
      </c>
      <c r="BB687" s="4">
        <v>0.20150000000000001</v>
      </c>
      <c r="BC687" s="4">
        <v>4.9399999999999999E-2</v>
      </c>
      <c r="BD687" s="4">
        <v>5.21E-2</v>
      </c>
      <c r="BE687" s="4">
        <v>1.6299999999999999E-2</v>
      </c>
      <c r="BF687" s="4">
        <v>3.61E-2</v>
      </c>
      <c r="BG687" s="4">
        <v>3.5099999999999999E-2</v>
      </c>
      <c r="BH687" s="4">
        <v>9.6799999999999997E-2</v>
      </c>
      <c r="BI687" s="4">
        <v>6.3E-2</v>
      </c>
      <c r="BJ687" s="4">
        <v>8.6999999999999994E-3</v>
      </c>
    </row>
    <row r="688" spans="1:109" x14ac:dyDescent="0.2">
      <c r="A688" t="s">
        <v>80</v>
      </c>
      <c r="B688" s="3">
        <v>104</v>
      </c>
      <c r="C688" s="3">
        <v>54</v>
      </c>
      <c r="D688" s="3">
        <v>50</v>
      </c>
      <c r="E688" s="3">
        <v>23</v>
      </c>
      <c r="F688" s="3">
        <v>15</v>
      </c>
      <c r="G688" s="3">
        <v>15</v>
      </c>
      <c r="H688" s="3">
        <v>15</v>
      </c>
      <c r="I688" s="3">
        <v>11</v>
      </c>
      <c r="J688" s="3">
        <v>27</v>
      </c>
      <c r="K688" s="3">
        <v>7</v>
      </c>
      <c r="L688" s="3">
        <v>15</v>
      </c>
      <c r="M688" s="3">
        <v>11</v>
      </c>
      <c r="N688" s="3">
        <v>18</v>
      </c>
      <c r="O688" s="3">
        <v>14</v>
      </c>
      <c r="P688" s="3">
        <v>13</v>
      </c>
      <c r="Q688" s="3">
        <v>17</v>
      </c>
      <c r="R688" s="3">
        <v>7</v>
      </c>
      <c r="S688" s="3">
        <v>32</v>
      </c>
      <c r="T688" s="3">
        <v>37</v>
      </c>
      <c r="U688" s="3">
        <v>36</v>
      </c>
      <c r="V688" s="3">
        <v>16</v>
      </c>
      <c r="W688" s="3">
        <v>22</v>
      </c>
      <c r="X688" s="3">
        <v>10</v>
      </c>
      <c r="Y688" s="3">
        <v>56</v>
      </c>
      <c r="Z688" s="3">
        <v>55</v>
      </c>
      <c r="AA688" s="3">
        <v>4</v>
      </c>
      <c r="AB688" s="3">
        <v>12</v>
      </c>
      <c r="AC688" s="3">
        <v>9</v>
      </c>
      <c r="AD688" s="3">
        <v>1</v>
      </c>
      <c r="AE688" s="3">
        <v>54</v>
      </c>
      <c r="AF688" s="3">
        <v>17</v>
      </c>
      <c r="AG688" s="3">
        <v>15</v>
      </c>
      <c r="AH688" s="3">
        <v>56</v>
      </c>
      <c r="AI688" s="3">
        <v>55</v>
      </c>
      <c r="AJ688" s="3">
        <v>4</v>
      </c>
      <c r="AK688" s="3">
        <v>12</v>
      </c>
      <c r="AL688" s="3">
        <v>3</v>
      </c>
      <c r="AM688" s="3">
        <v>2</v>
      </c>
      <c r="AN688" s="3">
        <v>47</v>
      </c>
      <c r="AO688" s="3">
        <v>2</v>
      </c>
      <c r="AP688" s="3">
        <v>25</v>
      </c>
      <c r="AQ688" s="3">
        <v>7</v>
      </c>
      <c r="AR688" s="3">
        <v>14</v>
      </c>
      <c r="AS688" s="3">
        <v>43</v>
      </c>
      <c r="AT688" s="3">
        <v>3</v>
      </c>
      <c r="AU688" s="3">
        <v>13</v>
      </c>
      <c r="AV688" s="3">
        <v>6</v>
      </c>
      <c r="AW688" s="3">
        <v>10</v>
      </c>
      <c r="AX688" s="3">
        <v>37</v>
      </c>
      <c r="AY688" s="3">
        <v>3</v>
      </c>
      <c r="AZ688" s="3">
        <v>21</v>
      </c>
      <c r="BA688" s="3">
        <v>8</v>
      </c>
      <c r="BB688" s="3">
        <v>24</v>
      </c>
      <c r="BC688" s="3">
        <v>0</v>
      </c>
      <c r="BD688" s="3">
        <v>46</v>
      </c>
      <c r="BE688" s="3">
        <v>5</v>
      </c>
      <c r="BF688" s="3">
        <v>28</v>
      </c>
      <c r="BG688" s="3">
        <v>8</v>
      </c>
      <c r="BH688" s="3">
        <v>7</v>
      </c>
      <c r="BI688" s="3">
        <v>65</v>
      </c>
      <c r="BJ688" s="3">
        <v>27</v>
      </c>
    </row>
    <row r="689" spans="1:62" x14ac:dyDescent="0.2">
      <c r="A689" t="s">
        <v>120</v>
      </c>
      <c r="B689" s="4">
        <v>0.1017</v>
      </c>
      <c r="C689" s="4">
        <v>0.10150000000000001</v>
      </c>
      <c r="D689" s="4">
        <v>0.1019</v>
      </c>
      <c r="E689" s="4">
        <v>0.17230000000000001</v>
      </c>
      <c r="F689" s="4">
        <v>9.5799999999999996E-2</v>
      </c>
      <c r="G689" s="4">
        <v>9.4600000000000004E-2</v>
      </c>
      <c r="H689" s="4">
        <v>8.9700000000000002E-2</v>
      </c>
      <c r="I689" s="4">
        <v>6.0499999999999998E-2</v>
      </c>
      <c r="J689" s="4">
        <v>0.1095</v>
      </c>
      <c r="K689" s="4">
        <v>8.6099999999999996E-2</v>
      </c>
      <c r="L689" s="4">
        <v>0.1229</v>
      </c>
      <c r="M689" s="4">
        <v>7.9000000000000001E-2</v>
      </c>
      <c r="N689" s="4">
        <v>0.12280000000000001</v>
      </c>
      <c r="O689" s="4">
        <v>0.111</v>
      </c>
      <c r="P689" s="4">
        <v>9.9500000000000005E-2</v>
      </c>
      <c r="Q689" s="4">
        <v>0.1263</v>
      </c>
      <c r="R689" s="4">
        <v>5.79E-2</v>
      </c>
      <c r="S689" s="4">
        <v>0.11070000000000001</v>
      </c>
      <c r="T689" s="4">
        <v>9.2700000000000005E-2</v>
      </c>
      <c r="U689" s="4">
        <v>0.1045</v>
      </c>
      <c r="V689" s="4">
        <v>7.6300000000000007E-2</v>
      </c>
      <c r="W689" s="4">
        <v>8.9599999999999999E-2</v>
      </c>
      <c r="X689" s="4">
        <v>8.8200000000000001E-2</v>
      </c>
      <c r="Y689" s="4">
        <v>0.12330000000000001</v>
      </c>
      <c r="Z689" s="4">
        <v>0.16439999999999999</v>
      </c>
      <c r="AA689" s="4">
        <v>2.01E-2</v>
      </c>
      <c r="AB689" s="4">
        <v>8.8200000000000001E-2</v>
      </c>
      <c r="AC689" s="4">
        <v>0.1249</v>
      </c>
      <c r="AD689" s="4">
        <v>7.9399999999999998E-2</v>
      </c>
      <c r="AE689" s="4">
        <v>0.16539999999999999</v>
      </c>
      <c r="AF689" s="4">
        <v>4.1200000000000001E-2</v>
      </c>
      <c r="AG689" s="4">
        <v>5.3999999999999999E-2</v>
      </c>
      <c r="AH689" s="4">
        <v>0.12520000000000001</v>
      </c>
      <c r="AI689" s="4">
        <v>0.16889999999999999</v>
      </c>
      <c r="AJ689" s="4">
        <v>2.7099999999999999E-2</v>
      </c>
      <c r="AK689" s="4">
        <v>8.0500000000000002E-2</v>
      </c>
      <c r="AL689" s="4">
        <v>6.3600000000000004E-2</v>
      </c>
      <c r="AM689" s="4">
        <v>0.18709999999999999</v>
      </c>
      <c r="AN689" s="4">
        <v>0.1595</v>
      </c>
      <c r="AO689" s="4">
        <v>1.26E-2</v>
      </c>
      <c r="AP689" s="4">
        <v>8.9300000000000004E-2</v>
      </c>
      <c r="AQ689" s="4">
        <v>8.7499999999999994E-2</v>
      </c>
      <c r="AR689" s="4">
        <v>0.1716</v>
      </c>
      <c r="AS689" s="4">
        <v>0.15620000000000001</v>
      </c>
      <c r="AT689" s="4">
        <v>2.24E-2</v>
      </c>
      <c r="AU689" s="4">
        <v>8.8800000000000004E-2</v>
      </c>
      <c r="AV689" s="4">
        <v>0.11550000000000001</v>
      </c>
      <c r="AW689" s="4">
        <v>0.2152</v>
      </c>
      <c r="AX689" s="4">
        <v>0.14399999999999999</v>
      </c>
      <c r="AY689" s="4">
        <v>2.0799999999999999E-2</v>
      </c>
      <c r="AZ689" s="4">
        <v>7.3899999999999993E-2</v>
      </c>
      <c r="BA689" s="4">
        <v>8.9399999999999993E-2</v>
      </c>
      <c r="BB689" s="5">
        <v>0.33</v>
      </c>
      <c r="BC689" s="3" t="s">
        <v>46</v>
      </c>
      <c r="BD689" s="4">
        <v>0.17130000000000001</v>
      </c>
      <c r="BE689" s="4">
        <v>3.3700000000000001E-2</v>
      </c>
      <c r="BF689" s="4">
        <v>9.3299999999999994E-2</v>
      </c>
      <c r="BG689" s="4">
        <v>0.1032</v>
      </c>
      <c r="BH689" s="4">
        <v>0.1336</v>
      </c>
      <c r="BI689" s="4">
        <v>0.16619999999999999</v>
      </c>
      <c r="BJ689" s="4">
        <v>5.7700000000000001E-2</v>
      </c>
    </row>
    <row r="690" spans="1:62" x14ac:dyDescent="0.2">
      <c r="A690" t="s">
        <v>81</v>
      </c>
      <c r="B690" s="3">
        <v>225</v>
      </c>
      <c r="C690" s="3">
        <v>122</v>
      </c>
      <c r="D690" s="3">
        <v>103</v>
      </c>
      <c r="E690" s="3">
        <v>28</v>
      </c>
      <c r="F690" s="3">
        <v>39</v>
      </c>
      <c r="G690" s="3">
        <v>46</v>
      </c>
      <c r="H690" s="3">
        <v>40</v>
      </c>
      <c r="I690" s="3">
        <v>43</v>
      </c>
      <c r="J690" s="3">
        <v>29</v>
      </c>
      <c r="K690" s="3">
        <v>23</v>
      </c>
      <c r="L690" s="3">
        <v>25</v>
      </c>
      <c r="M690" s="3">
        <v>42</v>
      </c>
      <c r="N690" s="3">
        <v>29</v>
      </c>
      <c r="O690" s="3">
        <v>26</v>
      </c>
      <c r="P690" s="3">
        <v>35</v>
      </c>
      <c r="Q690" s="3">
        <v>26</v>
      </c>
      <c r="R690" s="3">
        <v>19</v>
      </c>
      <c r="S690" s="3">
        <v>66</v>
      </c>
      <c r="T690" s="3">
        <v>91</v>
      </c>
      <c r="U690" s="3">
        <v>68</v>
      </c>
      <c r="V690" s="3">
        <v>47</v>
      </c>
      <c r="W690" s="3">
        <v>55</v>
      </c>
      <c r="X690" s="3">
        <v>25</v>
      </c>
      <c r="Y690" s="3">
        <v>98</v>
      </c>
      <c r="Z690" s="3">
        <v>99</v>
      </c>
      <c r="AA690" s="3">
        <v>19</v>
      </c>
      <c r="AB690" s="3">
        <v>32</v>
      </c>
      <c r="AC690" s="3">
        <v>6</v>
      </c>
      <c r="AD690" s="3">
        <v>4</v>
      </c>
      <c r="AE690" s="3">
        <v>83</v>
      </c>
      <c r="AF690" s="3">
        <v>66</v>
      </c>
      <c r="AG690" s="3">
        <v>34</v>
      </c>
      <c r="AH690" s="3">
        <v>110</v>
      </c>
      <c r="AI690" s="3">
        <v>91</v>
      </c>
      <c r="AJ690" s="3">
        <v>8</v>
      </c>
      <c r="AK690" s="3">
        <v>32</v>
      </c>
      <c r="AL690" s="3">
        <v>3</v>
      </c>
      <c r="AM690" s="3">
        <v>5</v>
      </c>
      <c r="AN690" s="3">
        <v>88</v>
      </c>
      <c r="AO690" s="3">
        <v>13</v>
      </c>
      <c r="AP690" s="3">
        <v>75</v>
      </c>
      <c r="AQ690" s="3">
        <v>11</v>
      </c>
      <c r="AR690" s="3">
        <v>17</v>
      </c>
      <c r="AS690" s="3">
        <v>76</v>
      </c>
      <c r="AT690" s="3">
        <v>9</v>
      </c>
      <c r="AU690" s="3">
        <v>36</v>
      </c>
      <c r="AV690" s="3">
        <v>1</v>
      </c>
      <c r="AW690" s="3">
        <v>13</v>
      </c>
      <c r="AX690" s="3">
        <v>78</v>
      </c>
      <c r="AY690" s="3">
        <v>12</v>
      </c>
      <c r="AZ690" s="3">
        <v>80</v>
      </c>
      <c r="BA690" s="3">
        <v>9</v>
      </c>
      <c r="BB690" s="3">
        <v>13</v>
      </c>
      <c r="BC690" s="3">
        <v>5</v>
      </c>
      <c r="BD690" s="3">
        <v>77</v>
      </c>
      <c r="BE690" s="3">
        <v>14</v>
      </c>
      <c r="BF690" s="3">
        <v>82</v>
      </c>
      <c r="BG690" s="3">
        <v>12</v>
      </c>
      <c r="BH690" s="3">
        <v>5</v>
      </c>
      <c r="BI690" s="3">
        <v>109</v>
      </c>
      <c r="BJ690" s="3">
        <v>79</v>
      </c>
    </row>
    <row r="691" spans="1:62" x14ac:dyDescent="0.2">
      <c r="A691" t="s">
        <v>120</v>
      </c>
      <c r="B691" s="4">
        <v>0.21970000000000001</v>
      </c>
      <c r="C691" s="4">
        <v>0.2291</v>
      </c>
      <c r="D691" s="4">
        <v>0.20960000000000001</v>
      </c>
      <c r="E691" s="4">
        <v>0.21229999999999999</v>
      </c>
      <c r="F691" s="4">
        <v>0.25069999999999998</v>
      </c>
      <c r="G691" s="4">
        <v>0.30259999999999998</v>
      </c>
      <c r="H691" s="4">
        <v>0.24540000000000001</v>
      </c>
      <c r="I691" s="4">
        <v>0.2452</v>
      </c>
      <c r="J691" s="4">
        <v>0.11700000000000001</v>
      </c>
      <c r="K691" s="4">
        <v>0.26950000000000002</v>
      </c>
      <c r="L691" s="4">
        <v>0.20039999999999999</v>
      </c>
      <c r="M691" s="4">
        <v>0.29320000000000002</v>
      </c>
      <c r="N691" s="4">
        <v>0.1928</v>
      </c>
      <c r="O691" s="4">
        <v>0.19939999999999999</v>
      </c>
      <c r="P691" s="4">
        <v>0.26500000000000001</v>
      </c>
      <c r="Q691" s="4">
        <v>0.19570000000000001</v>
      </c>
      <c r="R691" s="4">
        <v>0.15129999999999999</v>
      </c>
      <c r="S691" s="4">
        <v>0.22739999999999999</v>
      </c>
      <c r="T691" s="4">
        <v>0.23150000000000001</v>
      </c>
      <c r="U691" s="4">
        <v>0.19939999999999999</v>
      </c>
      <c r="V691" s="4">
        <v>0.2213</v>
      </c>
      <c r="W691" s="4">
        <v>0.224</v>
      </c>
      <c r="X691" s="4">
        <v>0.2243</v>
      </c>
      <c r="Y691" s="4">
        <v>0.2155</v>
      </c>
      <c r="Z691" s="4">
        <v>0.29210000000000003</v>
      </c>
      <c r="AA691" s="4">
        <v>9.9199999999999997E-2</v>
      </c>
      <c r="AB691" s="4">
        <v>0.2306</v>
      </c>
      <c r="AC691" s="4">
        <v>8.0600000000000005E-2</v>
      </c>
      <c r="AD691" s="4">
        <v>0.30209999999999998</v>
      </c>
      <c r="AE691" s="4">
        <v>0.25409999999999999</v>
      </c>
      <c r="AF691" s="4">
        <v>0.1618</v>
      </c>
      <c r="AG691" s="4">
        <v>0.12470000000000001</v>
      </c>
      <c r="AH691" s="4">
        <v>0.24809999999999999</v>
      </c>
      <c r="AI691" s="4">
        <v>0.27960000000000002</v>
      </c>
      <c r="AJ691" s="4">
        <v>5.45E-2</v>
      </c>
      <c r="AK691" s="4">
        <v>0.2152</v>
      </c>
      <c r="AL691" s="4">
        <v>7.1300000000000002E-2</v>
      </c>
      <c r="AM691" s="4">
        <v>0.36770000000000003</v>
      </c>
      <c r="AN691" s="4">
        <v>0.29820000000000002</v>
      </c>
      <c r="AO691" s="4">
        <v>8.8800000000000004E-2</v>
      </c>
      <c r="AP691" s="4">
        <v>0.26540000000000002</v>
      </c>
      <c r="AQ691" s="4">
        <v>0.13250000000000001</v>
      </c>
      <c r="AR691" s="4">
        <v>0.2109</v>
      </c>
      <c r="AS691" s="4">
        <v>0.27339999999999998</v>
      </c>
      <c r="AT691" s="4">
        <v>5.7200000000000001E-2</v>
      </c>
      <c r="AU691" s="4">
        <v>0.24129999999999999</v>
      </c>
      <c r="AV691" s="4">
        <v>2.8500000000000001E-2</v>
      </c>
      <c r="AW691" s="4">
        <v>0.26390000000000002</v>
      </c>
      <c r="AX691" s="4">
        <v>0.30709999999999998</v>
      </c>
      <c r="AY691" s="4">
        <v>9.6000000000000002E-2</v>
      </c>
      <c r="AZ691" s="4">
        <v>0.27650000000000002</v>
      </c>
      <c r="BA691" s="4">
        <v>0.1043</v>
      </c>
      <c r="BB691" s="4">
        <v>0.17280000000000001</v>
      </c>
      <c r="BC691" s="4">
        <v>0.1371</v>
      </c>
      <c r="BD691" s="4">
        <v>0.29020000000000001</v>
      </c>
      <c r="BE691" s="4">
        <v>9.9099999999999994E-2</v>
      </c>
      <c r="BF691" s="4">
        <v>0.27300000000000002</v>
      </c>
      <c r="BG691" s="4">
        <v>0.1663</v>
      </c>
      <c r="BH691" s="4">
        <v>8.7599999999999997E-2</v>
      </c>
      <c r="BI691" s="4">
        <v>0.2782</v>
      </c>
      <c r="BJ691" s="4">
        <v>0.16900000000000001</v>
      </c>
    </row>
    <row r="692" spans="1:62" x14ac:dyDescent="0.2">
      <c r="A692" t="s">
        <v>82</v>
      </c>
      <c r="B692" s="3">
        <v>120</v>
      </c>
      <c r="C692" s="3">
        <v>54</v>
      </c>
      <c r="D692" s="3">
        <v>66</v>
      </c>
      <c r="E692" s="3">
        <v>10</v>
      </c>
      <c r="F692" s="3">
        <v>16</v>
      </c>
      <c r="G692" s="3">
        <v>9</v>
      </c>
      <c r="H692" s="3">
        <v>20</v>
      </c>
      <c r="I692" s="3">
        <v>22</v>
      </c>
      <c r="J692" s="3">
        <v>43</v>
      </c>
      <c r="K692" s="3">
        <v>17</v>
      </c>
      <c r="L692" s="3">
        <v>9</v>
      </c>
      <c r="M692" s="3">
        <v>13</v>
      </c>
      <c r="N692" s="3">
        <v>9</v>
      </c>
      <c r="O692" s="3">
        <v>14</v>
      </c>
      <c r="P692" s="3">
        <v>12</v>
      </c>
      <c r="Q692" s="3">
        <v>21</v>
      </c>
      <c r="R692" s="3">
        <v>25</v>
      </c>
      <c r="S692" s="3">
        <v>33</v>
      </c>
      <c r="T692" s="3">
        <v>54</v>
      </c>
      <c r="U692" s="3">
        <v>34</v>
      </c>
      <c r="V692" s="3">
        <v>25</v>
      </c>
      <c r="W692" s="3">
        <v>36</v>
      </c>
      <c r="X692" s="3">
        <v>9</v>
      </c>
      <c r="Y692" s="3">
        <v>49</v>
      </c>
      <c r="Z692" s="3">
        <v>38</v>
      </c>
      <c r="AA692" s="3">
        <v>25</v>
      </c>
      <c r="AB692" s="3">
        <v>28</v>
      </c>
      <c r="AC692" s="3">
        <v>11</v>
      </c>
      <c r="AD692" s="3">
        <v>2</v>
      </c>
      <c r="AE692" s="3">
        <v>35</v>
      </c>
      <c r="AF692" s="3">
        <v>63</v>
      </c>
      <c r="AG692" s="3">
        <v>45</v>
      </c>
      <c r="AH692" s="3">
        <v>49</v>
      </c>
      <c r="AI692" s="3">
        <v>35</v>
      </c>
      <c r="AJ692" s="3">
        <v>18</v>
      </c>
      <c r="AK692" s="3">
        <v>24</v>
      </c>
      <c r="AL692" s="3">
        <v>11</v>
      </c>
      <c r="AM692" s="3">
        <v>1</v>
      </c>
      <c r="AN692" s="3">
        <v>33</v>
      </c>
      <c r="AO692" s="3">
        <v>20</v>
      </c>
      <c r="AP692" s="3">
        <v>39</v>
      </c>
      <c r="AQ692" s="3">
        <v>14</v>
      </c>
      <c r="AR692" s="3">
        <v>6</v>
      </c>
      <c r="AS692" s="3">
        <v>32</v>
      </c>
      <c r="AT692" s="3">
        <v>18</v>
      </c>
      <c r="AU692" s="3">
        <v>25</v>
      </c>
      <c r="AV692" s="3">
        <v>13</v>
      </c>
      <c r="AW692" s="3">
        <v>2</v>
      </c>
      <c r="AX692" s="3">
        <v>34</v>
      </c>
      <c r="AY692" s="3">
        <v>18</v>
      </c>
      <c r="AZ692" s="3">
        <v>33</v>
      </c>
      <c r="BA692" s="3">
        <v>17</v>
      </c>
      <c r="BB692" s="3">
        <v>3</v>
      </c>
      <c r="BC692" s="3">
        <v>5</v>
      </c>
      <c r="BD692" s="3">
        <v>31</v>
      </c>
      <c r="BE692" s="3">
        <v>17</v>
      </c>
      <c r="BF692" s="3">
        <v>38</v>
      </c>
      <c r="BG692" s="3">
        <v>13</v>
      </c>
      <c r="BH692" s="3">
        <v>6</v>
      </c>
      <c r="BI692" s="3">
        <v>38</v>
      </c>
      <c r="BJ692" s="3">
        <v>67</v>
      </c>
    </row>
    <row r="693" spans="1:62" x14ac:dyDescent="0.2">
      <c r="A693" t="s">
        <v>120</v>
      </c>
      <c r="B693" s="4">
        <v>0.11700000000000001</v>
      </c>
      <c r="C693" s="4">
        <v>0.1008</v>
      </c>
      <c r="D693" s="4">
        <v>0.1346</v>
      </c>
      <c r="E693" s="4">
        <v>7.4899999999999994E-2</v>
      </c>
      <c r="F693" s="4">
        <v>0.1043</v>
      </c>
      <c r="G693" s="4">
        <v>5.57E-2</v>
      </c>
      <c r="H693" s="4">
        <v>0.12540000000000001</v>
      </c>
      <c r="I693" s="4">
        <v>0.12529999999999999</v>
      </c>
      <c r="J693" s="4">
        <v>0.1744</v>
      </c>
      <c r="K693" s="4">
        <v>0.19789999999999999</v>
      </c>
      <c r="L693" s="4">
        <v>7.2999999999999995E-2</v>
      </c>
      <c r="M693" s="5">
        <v>0.09</v>
      </c>
      <c r="N693" s="4">
        <v>6.0499999999999998E-2</v>
      </c>
      <c r="O693" s="4">
        <v>0.10489999999999999</v>
      </c>
      <c r="P693" s="4">
        <v>9.2700000000000005E-2</v>
      </c>
      <c r="Q693" s="4">
        <v>0.15440000000000001</v>
      </c>
      <c r="R693" s="4">
        <v>0.20369999999999999</v>
      </c>
      <c r="S693" s="4">
        <v>0.113</v>
      </c>
      <c r="T693" s="4">
        <v>0.1358</v>
      </c>
      <c r="U693" s="4">
        <v>9.8699999999999996E-2</v>
      </c>
      <c r="V693" s="4">
        <v>0.1203</v>
      </c>
      <c r="W693" s="4">
        <v>0.1462</v>
      </c>
      <c r="X693" s="4">
        <v>8.1900000000000001E-2</v>
      </c>
      <c r="Y693" s="4">
        <v>0.1082</v>
      </c>
      <c r="Z693" s="4">
        <v>0.1116</v>
      </c>
      <c r="AA693" s="4">
        <v>0.1321</v>
      </c>
      <c r="AB693" s="4">
        <v>0.20469999999999999</v>
      </c>
      <c r="AC693" s="4">
        <v>0.14979999999999999</v>
      </c>
      <c r="AD693" s="4">
        <v>0.13780000000000001</v>
      </c>
      <c r="AE693" s="4">
        <v>0.10680000000000001</v>
      </c>
      <c r="AF693" s="4">
        <v>0.15620000000000001</v>
      </c>
      <c r="AG693" s="4">
        <v>0.1636</v>
      </c>
      <c r="AH693" s="4">
        <v>0.1096</v>
      </c>
      <c r="AI693" s="4">
        <v>0.1075</v>
      </c>
      <c r="AJ693" s="4">
        <v>0.1182</v>
      </c>
      <c r="AK693" s="4">
        <v>0.1623</v>
      </c>
      <c r="AL693" s="4">
        <v>0.2356</v>
      </c>
      <c r="AM693" s="4">
        <v>8.14E-2</v>
      </c>
      <c r="AN693" s="4">
        <v>0.1135</v>
      </c>
      <c r="AO693" s="4">
        <v>0.13980000000000001</v>
      </c>
      <c r="AP693" s="4">
        <v>0.1361</v>
      </c>
      <c r="AQ693" s="4">
        <v>0.18090000000000001</v>
      </c>
      <c r="AR693" s="4">
        <v>7.5200000000000003E-2</v>
      </c>
      <c r="AS693" s="4">
        <v>0.11509999999999999</v>
      </c>
      <c r="AT693" s="4">
        <v>0.1171</v>
      </c>
      <c r="AU693" s="4">
        <v>0.16769999999999999</v>
      </c>
      <c r="AV693" s="4">
        <v>0.2616</v>
      </c>
      <c r="AW693" s="4">
        <v>4.1500000000000002E-2</v>
      </c>
      <c r="AX693" s="4">
        <v>0.13270000000000001</v>
      </c>
      <c r="AY693" s="4">
        <v>0.1459</v>
      </c>
      <c r="AZ693" s="4">
        <v>0.1142</v>
      </c>
      <c r="BA693" s="4">
        <v>0.1938</v>
      </c>
      <c r="BB693" s="4">
        <v>3.9199999999999999E-2</v>
      </c>
      <c r="BC693" s="4">
        <v>0.12970000000000001</v>
      </c>
      <c r="BD693" s="4">
        <v>0.11650000000000001</v>
      </c>
      <c r="BE693" s="4">
        <v>0.1178</v>
      </c>
      <c r="BF693" s="4">
        <v>0.128</v>
      </c>
      <c r="BG693" s="4">
        <v>0.17610000000000001</v>
      </c>
      <c r="BH693" s="4">
        <v>0.1066</v>
      </c>
      <c r="BI693" s="4">
        <v>9.6100000000000005E-2</v>
      </c>
      <c r="BJ693" s="4">
        <v>0.14380000000000001</v>
      </c>
    </row>
    <row r="694" spans="1:62" x14ac:dyDescent="0.2">
      <c r="A694" t="s">
        <v>83</v>
      </c>
      <c r="B694" s="3">
        <v>253</v>
      </c>
      <c r="C694" s="3">
        <v>86</v>
      </c>
      <c r="D694" s="3">
        <v>166</v>
      </c>
      <c r="E694" s="3">
        <v>8</v>
      </c>
      <c r="F694" s="3">
        <v>15</v>
      </c>
      <c r="G694" s="3">
        <v>20</v>
      </c>
      <c r="H694" s="3">
        <v>35</v>
      </c>
      <c r="I694" s="3">
        <v>59</v>
      </c>
      <c r="J694" s="3">
        <v>115</v>
      </c>
      <c r="K694" s="3">
        <v>20</v>
      </c>
      <c r="L694" s="3">
        <v>43</v>
      </c>
      <c r="M694" s="3">
        <v>23</v>
      </c>
      <c r="N694" s="3">
        <v>40</v>
      </c>
      <c r="O694" s="3">
        <v>41</v>
      </c>
      <c r="P694" s="3">
        <v>18</v>
      </c>
      <c r="Q694" s="3">
        <v>34</v>
      </c>
      <c r="R694" s="3">
        <v>34</v>
      </c>
      <c r="S694" s="3">
        <v>54</v>
      </c>
      <c r="T694" s="3">
        <v>89</v>
      </c>
      <c r="U694" s="3">
        <v>110</v>
      </c>
      <c r="V694" s="3">
        <v>47</v>
      </c>
      <c r="W694" s="3">
        <v>49</v>
      </c>
      <c r="X694" s="3">
        <v>27</v>
      </c>
      <c r="Y694" s="3">
        <v>130</v>
      </c>
      <c r="Z694" s="3">
        <v>53</v>
      </c>
      <c r="AA694" s="3">
        <v>110</v>
      </c>
      <c r="AB694" s="3">
        <v>31</v>
      </c>
      <c r="AC694" s="3">
        <v>30</v>
      </c>
      <c r="AD694" s="3">
        <v>2</v>
      </c>
      <c r="AE694" s="3">
        <v>68</v>
      </c>
      <c r="AF694" s="3">
        <v>161</v>
      </c>
      <c r="AG694" s="3">
        <v>123</v>
      </c>
      <c r="AH694" s="3">
        <v>106</v>
      </c>
      <c r="AI694" s="3">
        <v>54</v>
      </c>
      <c r="AJ694" s="3">
        <v>100</v>
      </c>
      <c r="AK694" s="3">
        <v>50</v>
      </c>
      <c r="AL694" s="3">
        <v>20</v>
      </c>
      <c r="AM694" s="3">
        <v>2</v>
      </c>
      <c r="AN694" s="3">
        <v>33</v>
      </c>
      <c r="AO694" s="3">
        <v>84</v>
      </c>
      <c r="AP694" s="3">
        <v>68</v>
      </c>
      <c r="AQ694" s="3">
        <v>27</v>
      </c>
      <c r="AR694" s="3">
        <v>15</v>
      </c>
      <c r="AS694" s="3">
        <v>49</v>
      </c>
      <c r="AT694" s="3">
        <v>101</v>
      </c>
      <c r="AU694" s="3">
        <v>40</v>
      </c>
      <c r="AV694" s="3">
        <v>21</v>
      </c>
      <c r="AW694" s="3">
        <v>10</v>
      </c>
      <c r="AX694" s="3">
        <v>27</v>
      </c>
      <c r="AY694" s="3">
        <v>75</v>
      </c>
      <c r="AZ694" s="3">
        <v>72</v>
      </c>
      <c r="BA694" s="3">
        <v>27</v>
      </c>
      <c r="BB694" s="3">
        <v>2</v>
      </c>
      <c r="BC694" s="3">
        <v>23</v>
      </c>
      <c r="BD694" s="3">
        <v>27</v>
      </c>
      <c r="BE694" s="3">
        <v>84</v>
      </c>
      <c r="BF694" s="3">
        <v>70</v>
      </c>
      <c r="BG694" s="3">
        <v>25</v>
      </c>
      <c r="BH694" s="3">
        <v>18</v>
      </c>
      <c r="BI694" s="3">
        <v>44</v>
      </c>
      <c r="BJ694" s="3">
        <v>184</v>
      </c>
    </row>
    <row r="695" spans="1:62" x14ac:dyDescent="0.2">
      <c r="A695" t="s">
        <v>120</v>
      </c>
      <c r="B695" s="4">
        <v>0.24640000000000001</v>
      </c>
      <c r="C695" s="4">
        <v>0.16220000000000001</v>
      </c>
      <c r="D695" s="4">
        <v>0.33739999999999998</v>
      </c>
      <c r="E695" s="4">
        <v>6.3600000000000004E-2</v>
      </c>
      <c r="F695" s="4">
        <v>9.8400000000000001E-2</v>
      </c>
      <c r="G695" s="4">
        <v>0.12820000000000001</v>
      </c>
      <c r="H695" s="4">
        <v>0.21410000000000001</v>
      </c>
      <c r="I695" s="4">
        <v>0.33679999999999999</v>
      </c>
      <c r="J695" s="4">
        <v>0.46850000000000003</v>
      </c>
      <c r="K695" s="4">
        <v>0.2341</v>
      </c>
      <c r="L695" s="4">
        <v>0.3402</v>
      </c>
      <c r="M695" s="4">
        <v>0.15959999999999999</v>
      </c>
      <c r="N695" s="4">
        <v>0.27029999999999998</v>
      </c>
      <c r="O695" s="4">
        <v>0.3155</v>
      </c>
      <c r="P695" s="4">
        <v>0.1341</v>
      </c>
      <c r="Q695" s="4">
        <v>0.25600000000000001</v>
      </c>
      <c r="R695" s="4">
        <v>0.26910000000000001</v>
      </c>
      <c r="S695" s="4">
        <v>0.18629999999999999</v>
      </c>
      <c r="T695" s="4">
        <v>0.22450000000000001</v>
      </c>
      <c r="U695" s="4">
        <v>0.32329999999999998</v>
      </c>
      <c r="V695" s="4">
        <v>0.22120000000000001</v>
      </c>
      <c r="W695" s="4">
        <v>0.19719999999999999</v>
      </c>
      <c r="X695" s="4">
        <v>0.24060000000000001</v>
      </c>
      <c r="Y695" s="4">
        <v>0.28620000000000001</v>
      </c>
      <c r="Z695" s="4">
        <v>0.15659999999999999</v>
      </c>
      <c r="AA695" s="4">
        <v>0.58479999999999999</v>
      </c>
      <c r="AB695" s="4">
        <v>0.22220000000000001</v>
      </c>
      <c r="AC695" s="4">
        <v>0.41649999999999998</v>
      </c>
      <c r="AD695" s="4">
        <v>0.183</v>
      </c>
      <c r="AE695" s="4">
        <v>0.2087</v>
      </c>
      <c r="AF695" s="4">
        <v>0.39579999999999999</v>
      </c>
      <c r="AG695" s="4">
        <v>0.45150000000000001</v>
      </c>
      <c r="AH695" s="4">
        <v>0.2394</v>
      </c>
      <c r="AI695" s="4">
        <v>0.1646</v>
      </c>
      <c r="AJ695" s="4">
        <v>0.66779999999999995</v>
      </c>
      <c r="AK695" s="4">
        <v>0.33979999999999999</v>
      </c>
      <c r="AL695" s="4">
        <v>0.42259999999999998</v>
      </c>
      <c r="AM695" s="4">
        <v>0.1726</v>
      </c>
      <c r="AN695" s="4">
        <v>0.1116</v>
      </c>
      <c r="AO695" s="4">
        <v>0.58209999999999995</v>
      </c>
      <c r="AP695" s="4">
        <v>0.24160000000000001</v>
      </c>
      <c r="AQ695" s="4">
        <v>0.3417</v>
      </c>
      <c r="AR695" s="4">
        <v>0.18379999999999999</v>
      </c>
      <c r="AS695" s="4">
        <v>0.17810000000000001</v>
      </c>
      <c r="AT695" s="4">
        <v>0.67149999999999999</v>
      </c>
      <c r="AU695" s="4">
        <v>0.2651</v>
      </c>
      <c r="AV695" s="4">
        <v>0.42599999999999999</v>
      </c>
      <c r="AW695" s="4">
        <v>0.20569999999999999</v>
      </c>
      <c r="AX695" s="4">
        <v>0.1071</v>
      </c>
      <c r="AY695" s="4">
        <v>0.60029999999999994</v>
      </c>
      <c r="AZ695" s="4">
        <v>0.247</v>
      </c>
      <c r="BA695" s="4">
        <v>0.31380000000000002</v>
      </c>
      <c r="BB695" s="4">
        <v>3.1399999999999997E-2</v>
      </c>
      <c r="BC695" s="4">
        <v>0.59250000000000003</v>
      </c>
      <c r="BD695" s="4">
        <v>0.1028</v>
      </c>
      <c r="BE695" s="4">
        <v>0.58740000000000003</v>
      </c>
      <c r="BF695" s="4">
        <v>0.23269999999999999</v>
      </c>
      <c r="BG695" s="4">
        <v>0.33889999999999998</v>
      </c>
      <c r="BH695" s="4">
        <v>0.3488</v>
      </c>
      <c r="BI695" s="4">
        <v>0.1134</v>
      </c>
      <c r="BJ695" s="4">
        <v>0.39460000000000001</v>
      </c>
    </row>
    <row r="696" spans="1:62" x14ac:dyDescent="0.2">
      <c r="A696" t="s">
        <v>84</v>
      </c>
      <c r="B696" s="3">
        <v>132</v>
      </c>
      <c r="C696" s="3">
        <v>90</v>
      </c>
      <c r="D696" s="3">
        <v>42</v>
      </c>
      <c r="E696" s="3">
        <v>24</v>
      </c>
      <c r="F696" s="3">
        <v>22</v>
      </c>
      <c r="G696" s="3">
        <v>19</v>
      </c>
      <c r="H696" s="3">
        <v>27</v>
      </c>
      <c r="I696" s="3">
        <v>20</v>
      </c>
      <c r="J696" s="3">
        <v>20</v>
      </c>
      <c r="K696" s="3">
        <v>4</v>
      </c>
      <c r="L696" s="3">
        <v>17</v>
      </c>
      <c r="M696" s="3">
        <v>19</v>
      </c>
      <c r="N696" s="3">
        <v>26</v>
      </c>
      <c r="O696" s="3">
        <v>17</v>
      </c>
      <c r="P696" s="3">
        <v>18</v>
      </c>
      <c r="Q696" s="3">
        <v>8</v>
      </c>
      <c r="R696" s="3">
        <v>23</v>
      </c>
      <c r="S696" s="3">
        <v>36</v>
      </c>
      <c r="T696" s="3">
        <v>54</v>
      </c>
      <c r="U696" s="3">
        <v>42</v>
      </c>
      <c r="V696" s="3">
        <v>41</v>
      </c>
      <c r="W696" s="3">
        <v>33</v>
      </c>
      <c r="X696" s="3">
        <v>16</v>
      </c>
      <c r="Y696" s="3">
        <v>42</v>
      </c>
      <c r="Z696" s="3">
        <v>32</v>
      </c>
      <c r="AA696" s="3">
        <v>15</v>
      </c>
      <c r="AB696" s="3">
        <v>19</v>
      </c>
      <c r="AC696" s="3">
        <v>9</v>
      </c>
      <c r="AD696" s="3">
        <v>2</v>
      </c>
      <c r="AE696" s="3">
        <v>33</v>
      </c>
      <c r="AF696" s="3">
        <v>42</v>
      </c>
      <c r="AG696" s="3">
        <v>25</v>
      </c>
      <c r="AH696" s="3">
        <v>47</v>
      </c>
      <c r="AI696" s="3">
        <v>37</v>
      </c>
      <c r="AJ696" s="3">
        <v>12</v>
      </c>
      <c r="AK696" s="3">
        <v>16</v>
      </c>
      <c r="AL696" s="3">
        <v>6</v>
      </c>
      <c r="AM696" s="3">
        <v>0</v>
      </c>
      <c r="AN696" s="3">
        <v>29</v>
      </c>
      <c r="AO696" s="3">
        <v>12</v>
      </c>
      <c r="AP696" s="3">
        <v>38</v>
      </c>
      <c r="AQ696" s="3">
        <v>9</v>
      </c>
      <c r="AR696" s="3">
        <v>8</v>
      </c>
      <c r="AS696" s="3">
        <v>33</v>
      </c>
      <c r="AT696" s="3">
        <v>13</v>
      </c>
      <c r="AU696" s="3">
        <v>20</v>
      </c>
      <c r="AV696" s="3">
        <v>5</v>
      </c>
      <c r="AW696" s="3">
        <v>1</v>
      </c>
      <c r="AX696" s="3">
        <v>27</v>
      </c>
      <c r="AY696" s="3">
        <v>10</v>
      </c>
      <c r="AZ696" s="3">
        <v>41</v>
      </c>
      <c r="BA696" s="3">
        <v>9</v>
      </c>
      <c r="BB696" s="3">
        <v>10</v>
      </c>
      <c r="BC696" s="3">
        <v>1</v>
      </c>
      <c r="BD696" s="3">
        <v>28</v>
      </c>
      <c r="BE696" s="3">
        <v>12</v>
      </c>
      <c r="BF696" s="3">
        <v>45</v>
      </c>
      <c r="BG696" s="3">
        <v>7</v>
      </c>
      <c r="BH696" s="3">
        <v>3</v>
      </c>
      <c r="BI696" s="3">
        <v>42</v>
      </c>
      <c r="BJ696" s="3">
        <v>55</v>
      </c>
    </row>
    <row r="697" spans="1:62" x14ac:dyDescent="0.2">
      <c r="A697" t="s">
        <v>120</v>
      </c>
      <c r="B697" s="4">
        <v>0.1285</v>
      </c>
      <c r="C697" s="4">
        <v>0.16850000000000001</v>
      </c>
      <c r="D697" s="4">
        <v>8.5199999999999998E-2</v>
      </c>
      <c r="E697" s="4">
        <v>0.185</v>
      </c>
      <c r="F697" s="4">
        <v>0.14349999999999999</v>
      </c>
      <c r="G697" s="4">
        <v>0.12379999999999999</v>
      </c>
      <c r="H697" s="4">
        <v>0.16450000000000001</v>
      </c>
      <c r="I697" s="4">
        <v>0.1116</v>
      </c>
      <c r="J697" s="4">
        <v>7.9899999999999999E-2</v>
      </c>
      <c r="K697" s="4">
        <v>4.5600000000000002E-2</v>
      </c>
      <c r="L697" s="4">
        <v>0.13589999999999999</v>
      </c>
      <c r="M697" s="4">
        <v>0.13389999999999999</v>
      </c>
      <c r="N697" s="4">
        <v>0.17330000000000001</v>
      </c>
      <c r="O697" s="4">
        <v>0.1288</v>
      </c>
      <c r="P697" s="4">
        <v>0.1353</v>
      </c>
      <c r="Q697" s="4">
        <v>6.2799999999999995E-2</v>
      </c>
      <c r="R697" s="4">
        <v>0.18049999999999999</v>
      </c>
      <c r="S697" s="4">
        <v>0.1245</v>
      </c>
      <c r="T697" s="4">
        <v>0.13600000000000001</v>
      </c>
      <c r="U697" s="4">
        <v>0.1232</v>
      </c>
      <c r="V697" s="4">
        <v>0.1958</v>
      </c>
      <c r="W697" s="4">
        <v>0.13320000000000001</v>
      </c>
      <c r="X697" s="4">
        <v>0.14149999999999999</v>
      </c>
      <c r="Y697" s="4">
        <v>9.1499999999999998E-2</v>
      </c>
      <c r="Z697" s="4">
        <v>9.5399999999999999E-2</v>
      </c>
      <c r="AA697" s="4">
        <v>7.7799999999999994E-2</v>
      </c>
      <c r="AB697" s="4">
        <v>0.1381</v>
      </c>
      <c r="AC697" s="4">
        <v>0.12659999999999999</v>
      </c>
      <c r="AD697" s="4">
        <v>0.1153</v>
      </c>
      <c r="AE697" s="4">
        <v>0.10059999999999999</v>
      </c>
      <c r="AF697" s="4">
        <v>0.1047</v>
      </c>
      <c r="AG697" s="4">
        <v>9.1399999999999995E-2</v>
      </c>
      <c r="AH697" s="4">
        <v>0.1066</v>
      </c>
      <c r="AI697" s="4">
        <v>0.1118</v>
      </c>
      <c r="AJ697" s="4">
        <v>8.1799999999999998E-2</v>
      </c>
      <c r="AK697" s="4">
        <v>0.1071</v>
      </c>
      <c r="AL697" s="4">
        <v>0.13420000000000001</v>
      </c>
      <c r="AM697" s="3" t="s">
        <v>46</v>
      </c>
      <c r="AN697" s="4">
        <v>9.8400000000000001E-2</v>
      </c>
      <c r="AO697" s="4">
        <v>8.2299999999999998E-2</v>
      </c>
      <c r="AP697" s="4">
        <v>0.13589999999999999</v>
      </c>
      <c r="AQ697" s="4">
        <v>0.1187</v>
      </c>
      <c r="AR697" s="4">
        <v>9.8000000000000004E-2</v>
      </c>
      <c r="AS697" s="4">
        <v>0.1176</v>
      </c>
      <c r="AT697" s="4">
        <v>8.3900000000000002E-2</v>
      </c>
      <c r="AU697" s="4">
        <v>0.13539999999999999</v>
      </c>
      <c r="AV697" s="4">
        <v>0.1065</v>
      </c>
      <c r="AW697" s="4">
        <v>1.1299999999999999E-2</v>
      </c>
      <c r="AX697" s="4">
        <v>0.106</v>
      </c>
      <c r="AY697" s="4">
        <v>7.9899999999999999E-2</v>
      </c>
      <c r="AZ697" s="4">
        <v>0.1411</v>
      </c>
      <c r="BA697" s="4">
        <v>0.1055</v>
      </c>
      <c r="BB697" s="4">
        <v>0.13220000000000001</v>
      </c>
      <c r="BC697" s="4">
        <v>3.3099999999999997E-2</v>
      </c>
      <c r="BD697" s="4">
        <v>0.1042</v>
      </c>
      <c r="BE697" s="4">
        <v>8.2100000000000006E-2</v>
      </c>
      <c r="BF697" s="4">
        <v>0.15190000000000001</v>
      </c>
      <c r="BG697" s="4">
        <v>9.3899999999999997E-2</v>
      </c>
      <c r="BH697" s="4">
        <v>6.6000000000000003E-2</v>
      </c>
      <c r="BI697" s="4">
        <v>0.1081</v>
      </c>
      <c r="BJ697" s="4">
        <v>0.11700000000000001</v>
      </c>
    </row>
    <row r="698" spans="1:62" x14ac:dyDescent="0.2">
      <c r="A698" t="s">
        <v>85</v>
      </c>
      <c r="B698" s="3">
        <v>152</v>
      </c>
      <c r="C698" s="3">
        <v>109</v>
      </c>
      <c r="D698" s="3">
        <v>42</v>
      </c>
      <c r="E698" s="3">
        <v>33</v>
      </c>
      <c r="F698" s="3">
        <v>37</v>
      </c>
      <c r="G698" s="3">
        <v>38</v>
      </c>
      <c r="H698" s="3">
        <v>21</v>
      </c>
      <c r="I698" s="3">
        <v>15</v>
      </c>
      <c r="J698" s="3">
        <v>8</v>
      </c>
      <c r="K698" s="3">
        <v>10</v>
      </c>
      <c r="L698" s="3">
        <v>8</v>
      </c>
      <c r="M698" s="3">
        <v>34</v>
      </c>
      <c r="N698" s="3">
        <v>22</v>
      </c>
      <c r="O698" s="3">
        <v>15</v>
      </c>
      <c r="P698" s="3">
        <v>26</v>
      </c>
      <c r="Q698" s="3">
        <v>22</v>
      </c>
      <c r="R698" s="3">
        <v>15</v>
      </c>
      <c r="S698" s="3">
        <v>55</v>
      </c>
      <c r="T698" s="3">
        <v>57</v>
      </c>
      <c r="U698" s="3">
        <v>39</v>
      </c>
      <c r="V698" s="3">
        <v>25</v>
      </c>
      <c r="W698" s="3">
        <v>48</v>
      </c>
      <c r="X698" s="3">
        <v>20</v>
      </c>
      <c r="Y698" s="3">
        <v>59</v>
      </c>
      <c r="Z698" s="3">
        <v>46</v>
      </c>
      <c r="AA698" s="3">
        <v>11</v>
      </c>
      <c r="AB698" s="3">
        <v>9</v>
      </c>
      <c r="AC698" s="3">
        <v>2</v>
      </c>
      <c r="AD698" s="3">
        <v>1</v>
      </c>
      <c r="AE698" s="3">
        <v>35</v>
      </c>
      <c r="AF698" s="3">
        <v>50</v>
      </c>
      <c r="AG698" s="3">
        <v>22</v>
      </c>
      <c r="AH698" s="3">
        <v>60</v>
      </c>
      <c r="AI698" s="3">
        <v>39</v>
      </c>
      <c r="AJ698" s="3">
        <v>7</v>
      </c>
      <c r="AK698" s="3">
        <v>3</v>
      </c>
      <c r="AL698" s="3">
        <v>2</v>
      </c>
      <c r="AM698" s="3">
        <v>0</v>
      </c>
      <c r="AN698" s="3">
        <v>52</v>
      </c>
      <c r="AO698" s="3">
        <v>12</v>
      </c>
      <c r="AP698" s="3">
        <v>29</v>
      </c>
      <c r="AQ698" s="3">
        <v>9</v>
      </c>
      <c r="AR698" s="3">
        <v>7</v>
      </c>
      <c r="AS698" s="3">
        <v>33</v>
      </c>
      <c r="AT698" s="3">
        <v>7</v>
      </c>
      <c r="AU698" s="3">
        <v>7</v>
      </c>
      <c r="AV698" s="3">
        <v>2</v>
      </c>
      <c r="AW698" s="3">
        <v>3</v>
      </c>
      <c r="AX698" s="3">
        <v>43</v>
      </c>
      <c r="AY698" s="3">
        <v>7</v>
      </c>
      <c r="AZ698" s="3">
        <v>34</v>
      </c>
      <c r="BA698" s="3">
        <v>13</v>
      </c>
      <c r="BB698" s="3">
        <v>7</v>
      </c>
      <c r="BC698" s="3">
        <v>2</v>
      </c>
      <c r="BD698" s="3">
        <v>43</v>
      </c>
      <c r="BE698" s="3">
        <v>9</v>
      </c>
      <c r="BF698" s="3">
        <v>25</v>
      </c>
      <c r="BG698" s="3">
        <v>6</v>
      </c>
      <c r="BH698" s="3">
        <v>8</v>
      </c>
      <c r="BI698" s="3">
        <v>68</v>
      </c>
      <c r="BJ698" s="3">
        <v>51</v>
      </c>
    </row>
    <row r="699" spans="1:62" x14ac:dyDescent="0.2">
      <c r="A699" t="s">
        <v>120</v>
      </c>
      <c r="B699" s="4">
        <v>0.1477</v>
      </c>
      <c r="C699" s="4">
        <v>0.20469999999999999</v>
      </c>
      <c r="D699" s="4">
        <v>8.6099999999999996E-2</v>
      </c>
      <c r="E699" s="4">
        <v>0.24940000000000001</v>
      </c>
      <c r="F699" s="4">
        <v>0.23710000000000001</v>
      </c>
      <c r="G699" s="4">
        <v>0.2452</v>
      </c>
      <c r="H699" s="4">
        <v>0.12889999999999999</v>
      </c>
      <c r="I699" s="4">
        <v>8.4500000000000006E-2</v>
      </c>
      <c r="J699" s="4">
        <v>3.3300000000000003E-2</v>
      </c>
      <c r="K699" s="4">
        <v>0.1225</v>
      </c>
      <c r="L699" s="4">
        <v>6.2600000000000003E-2</v>
      </c>
      <c r="M699" s="4">
        <v>0.23860000000000001</v>
      </c>
      <c r="N699" s="4">
        <v>0.14729999999999999</v>
      </c>
      <c r="O699" s="4">
        <v>0.1115</v>
      </c>
      <c r="P699" s="4">
        <v>0.19289999999999999</v>
      </c>
      <c r="Q699" s="4">
        <v>0.16200000000000001</v>
      </c>
      <c r="R699" s="4">
        <v>0.12039999999999999</v>
      </c>
      <c r="S699" s="4">
        <v>0.18940000000000001</v>
      </c>
      <c r="T699" s="4">
        <v>0.14560000000000001</v>
      </c>
      <c r="U699" s="4">
        <v>0.1143</v>
      </c>
      <c r="V699" s="4">
        <v>0.11609999999999999</v>
      </c>
      <c r="W699" s="4">
        <v>0.19350000000000001</v>
      </c>
      <c r="X699" s="4">
        <v>0.18149999999999999</v>
      </c>
      <c r="Y699" s="4">
        <v>0.12920000000000001</v>
      </c>
      <c r="Z699" s="4">
        <v>0.1366</v>
      </c>
      <c r="AA699" s="4">
        <v>6.0699999999999997E-2</v>
      </c>
      <c r="AB699" s="4">
        <v>6.3299999999999995E-2</v>
      </c>
      <c r="AC699" s="4">
        <v>2.3599999999999999E-2</v>
      </c>
      <c r="AD699" s="4">
        <v>6.1199999999999997E-2</v>
      </c>
      <c r="AE699" s="4">
        <v>0.1062</v>
      </c>
      <c r="AF699" s="4">
        <v>0.1235</v>
      </c>
      <c r="AG699" s="4">
        <v>8.14E-2</v>
      </c>
      <c r="AH699" s="4">
        <v>0.1358</v>
      </c>
      <c r="AI699" s="5">
        <v>0.12</v>
      </c>
      <c r="AJ699" s="4">
        <v>4.7699999999999999E-2</v>
      </c>
      <c r="AK699" s="4">
        <v>2.2800000000000001E-2</v>
      </c>
      <c r="AL699" s="4">
        <v>4.48E-2</v>
      </c>
      <c r="AM699" s="3" t="s">
        <v>46</v>
      </c>
      <c r="AN699" s="4">
        <v>0.1769</v>
      </c>
      <c r="AO699" s="4">
        <v>8.5900000000000004E-2</v>
      </c>
      <c r="AP699" s="4">
        <v>0.1032</v>
      </c>
      <c r="AQ699" s="4">
        <v>0.1128</v>
      </c>
      <c r="AR699" s="4">
        <v>8.5699999999999998E-2</v>
      </c>
      <c r="AS699" s="4">
        <v>0.11940000000000001</v>
      </c>
      <c r="AT699" s="4">
        <v>4.7800000000000002E-2</v>
      </c>
      <c r="AU699" s="4">
        <v>4.8099999999999997E-2</v>
      </c>
      <c r="AV699" s="4">
        <v>3.4700000000000002E-2</v>
      </c>
      <c r="AW699" s="4">
        <v>5.9700000000000003E-2</v>
      </c>
      <c r="AX699" s="4">
        <v>0.16980000000000001</v>
      </c>
      <c r="AY699" s="4">
        <v>5.7099999999999998E-2</v>
      </c>
      <c r="AZ699" s="4">
        <v>0.11559999999999999</v>
      </c>
      <c r="BA699" s="4">
        <v>0.1527</v>
      </c>
      <c r="BB699" s="4">
        <v>9.2999999999999999E-2</v>
      </c>
      <c r="BC699" s="4">
        <v>5.8200000000000002E-2</v>
      </c>
      <c r="BD699" s="4">
        <v>0.16289999999999999</v>
      </c>
      <c r="BE699" s="4">
        <v>6.3600000000000004E-2</v>
      </c>
      <c r="BF699" s="4">
        <v>8.4900000000000003E-2</v>
      </c>
      <c r="BG699" s="4">
        <v>8.6599999999999996E-2</v>
      </c>
      <c r="BH699" s="4">
        <v>0.16059999999999999</v>
      </c>
      <c r="BI699" s="4">
        <v>0.17499999999999999</v>
      </c>
      <c r="BJ699" s="4">
        <v>0.10920000000000001</v>
      </c>
    </row>
    <row r="700" spans="1:62" x14ac:dyDescent="0.2">
      <c r="A700" t="s">
        <v>86</v>
      </c>
      <c r="B700" s="3">
        <v>144</v>
      </c>
      <c r="C700" s="3">
        <v>72</v>
      </c>
      <c r="D700" s="3">
        <v>73</v>
      </c>
      <c r="E700" s="3">
        <v>28</v>
      </c>
      <c r="F700" s="3">
        <v>26</v>
      </c>
      <c r="G700" s="3">
        <v>22</v>
      </c>
      <c r="H700" s="3">
        <v>20</v>
      </c>
      <c r="I700" s="3">
        <v>17</v>
      </c>
      <c r="J700" s="3">
        <v>31</v>
      </c>
      <c r="K700" s="3">
        <v>11</v>
      </c>
      <c r="L700" s="3">
        <v>24</v>
      </c>
      <c r="M700" s="3">
        <v>12</v>
      </c>
      <c r="N700" s="3">
        <v>23</v>
      </c>
      <c r="O700" s="3">
        <v>18</v>
      </c>
      <c r="P700" s="3">
        <v>24</v>
      </c>
      <c r="Q700" s="3">
        <v>23</v>
      </c>
      <c r="R700" s="3">
        <v>9</v>
      </c>
      <c r="S700" s="3">
        <v>46</v>
      </c>
      <c r="T700" s="3">
        <v>50</v>
      </c>
      <c r="U700" s="3">
        <v>48</v>
      </c>
      <c r="V700" s="3">
        <v>27</v>
      </c>
      <c r="W700" s="3">
        <v>26</v>
      </c>
      <c r="X700" s="3">
        <v>14</v>
      </c>
      <c r="Y700" s="3">
        <v>77</v>
      </c>
      <c r="Z700" s="3">
        <v>70</v>
      </c>
      <c r="AA700" s="3">
        <v>9</v>
      </c>
      <c r="AB700" s="3">
        <v>20</v>
      </c>
      <c r="AC700" s="3">
        <v>15</v>
      </c>
      <c r="AD700" s="3">
        <v>3</v>
      </c>
      <c r="AE700" s="3">
        <v>73</v>
      </c>
      <c r="AF700" s="3">
        <v>24</v>
      </c>
      <c r="AG700" s="3">
        <v>24</v>
      </c>
      <c r="AH700" s="3">
        <v>71</v>
      </c>
      <c r="AI700" s="3">
        <v>71</v>
      </c>
      <c r="AJ700" s="3">
        <v>5</v>
      </c>
      <c r="AK700" s="3">
        <v>23</v>
      </c>
      <c r="AL700" s="3">
        <v>4</v>
      </c>
      <c r="AM700" s="3">
        <v>5</v>
      </c>
      <c r="AN700" s="3">
        <v>59</v>
      </c>
      <c r="AO700" s="3">
        <v>3</v>
      </c>
      <c r="AP700" s="3">
        <v>33</v>
      </c>
      <c r="AQ700" s="3">
        <v>9</v>
      </c>
      <c r="AR700" s="3">
        <v>28</v>
      </c>
      <c r="AS700" s="3">
        <v>54</v>
      </c>
      <c r="AT700" s="3">
        <v>3</v>
      </c>
      <c r="AU700" s="3">
        <v>21</v>
      </c>
      <c r="AV700" s="3">
        <v>7</v>
      </c>
      <c r="AW700" s="3">
        <v>20</v>
      </c>
      <c r="AX700" s="3">
        <v>45</v>
      </c>
      <c r="AY700" s="3">
        <v>3</v>
      </c>
      <c r="AZ700" s="3">
        <v>31</v>
      </c>
      <c r="BA700" s="3">
        <v>11</v>
      </c>
      <c r="BB700" s="3">
        <v>39</v>
      </c>
      <c r="BC700" s="3">
        <v>2</v>
      </c>
      <c r="BD700" s="3">
        <v>59</v>
      </c>
      <c r="BE700" s="3">
        <v>7</v>
      </c>
      <c r="BF700" s="3">
        <v>39</v>
      </c>
      <c r="BG700" s="3">
        <v>10</v>
      </c>
      <c r="BH700" s="3">
        <v>12</v>
      </c>
      <c r="BI700" s="3">
        <v>90</v>
      </c>
      <c r="BJ700" s="3">
        <v>31</v>
      </c>
    </row>
    <row r="701" spans="1:62" x14ac:dyDescent="0.2">
      <c r="A701" t="s">
        <v>120</v>
      </c>
      <c r="B701" s="4">
        <v>0.14069999999999999</v>
      </c>
      <c r="C701" s="4">
        <v>0.1348</v>
      </c>
      <c r="D701" s="4">
        <v>0.14710000000000001</v>
      </c>
      <c r="E701" s="4">
        <v>0.2147</v>
      </c>
      <c r="F701" s="4">
        <v>0.16600000000000001</v>
      </c>
      <c r="G701" s="4">
        <v>0.14449999999999999</v>
      </c>
      <c r="H701" s="4">
        <v>0.12180000000000001</v>
      </c>
      <c r="I701" s="4">
        <v>9.6600000000000005E-2</v>
      </c>
      <c r="J701" s="4">
        <v>0.12690000000000001</v>
      </c>
      <c r="K701" s="4">
        <v>0.1305</v>
      </c>
      <c r="L701" s="4">
        <v>0.18790000000000001</v>
      </c>
      <c r="M701" s="4">
        <v>8.4699999999999998E-2</v>
      </c>
      <c r="N701" s="4">
        <v>0.15579999999999999</v>
      </c>
      <c r="O701" s="4">
        <v>0.1399</v>
      </c>
      <c r="P701" s="4">
        <v>0.1799</v>
      </c>
      <c r="Q701" s="4">
        <v>0.1691</v>
      </c>
      <c r="R701" s="4">
        <v>7.4999999999999997E-2</v>
      </c>
      <c r="S701" s="4">
        <v>0.15939999999999999</v>
      </c>
      <c r="T701" s="4">
        <v>0.12659999999999999</v>
      </c>
      <c r="U701" s="4">
        <v>0.14119999999999999</v>
      </c>
      <c r="V701" s="4">
        <v>0.12540000000000001</v>
      </c>
      <c r="W701" s="4">
        <v>0.10580000000000001</v>
      </c>
      <c r="X701" s="4">
        <v>0.13020000000000001</v>
      </c>
      <c r="Y701" s="4">
        <v>0.1694</v>
      </c>
      <c r="Z701" s="4">
        <v>0.2077</v>
      </c>
      <c r="AA701" s="4">
        <v>4.5499999999999999E-2</v>
      </c>
      <c r="AB701" s="4">
        <v>0.1411</v>
      </c>
      <c r="AC701" s="4">
        <v>0.2029</v>
      </c>
      <c r="AD701" s="4">
        <v>0.20050000000000001</v>
      </c>
      <c r="AE701" s="4">
        <v>0.22359999999999999</v>
      </c>
      <c r="AF701" s="4">
        <v>5.8000000000000003E-2</v>
      </c>
      <c r="AG701" s="4">
        <v>8.7499999999999994E-2</v>
      </c>
      <c r="AH701" s="4">
        <v>0.16039999999999999</v>
      </c>
      <c r="AI701" s="4">
        <v>0.2165</v>
      </c>
      <c r="AJ701" s="5">
        <v>0.03</v>
      </c>
      <c r="AK701" s="4">
        <v>0.15279999999999999</v>
      </c>
      <c r="AL701" s="4">
        <v>9.1600000000000001E-2</v>
      </c>
      <c r="AM701" s="4">
        <v>0.37830000000000003</v>
      </c>
      <c r="AN701" s="4">
        <v>0.20150000000000001</v>
      </c>
      <c r="AO701" s="4">
        <v>2.12E-2</v>
      </c>
      <c r="AP701" s="4">
        <v>0.1177</v>
      </c>
      <c r="AQ701" s="4">
        <v>0.1134</v>
      </c>
      <c r="AR701" s="4">
        <v>0.3463</v>
      </c>
      <c r="AS701" s="4">
        <v>0.19639999999999999</v>
      </c>
      <c r="AT701" s="4">
        <v>2.24E-2</v>
      </c>
      <c r="AU701" s="4">
        <v>0.14230000000000001</v>
      </c>
      <c r="AV701" s="4">
        <v>0.14280000000000001</v>
      </c>
      <c r="AW701" s="4">
        <v>0.41789999999999999</v>
      </c>
      <c r="AX701" s="4">
        <v>0.17730000000000001</v>
      </c>
      <c r="AY701" s="4">
        <v>2.0799999999999999E-2</v>
      </c>
      <c r="AZ701" s="4">
        <v>0.1055</v>
      </c>
      <c r="BA701" s="5">
        <v>0.13</v>
      </c>
      <c r="BB701" s="4">
        <v>0.53139999999999998</v>
      </c>
      <c r="BC701" s="4">
        <v>4.9399999999999999E-2</v>
      </c>
      <c r="BD701" s="4">
        <v>0.22339999999999999</v>
      </c>
      <c r="BE701" s="5">
        <v>0.05</v>
      </c>
      <c r="BF701" s="4">
        <v>0.12939999999999999</v>
      </c>
      <c r="BG701" s="4">
        <v>0.13830000000000001</v>
      </c>
      <c r="BH701" s="4">
        <v>0.23039999999999999</v>
      </c>
      <c r="BI701" s="4">
        <v>0.2293</v>
      </c>
      <c r="BJ701" s="4">
        <v>6.6400000000000001E-2</v>
      </c>
    </row>
    <row r="702" spans="1:62" x14ac:dyDescent="0.2">
      <c r="A702" t="s">
        <v>87</v>
      </c>
      <c r="B702" s="3">
        <v>373</v>
      </c>
      <c r="C702" s="3">
        <v>140</v>
      </c>
      <c r="D702" s="3">
        <v>233</v>
      </c>
      <c r="E702" s="3">
        <v>18</v>
      </c>
      <c r="F702" s="3">
        <v>32</v>
      </c>
      <c r="G702" s="3">
        <v>28</v>
      </c>
      <c r="H702" s="3">
        <v>55</v>
      </c>
      <c r="I702" s="3">
        <v>81</v>
      </c>
      <c r="J702" s="3">
        <v>158</v>
      </c>
      <c r="K702" s="3">
        <v>37</v>
      </c>
      <c r="L702" s="3">
        <v>52</v>
      </c>
      <c r="M702" s="3">
        <v>36</v>
      </c>
      <c r="N702" s="3">
        <v>49</v>
      </c>
      <c r="O702" s="3">
        <v>55</v>
      </c>
      <c r="P702" s="3">
        <v>30</v>
      </c>
      <c r="Q702" s="3">
        <v>55</v>
      </c>
      <c r="R702" s="3">
        <v>59</v>
      </c>
      <c r="S702" s="3">
        <v>87</v>
      </c>
      <c r="T702" s="3">
        <v>142</v>
      </c>
      <c r="U702" s="3">
        <v>143</v>
      </c>
      <c r="V702" s="3">
        <v>72</v>
      </c>
      <c r="W702" s="3">
        <v>85</v>
      </c>
      <c r="X702" s="3">
        <v>36</v>
      </c>
      <c r="Y702" s="3">
        <v>180</v>
      </c>
      <c r="Z702" s="3">
        <v>90</v>
      </c>
      <c r="AA702" s="3">
        <v>135</v>
      </c>
      <c r="AB702" s="3">
        <v>59</v>
      </c>
      <c r="AC702" s="3">
        <v>41</v>
      </c>
      <c r="AD702" s="3">
        <v>4</v>
      </c>
      <c r="AE702" s="3">
        <v>104</v>
      </c>
      <c r="AF702" s="3">
        <v>224</v>
      </c>
      <c r="AG702" s="3">
        <v>168</v>
      </c>
      <c r="AH702" s="3">
        <v>155</v>
      </c>
      <c r="AI702" s="3">
        <v>89</v>
      </c>
      <c r="AJ702" s="3">
        <v>118</v>
      </c>
      <c r="AK702" s="3">
        <v>74</v>
      </c>
      <c r="AL702" s="3">
        <v>31</v>
      </c>
      <c r="AM702" s="3">
        <v>3</v>
      </c>
      <c r="AN702" s="3">
        <v>66</v>
      </c>
      <c r="AO702" s="3">
        <v>105</v>
      </c>
      <c r="AP702" s="3">
        <v>107</v>
      </c>
      <c r="AQ702" s="3">
        <v>42</v>
      </c>
      <c r="AR702" s="3">
        <v>21</v>
      </c>
      <c r="AS702" s="3">
        <v>81</v>
      </c>
      <c r="AT702" s="3">
        <v>118</v>
      </c>
      <c r="AU702" s="3">
        <v>65</v>
      </c>
      <c r="AV702" s="3">
        <v>33</v>
      </c>
      <c r="AW702" s="3">
        <v>12</v>
      </c>
      <c r="AX702" s="3">
        <v>61</v>
      </c>
      <c r="AY702" s="3">
        <v>94</v>
      </c>
      <c r="AZ702" s="3">
        <v>105</v>
      </c>
      <c r="BA702" s="3">
        <v>44</v>
      </c>
      <c r="BB702" s="3">
        <v>5</v>
      </c>
      <c r="BC702" s="3">
        <v>29</v>
      </c>
      <c r="BD702" s="3">
        <v>58</v>
      </c>
      <c r="BE702" s="3">
        <v>100</v>
      </c>
      <c r="BF702" s="3">
        <v>108</v>
      </c>
      <c r="BG702" s="3">
        <v>39</v>
      </c>
      <c r="BH702" s="3">
        <v>24</v>
      </c>
      <c r="BI702" s="3">
        <v>82</v>
      </c>
      <c r="BJ702" s="3">
        <v>252</v>
      </c>
    </row>
    <row r="703" spans="1:62" x14ac:dyDescent="0.2">
      <c r="A703" t="s">
        <v>120</v>
      </c>
      <c r="B703" s="4">
        <v>0.3634</v>
      </c>
      <c r="C703" s="4">
        <v>0.26290000000000002</v>
      </c>
      <c r="D703" s="4">
        <v>0.47199999999999998</v>
      </c>
      <c r="E703" s="4">
        <v>0.13850000000000001</v>
      </c>
      <c r="F703" s="4">
        <v>0.20269999999999999</v>
      </c>
      <c r="G703" s="4">
        <v>0.18390000000000001</v>
      </c>
      <c r="H703" s="4">
        <v>0.33950000000000002</v>
      </c>
      <c r="I703" s="4">
        <v>0.46210000000000001</v>
      </c>
      <c r="J703" s="4">
        <v>0.64290000000000003</v>
      </c>
      <c r="K703" s="4">
        <v>0.432</v>
      </c>
      <c r="L703" s="4">
        <v>0.41320000000000001</v>
      </c>
      <c r="M703" s="4">
        <v>0.24959999999999999</v>
      </c>
      <c r="N703" s="4">
        <v>0.33079999999999998</v>
      </c>
      <c r="O703" s="4">
        <v>0.42030000000000001</v>
      </c>
      <c r="P703" s="4">
        <v>0.2268</v>
      </c>
      <c r="Q703" s="4">
        <v>0.41039999999999999</v>
      </c>
      <c r="R703" s="4">
        <v>0.4728</v>
      </c>
      <c r="S703" s="4">
        <v>0.29920000000000002</v>
      </c>
      <c r="T703" s="4">
        <v>0.36030000000000001</v>
      </c>
      <c r="U703" s="4">
        <v>0.42199999999999999</v>
      </c>
      <c r="V703" s="4">
        <v>0.34139999999999998</v>
      </c>
      <c r="W703" s="4">
        <v>0.34350000000000003</v>
      </c>
      <c r="X703" s="4">
        <v>0.32250000000000001</v>
      </c>
      <c r="Y703" s="4">
        <v>0.39429999999999998</v>
      </c>
      <c r="Z703" s="4">
        <v>0.26829999999999998</v>
      </c>
      <c r="AA703" s="4">
        <v>0.71689999999999998</v>
      </c>
      <c r="AB703" s="4">
        <v>0.4269</v>
      </c>
      <c r="AC703" s="4">
        <v>0.56630000000000003</v>
      </c>
      <c r="AD703" s="4">
        <v>0.32079999999999997</v>
      </c>
      <c r="AE703" s="4">
        <v>0.3155</v>
      </c>
      <c r="AF703" s="4">
        <v>0.55189999999999995</v>
      </c>
      <c r="AG703" s="4">
        <v>0.61509999999999998</v>
      </c>
      <c r="AH703" s="4">
        <v>0.34899999999999998</v>
      </c>
      <c r="AI703" s="4">
        <v>0.27200000000000002</v>
      </c>
      <c r="AJ703" s="4">
        <v>0.78590000000000004</v>
      </c>
      <c r="AK703" s="4">
        <v>0.50209999999999999</v>
      </c>
      <c r="AL703" s="4">
        <v>0.65810000000000002</v>
      </c>
      <c r="AM703" s="4">
        <v>0.25409999999999999</v>
      </c>
      <c r="AN703" s="4">
        <v>0.22500000000000001</v>
      </c>
      <c r="AO703" s="4">
        <v>0.7218</v>
      </c>
      <c r="AP703" s="4">
        <v>0.37769999999999998</v>
      </c>
      <c r="AQ703" s="4">
        <v>0.52259999999999995</v>
      </c>
      <c r="AR703" s="4">
        <v>0.2591</v>
      </c>
      <c r="AS703" s="4">
        <v>0.29320000000000002</v>
      </c>
      <c r="AT703" s="4">
        <v>0.78859999999999997</v>
      </c>
      <c r="AU703" s="4">
        <v>0.43290000000000001</v>
      </c>
      <c r="AV703" s="4">
        <v>0.68759999999999999</v>
      </c>
      <c r="AW703" s="4">
        <v>0.2472</v>
      </c>
      <c r="AX703" s="4">
        <v>0.23980000000000001</v>
      </c>
      <c r="AY703" s="4">
        <v>0.74629999999999996</v>
      </c>
      <c r="AZ703" s="4">
        <v>0.36120000000000002</v>
      </c>
      <c r="BA703" s="4">
        <v>0.50760000000000005</v>
      </c>
      <c r="BB703" s="4">
        <v>7.0599999999999996E-2</v>
      </c>
      <c r="BC703" s="4">
        <v>0.72219999999999995</v>
      </c>
      <c r="BD703" s="4">
        <v>0.21929999999999999</v>
      </c>
      <c r="BE703" s="4">
        <v>0.70520000000000005</v>
      </c>
      <c r="BF703" s="4">
        <v>0.36070000000000002</v>
      </c>
      <c r="BG703" s="4">
        <v>0.51490000000000002</v>
      </c>
      <c r="BH703" s="4">
        <v>0.45550000000000002</v>
      </c>
      <c r="BI703" s="4">
        <v>0.2094</v>
      </c>
      <c r="BJ703" s="4">
        <v>0.53839999999999999</v>
      </c>
    </row>
    <row r="704" spans="1:62" x14ac:dyDescent="0.2">
      <c r="A704" t="s">
        <v>120</v>
      </c>
    </row>
    <row r="705" spans="1:109" x14ac:dyDescent="0.2">
      <c r="A705" t="s">
        <v>88</v>
      </c>
      <c r="B705" s="4">
        <v>-0.22270000000000001</v>
      </c>
      <c r="C705" s="4">
        <v>-0.12809999999999999</v>
      </c>
      <c r="D705" s="4">
        <v>-0.32490000000000002</v>
      </c>
      <c r="E705" s="4">
        <v>7.6200000000000004E-2</v>
      </c>
      <c r="F705" s="4">
        <v>-3.6700000000000003E-2</v>
      </c>
      <c r="G705" s="4">
        <v>-3.9399999999999998E-2</v>
      </c>
      <c r="H705" s="4">
        <v>-0.2177</v>
      </c>
      <c r="I705" s="4">
        <v>-0.36549999999999999</v>
      </c>
      <c r="J705" s="4">
        <v>-0.51600000000000001</v>
      </c>
      <c r="K705" s="4">
        <v>-0.30149999999999999</v>
      </c>
      <c r="L705" s="4">
        <v>-0.2253</v>
      </c>
      <c r="M705" s="4">
        <v>-0.16489999999999999</v>
      </c>
      <c r="N705" s="4">
        <v>-0.17499999999999999</v>
      </c>
      <c r="O705" s="4">
        <v>-0.28039999999999998</v>
      </c>
      <c r="P705" s="4">
        <v>-4.6899999999999997E-2</v>
      </c>
      <c r="Q705" s="4">
        <v>-0.24129999999999999</v>
      </c>
      <c r="R705" s="4">
        <v>-0.39779999999999999</v>
      </c>
      <c r="S705" s="4">
        <v>-0.13980000000000001</v>
      </c>
      <c r="T705" s="4">
        <v>-0.23369999999999999</v>
      </c>
      <c r="U705" s="4">
        <v>-0.28079999999999999</v>
      </c>
      <c r="V705" s="4">
        <v>-0.216</v>
      </c>
      <c r="W705" s="4">
        <v>-0.23769999999999999</v>
      </c>
      <c r="X705" s="4">
        <v>-0.1923</v>
      </c>
      <c r="Y705" s="4">
        <v>-0.22489999999999999</v>
      </c>
      <c r="Z705" s="4">
        <v>-6.0600000000000001E-2</v>
      </c>
      <c r="AA705" s="4">
        <v>-0.6714</v>
      </c>
      <c r="AB705" s="4">
        <v>-0.2858</v>
      </c>
      <c r="AC705" s="4">
        <v>-0.3634</v>
      </c>
      <c r="AD705" s="4">
        <v>-0.1203</v>
      </c>
      <c r="AE705" s="4">
        <v>-9.1899999999999996E-2</v>
      </c>
      <c r="AF705" s="4">
        <v>-0.49390000000000001</v>
      </c>
      <c r="AG705" s="4">
        <v>-0.52759999999999996</v>
      </c>
      <c r="AH705" s="4">
        <v>-0.18859999999999999</v>
      </c>
      <c r="AI705" s="4">
        <v>-5.5500000000000001E-2</v>
      </c>
      <c r="AJ705" s="4">
        <v>-0.75590000000000002</v>
      </c>
      <c r="AK705" s="4">
        <v>-0.3493</v>
      </c>
      <c r="AL705" s="4">
        <v>-0.5665</v>
      </c>
      <c r="AM705" s="4">
        <v>0.1242</v>
      </c>
      <c r="AN705" s="4">
        <v>-2.35E-2</v>
      </c>
      <c r="AO705" s="4">
        <v>-0.7006</v>
      </c>
      <c r="AP705" s="5">
        <v>-0.26</v>
      </c>
      <c r="AQ705" s="4">
        <v>-0.40920000000000001</v>
      </c>
      <c r="AR705" s="4">
        <v>8.72E-2</v>
      </c>
      <c r="AS705" s="4">
        <v>-9.6799999999999997E-2</v>
      </c>
      <c r="AT705" s="4">
        <v>-0.76619999999999999</v>
      </c>
      <c r="AU705" s="4">
        <v>-0.29060000000000002</v>
      </c>
      <c r="AV705" s="4">
        <v>-0.54479999999999995</v>
      </c>
      <c r="AW705" s="4">
        <v>0.17069999999999999</v>
      </c>
      <c r="AX705" s="4">
        <v>-6.25E-2</v>
      </c>
      <c r="AY705" s="4">
        <v>-0.72550000000000003</v>
      </c>
      <c r="AZ705" s="4">
        <v>-0.25569999999999998</v>
      </c>
      <c r="BA705" s="4">
        <v>-0.37759999999999999</v>
      </c>
      <c r="BB705" s="4">
        <v>0.46079999999999999</v>
      </c>
      <c r="BC705" s="4">
        <v>-0.67279999999999995</v>
      </c>
      <c r="BD705" s="4">
        <v>4.1000000000000003E-3</v>
      </c>
      <c r="BE705" s="4">
        <v>-0.6552</v>
      </c>
      <c r="BF705" s="4">
        <v>-0.23130000000000001</v>
      </c>
      <c r="BG705" s="4">
        <v>-0.37659999999999999</v>
      </c>
      <c r="BH705" s="4">
        <v>-0.22509999999999999</v>
      </c>
      <c r="BI705" s="4">
        <v>1.9900000000000001E-2</v>
      </c>
      <c r="BJ705" s="4">
        <v>-0.47199999999999998</v>
      </c>
    </row>
    <row r="706" spans="1:109" x14ac:dyDescent="0.2">
      <c r="A706" t="s">
        <v>120</v>
      </c>
    </row>
    <row r="707" spans="1:109" x14ac:dyDescent="0.2">
      <c r="A707" s="9" t="str">
        <f>HYPERLINK("#Contents!A1", "Contents")</f>
        <v>Contents</v>
      </c>
    </row>
    <row r="708" spans="1:109" x14ac:dyDescent="0.2">
      <c r="A708" s="10" t="s">
        <v>105</v>
      </c>
      <c r="DE708" s="24" t="str">
        <f>LEFT(A708, FIND(" ", A708) - 2)</f>
        <v>Table_Q2.6</v>
      </c>
    </row>
    <row r="709" spans="1:109" x14ac:dyDescent="0.2">
      <c r="A709" t="s">
        <v>61</v>
      </c>
    </row>
    <row r="710" spans="1:109" ht="17" thickBot="1" x14ac:dyDescent="0.25">
      <c r="A710" t="s">
        <v>120</v>
      </c>
    </row>
    <row r="711" spans="1:109" ht="41" customHeight="1" x14ac:dyDescent="0.2">
      <c r="A711" t="s">
        <v>120</v>
      </c>
      <c r="B711" s="40" t="s">
        <v>14</v>
      </c>
      <c r="C711" s="37" t="s">
        <v>1</v>
      </c>
      <c r="D711" s="39"/>
      <c r="E711" s="37" t="s">
        <v>2</v>
      </c>
      <c r="F711" s="38"/>
      <c r="G711" s="38"/>
      <c r="H711" s="38"/>
      <c r="I711" s="38"/>
      <c r="J711" s="39"/>
      <c r="K711" s="37" t="s">
        <v>135</v>
      </c>
      <c r="L711" s="38"/>
      <c r="M711" s="38"/>
      <c r="N711" s="38"/>
      <c r="O711" s="38"/>
      <c r="P711" s="38"/>
      <c r="Q711" s="38"/>
      <c r="R711" s="38"/>
      <c r="S711" s="37" t="s">
        <v>3</v>
      </c>
      <c r="T711" s="38"/>
      <c r="U711" s="38"/>
      <c r="V711" s="37" t="s">
        <v>4</v>
      </c>
      <c r="W711" s="38"/>
      <c r="X711" s="38"/>
      <c r="Y711" s="38"/>
      <c r="Z711" s="37" t="s">
        <v>12</v>
      </c>
      <c r="AA711" s="38"/>
      <c r="AB711" s="38"/>
      <c r="AC711" s="38"/>
      <c r="AD711" s="38"/>
      <c r="AE711" s="37" t="s">
        <v>6</v>
      </c>
      <c r="AF711" s="38"/>
      <c r="AG711" s="37" t="s">
        <v>7</v>
      </c>
      <c r="AH711" s="38"/>
      <c r="AI711" s="37" t="s">
        <v>8</v>
      </c>
      <c r="AJ711" s="38"/>
      <c r="AK711" s="38"/>
      <c r="AL711" s="38"/>
      <c r="AM711" s="38"/>
      <c r="AN711" s="37" t="s">
        <v>9</v>
      </c>
      <c r="AO711" s="38"/>
      <c r="AP711" s="38"/>
      <c r="AQ711" s="38"/>
      <c r="AR711" s="38"/>
      <c r="AS711" s="37" t="s">
        <v>10</v>
      </c>
      <c r="AT711" s="38"/>
      <c r="AU711" s="38"/>
      <c r="AV711" s="38"/>
      <c r="AW711" s="38"/>
      <c r="AX711" s="37" t="s">
        <v>11</v>
      </c>
      <c r="AY711" s="38"/>
      <c r="AZ711" s="38"/>
      <c r="BA711" s="38"/>
      <c r="BB711" s="38"/>
      <c r="BC711" s="38"/>
      <c r="BD711" s="37" t="s">
        <v>5</v>
      </c>
      <c r="BE711" s="38"/>
      <c r="BF711" s="38"/>
      <c r="BG711" s="38"/>
      <c r="BH711" s="38"/>
      <c r="BI711" s="37" t="s">
        <v>13</v>
      </c>
      <c r="BJ711" s="39"/>
    </row>
    <row r="712" spans="1:109" ht="50" customHeight="1" thickBot="1" x14ac:dyDescent="0.25">
      <c r="A712" t="s">
        <v>120</v>
      </c>
      <c r="B712" s="41" t="s">
        <v>14</v>
      </c>
      <c r="C712" s="6" t="s">
        <v>15</v>
      </c>
      <c r="D712" s="7" t="s">
        <v>16</v>
      </c>
      <c r="E712" s="6" t="s">
        <v>17</v>
      </c>
      <c r="F712" s="6" t="s">
        <v>18</v>
      </c>
      <c r="G712" s="6" t="s">
        <v>19</v>
      </c>
      <c r="H712" s="6" t="s">
        <v>20</v>
      </c>
      <c r="I712" s="6" t="s">
        <v>21</v>
      </c>
      <c r="J712" s="8" t="s">
        <v>22</v>
      </c>
      <c r="K712" s="6" t="s">
        <v>23</v>
      </c>
      <c r="L712" s="6" t="s">
        <v>24</v>
      </c>
      <c r="M712" s="6" t="s">
        <v>25</v>
      </c>
      <c r="N712" s="6" t="s">
        <v>26</v>
      </c>
      <c r="O712" s="6" t="s">
        <v>27</v>
      </c>
      <c r="P712" s="8" t="s">
        <v>28</v>
      </c>
      <c r="Q712" s="6" t="s">
        <v>29</v>
      </c>
      <c r="R712" s="6" t="s">
        <v>30</v>
      </c>
      <c r="S712" s="6" t="s">
        <v>136</v>
      </c>
      <c r="T712" s="6" t="s">
        <v>137</v>
      </c>
      <c r="U712" s="6" t="s">
        <v>138</v>
      </c>
      <c r="V712" s="6" t="s">
        <v>139</v>
      </c>
      <c r="W712" s="6" t="s">
        <v>140</v>
      </c>
      <c r="X712" s="6" t="s">
        <v>31</v>
      </c>
      <c r="Y712" s="6" t="s">
        <v>32</v>
      </c>
      <c r="Z712" s="6" t="s">
        <v>33</v>
      </c>
      <c r="AA712" s="6" t="s">
        <v>34</v>
      </c>
      <c r="AB712" s="6" t="s">
        <v>35</v>
      </c>
      <c r="AC712" s="6" t="s">
        <v>36</v>
      </c>
      <c r="AD712" s="6" t="s">
        <v>37</v>
      </c>
      <c r="AE712" s="6" t="s">
        <v>38</v>
      </c>
      <c r="AF712" s="6" t="s">
        <v>39</v>
      </c>
      <c r="AG712" s="6" t="s">
        <v>40</v>
      </c>
      <c r="AH712" s="6" t="s">
        <v>41</v>
      </c>
      <c r="AI712" s="6" t="s">
        <v>33</v>
      </c>
      <c r="AJ712" s="6" t="s">
        <v>34</v>
      </c>
      <c r="AK712" s="6" t="s">
        <v>35</v>
      </c>
      <c r="AL712" s="6" t="s">
        <v>36</v>
      </c>
      <c r="AM712" s="6" t="s">
        <v>54</v>
      </c>
      <c r="AN712" s="6" t="s">
        <v>33</v>
      </c>
      <c r="AO712" s="6" t="s">
        <v>34</v>
      </c>
      <c r="AP712" s="6" t="s">
        <v>35</v>
      </c>
      <c r="AQ712" s="6" t="s">
        <v>36</v>
      </c>
      <c r="AR712" s="6" t="s">
        <v>37</v>
      </c>
      <c r="AS712" s="6" t="s">
        <v>33</v>
      </c>
      <c r="AT712" s="6" t="s">
        <v>34</v>
      </c>
      <c r="AU712" s="6" t="s">
        <v>35</v>
      </c>
      <c r="AV712" s="6" t="s">
        <v>36</v>
      </c>
      <c r="AW712" s="6" t="s">
        <v>37</v>
      </c>
      <c r="AX712" s="6" t="s">
        <v>33</v>
      </c>
      <c r="AY712" s="6" t="s">
        <v>34</v>
      </c>
      <c r="AZ712" s="6" t="s">
        <v>35</v>
      </c>
      <c r="BA712" s="6" t="s">
        <v>36</v>
      </c>
      <c r="BB712" s="6" t="s">
        <v>42</v>
      </c>
      <c r="BC712" s="6" t="s">
        <v>37</v>
      </c>
      <c r="BD712" s="6" t="s">
        <v>33</v>
      </c>
      <c r="BE712" s="6" t="s">
        <v>34</v>
      </c>
      <c r="BF712" s="6" t="s">
        <v>35</v>
      </c>
      <c r="BG712" s="6" t="s">
        <v>36</v>
      </c>
      <c r="BH712" s="6" t="s">
        <v>37</v>
      </c>
      <c r="BI712" s="6" t="s">
        <v>38</v>
      </c>
      <c r="BJ712" s="8" t="s">
        <v>39</v>
      </c>
    </row>
    <row r="713" spans="1:109" x14ac:dyDescent="0.2">
      <c r="A713" t="s">
        <v>43</v>
      </c>
      <c r="B713" s="3">
        <v>1026</v>
      </c>
      <c r="C713" s="3">
        <v>550</v>
      </c>
      <c r="D713" s="3">
        <v>476</v>
      </c>
      <c r="E713" s="3">
        <v>111</v>
      </c>
      <c r="F713" s="3">
        <v>160</v>
      </c>
      <c r="G713" s="3">
        <v>158</v>
      </c>
      <c r="H713" s="3">
        <v>166</v>
      </c>
      <c r="I713" s="3">
        <v>180</v>
      </c>
      <c r="J713" s="3">
        <v>251</v>
      </c>
      <c r="K713" s="3">
        <v>69</v>
      </c>
      <c r="L713" s="3">
        <v>136</v>
      </c>
      <c r="M713" s="3">
        <v>154</v>
      </c>
      <c r="N713" s="3">
        <v>165</v>
      </c>
      <c r="O713" s="3">
        <v>96</v>
      </c>
      <c r="P713" s="3">
        <v>168</v>
      </c>
      <c r="Q713" s="3">
        <v>114</v>
      </c>
      <c r="R713" s="3">
        <v>124</v>
      </c>
      <c r="S713" s="3">
        <v>289</v>
      </c>
      <c r="T713" s="3">
        <v>392</v>
      </c>
      <c r="U713" s="3">
        <v>345</v>
      </c>
      <c r="V713" s="3">
        <v>212</v>
      </c>
      <c r="W713" s="3">
        <v>245</v>
      </c>
      <c r="X713" s="3">
        <v>106</v>
      </c>
      <c r="Y713" s="3">
        <v>463</v>
      </c>
      <c r="Z713" s="3">
        <v>353</v>
      </c>
      <c r="AA713" s="3">
        <v>159</v>
      </c>
      <c r="AB713" s="3">
        <v>164</v>
      </c>
      <c r="AC713" s="3">
        <v>51</v>
      </c>
      <c r="AD713" s="3">
        <v>22</v>
      </c>
      <c r="AE713" s="3">
        <v>406</v>
      </c>
      <c r="AF713" s="3">
        <v>328</v>
      </c>
      <c r="AG713" s="3">
        <v>226</v>
      </c>
      <c r="AH713" s="3">
        <v>491</v>
      </c>
      <c r="AI713" s="3">
        <v>355</v>
      </c>
      <c r="AJ713" s="3">
        <v>133</v>
      </c>
      <c r="AK713" s="3">
        <v>145</v>
      </c>
      <c r="AL713" s="3">
        <v>47</v>
      </c>
      <c r="AM713" s="3">
        <v>6</v>
      </c>
      <c r="AN713" s="3">
        <v>309</v>
      </c>
      <c r="AO713" s="3">
        <v>124</v>
      </c>
      <c r="AP713" s="3">
        <v>295</v>
      </c>
      <c r="AQ713" s="3">
        <v>71</v>
      </c>
      <c r="AR713" s="3">
        <v>79</v>
      </c>
      <c r="AS713" s="3">
        <v>291</v>
      </c>
      <c r="AT713" s="3">
        <v>131</v>
      </c>
      <c r="AU713" s="3">
        <v>148</v>
      </c>
      <c r="AV713" s="3">
        <v>47</v>
      </c>
      <c r="AW713" s="3">
        <v>56</v>
      </c>
      <c r="AX713" s="3">
        <v>265</v>
      </c>
      <c r="AY713" s="3">
        <v>107</v>
      </c>
      <c r="AZ713" s="3">
        <v>299</v>
      </c>
      <c r="BA713" s="3">
        <v>82</v>
      </c>
      <c r="BB713" s="3">
        <v>75</v>
      </c>
      <c r="BC713" s="3">
        <v>40</v>
      </c>
      <c r="BD713" s="3">
        <v>285</v>
      </c>
      <c r="BE713" s="3">
        <v>124</v>
      </c>
      <c r="BF713" s="3">
        <v>305</v>
      </c>
      <c r="BG713" s="3">
        <v>70</v>
      </c>
      <c r="BH713" s="3">
        <v>49</v>
      </c>
      <c r="BI713" s="3">
        <v>438</v>
      </c>
      <c r="BJ713" s="3">
        <v>418</v>
      </c>
    </row>
    <row r="714" spans="1:109" x14ac:dyDescent="0.2">
      <c r="A714" t="s">
        <v>44</v>
      </c>
      <c r="B714" s="3">
        <v>1026</v>
      </c>
      <c r="C714" s="3">
        <v>533</v>
      </c>
      <c r="D714" s="3">
        <v>493</v>
      </c>
      <c r="E714" s="3">
        <v>131</v>
      </c>
      <c r="F714" s="3">
        <v>157</v>
      </c>
      <c r="G714" s="3">
        <v>154</v>
      </c>
      <c r="H714" s="3">
        <v>162</v>
      </c>
      <c r="I714" s="3">
        <v>176</v>
      </c>
      <c r="J714" s="3">
        <v>246</v>
      </c>
      <c r="K714" s="3">
        <v>85</v>
      </c>
      <c r="L714" s="3">
        <v>126</v>
      </c>
      <c r="M714" s="3">
        <v>144</v>
      </c>
      <c r="N714" s="3">
        <v>149</v>
      </c>
      <c r="O714" s="3">
        <v>130</v>
      </c>
      <c r="P714" s="3">
        <v>134</v>
      </c>
      <c r="Q714" s="3">
        <v>134</v>
      </c>
      <c r="R714" s="3">
        <v>125</v>
      </c>
      <c r="S714" s="3">
        <v>291</v>
      </c>
      <c r="T714" s="3">
        <v>395</v>
      </c>
      <c r="U714" s="3">
        <v>340</v>
      </c>
      <c r="V714" s="3">
        <v>211</v>
      </c>
      <c r="W714" s="3">
        <v>248</v>
      </c>
      <c r="X714" s="3">
        <v>111</v>
      </c>
      <c r="Y714" s="3">
        <v>456</v>
      </c>
      <c r="Z714" s="3">
        <v>337</v>
      </c>
      <c r="AA714" s="3">
        <v>188</v>
      </c>
      <c r="AB714" s="3">
        <v>139</v>
      </c>
      <c r="AC714" s="3">
        <v>72</v>
      </c>
      <c r="AD714" s="3">
        <v>13</v>
      </c>
      <c r="AE714" s="3">
        <v>328</v>
      </c>
      <c r="AF714" s="3">
        <v>406</v>
      </c>
      <c r="AG714" s="3">
        <v>272</v>
      </c>
      <c r="AH714" s="3">
        <v>445</v>
      </c>
      <c r="AI714" s="3">
        <v>327</v>
      </c>
      <c r="AJ714" s="3">
        <v>150</v>
      </c>
      <c r="AK714" s="3">
        <v>148</v>
      </c>
      <c r="AL714" s="3">
        <v>47</v>
      </c>
      <c r="AM714" s="3">
        <v>13</v>
      </c>
      <c r="AN714" s="3">
        <v>295</v>
      </c>
      <c r="AO714" s="3">
        <v>145</v>
      </c>
      <c r="AP714" s="3">
        <v>283</v>
      </c>
      <c r="AQ714" s="3">
        <v>80</v>
      </c>
      <c r="AR714" s="3">
        <v>82</v>
      </c>
      <c r="AS714" s="3">
        <v>277</v>
      </c>
      <c r="AT714" s="3">
        <v>150</v>
      </c>
      <c r="AU714" s="3">
        <v>150</v>
      </c>
      <c r="AV714" s="3">
        <v>49</v>
      </c>
      <c r="AW714" s="3">
        <v>48</v>
      </c>
      <c r="AX714" s="3">
        <v>254</v>
      </c>
      <c r="AY714" s="3">
        <v>126</v>
      </c>
      <c r="AZ714" s="3">
        <v>290</v>
      </c>
      <c r="BA714" s="3">
        <v>88</v>
      </c>
      <c r="BB714" s="3">
        <v>74</v>
      </c>
      <c r="BC714" s="3">
        <v>40</v>
      </c>
      <c r="BD714" s="3">
        <v>266</v>
      </c>
      <c r="BE714" s="3">
        <v>142</v>
      </c>
      <c r="BF714" s="3">
        <v>299</v>
      </c>
      <c r="BG714" s="3">
        <v>75</v>
      </c>
      <c r="BH714" s="3">
        <v>52</v>
      </c>
      <c r="BI714" s="3">
        <v>391</v>
      </c>
      <c r="BJ714" s="3">
        <v>467</v>
      </c>
    </row>
    <row r="715" spans="1:109" x14ac:dyDescent="0.2">
      <c r="A715" t="s">
        <v>79</v>
      </c>
      <c r="B715" s="3">
        <v>26</v>
      </c>
      <c r="C715" s="3">
        <v>10</v>
      </c>
      <c r="D715" s="3">
        <v>16</v>
      </c>
      <c r="E715" s="3">
        <v>5</v>
      </c>
      <c r="F715" s="3">
        <v>9</v>
      </c>
      <c r="G715" s="3">
        <v>3</v>
      </c>
      <c r="H715" s="3">
        <v>2</v>
      </c>
      <c r="I715" s="3">
        <v>4</v>
      </c>
      <c r="J715" s="3">
        <v>4</v>
      </c>
      <c r="K715" s="3">
        <v>3</v>
      </c>
      <c r="L715" s="3">
        <v>1</v>
      </c>
      <c r="M715" s="3">
        <v>1</v>
      </c>
      <c r="N715" s="3">
        <v>4</v>
      </c>
      <c r="O715" s="3">
        <v>2</v>
      </c>
      <c r="P715" s="3">
        <v>8</v>
      </c>
      <c r="Q715" s="3">
        <v>5</v>
      </c>
      <c r="R715" s="3">
        <v>3</v>
      </c>
      <c r="S715" s="3">
        <v>8</v>
      </c>
      <c r="T715" s="3">
        <v>10</v>
      </c>
      <c r="U715" s="3">
        <v>9</v>
      </c>
      <c r="V715" s="3">
        <v>7</v>
      </c>
      <c r="W715" s="3">
        <v>5</v>
      </c>
      <c r="X715" s="3">
        <v>2</v>
      </c>
      <c r="Y715" s="3">
        <v>12</v>
      </c>
      <c r="Z715" s="3">
        <v>6</v>
      </c>
      <c r="AA715" s="3">
        <v>6</v>
      </c>
      <c r="AB715" s="3">
        <v>8</v>
      </c>
      <c r="AC715" s="3">
        <v>3</v>
      </c>
      <c r="AD715" s="3">
        <v>1</v>
      </c>
      <c r="AE715" s="3">
        <v>14</v>
      </c>
      <c r="AF715" s="3">
        <v>4</v>
      </c>
      <c r="AG715" s="3">
        <v>6</v>
      </c>
      <c r="AH715" s="3">
        <v>10</v>
      </c>
      <c r="AI715" s="3">
        <v>8</v>
      </c>
      <c r="AJ715" s="3">
        <v>0</v>
      </c>
      <c r="AK715" s="3">
        <v>9</v>
      </c>
      <c r="AL715" s="3">
        <v>0</v>
      </c>
      <c r="AM715" s="3">
        <v>0</v>
      </c>
      <c r="AN715" s="3">
        <v>7</v>
      </c>
      <c r="AO715" s="3">
        <v>0</v>
      </c>
      <c r="AP715" s="3">
        <v>7</v>
      </c>
      <c r="AQ715" s="3">
        <v>1</v>
      </c>
      <c r="AR715" s="3">
        <v>8</v>
      </c>
      <c r="AS715" s="3">
        <v>8</v>
      </c>
      <c r="AT715" s="3">
        <v>0</v>
      </c>
      <c r="AU715" s="3">
        <v>5</v>
      </c>
      <c r="AV715" s="3">
        <v>1</v>
      </c>
      <c r="AW715" s="3">
        <v>5</v>
      </c>
      <c r="AX715" s="3">
        <v>5</v>
      </c>
      <c r="AY715" s="3">
        <v>0</v>
      </c>
      <c r="AZ715" s="3">
        <v>7</v>
      </c>
      <c r="BA715" s="3">
        <v>1</v>
      </c>
      <c r="BB715" s="3">
        <v>12</v>
      </c>
      <c r="BC715" s="3">
        <v>0</v>
      </c>
      <c r="BD715" s="3">
        <v>8</v>
      </c>
      <c r="BE715" s="3">
        <v>5</v>
      </c>
      <c r="BF715" s="3">
        <v>8</v>
      </c>
      <c r="BG715" s="3">
        <v>1</v>
      </c>
      <c r="BH715" s="3">
        <v>2</v>
      </c>
      <c r="BI715" s="3">
        <v>16</v>
      </c>
      <c r="BJ715" s="3">
        <v>4</v>
      </c>
    </row>
    <row r="716" spans="1:109" x14ac:dyDescent="0.2">
      <c r="A716" t="s">
        <v>120</v>
      </c>
      <c r="B716" s="4">
        <v>2.5700000000000001E-2</v>
      </c>
      <c r="C716" s="4">
        <v>1.8700000000000001E-2</v>
      </c>
      <c r="D716" s="4">
        <v>3.3300000000000003E-2</v>
      </c>
      <c r="E716" s="4">
        <v>3.4599999999999999E-2</v>
      </c>
      <c r="F716" s="4">
        <v>5.5E-2</v>
      </c>
      <c r="G716" s="4">
        <v>2.0799999999999999E-2</v>
      </c>
      <c r="H716" s="4">
        <v>1.23E-2</v>
      </c>
      <c r="I716" s="4">
        <v>2.5399999999999999E-2</v>
      </c>
      <c r="J716" s="4">
        <v>1.43E-2</v>
      </c>
      <c r="K716" s="4">
        <v>3.6600000000000001E-2</v>
      </c>
      <c r="L716" s="4">
        <v>1.0200000000000001E-2</v>
      </c>
      <c r="M716" s="4">
        <v>5.7000000000000002E-3</v>
      </c>
      <c r="N716" s="4">
        <v>2.4799999999999999E-2</v>
      </c>
      <c r="O716" s="4">
        <v>1.61E-2</v>
      </c>
      <c r="P716" s="4">
        <v>5.6399999999999999E-2</v>
      </c>
      <c r="Q716" s="4">
        <v>3.6900000000000002E-2</v>
      </c>
      <c r="R716" s="4">
        <v>2.3E-2</v>
      </c>
      <c r="S716" s="4">
        <v>2.64E-2</v>
      </c>
      <c r="T716" s="4">
        <v>2.4500000000000001E-2</v>
      </c>
      <c r="U716" s="4">
        <v>2.6499999999999999E-2</v>
      </c>
      <c r="V716" s="4">
        <v>3.3799999999999997E-2</v>
      </c>
      <c r="W716" s="4">
        <v>1.89E-2</v>
      </c>
      <c r="X716" s="4">
        <v>1.8700000000000001E-2</v>
      </c>
      <c r="Y716" s="4">
        <v>2.7300000000000001E-2</v>
      </c>
      <c r="Z716" s="4">
        <v>1.83E-2</v>
      </c>
      <c r="AA716" s="4">
        <v>3.0599999999999999E-2</v>
      </c>
      <c r="AB716" s="4">
        <v>5.7299999999999997E-2</v>
      </c>
      <c r="AC716" s="4">
        <v>3.9199999999999999E-2</v>
      </c>
      <c r="AD716" s="4">
        <v>9.3100000000000002E-2</v>
      </c>
      <c r="AE716" s="4">
        <v>4.2099999999999999E-2</v>
      </c>
      <c r="AF716" s="4">
        <v>9.2999999999999992E-3</v>
      </c>
      <c r="AG716" s="4">
        <v>2.0899999999999998E-2</v>
      </c>
      <c r="AH716" s="4">
        <v>2.3599999999999999E-2</v>
      </c>
      <c r="AI716" s="4">
        <v>2.52E-2</v>
      </c>
      <c r="AJ716" s="4">
        <v>2.8999999999999998E-3</v>
      </c>
      <c r="AK716" s="4">
        <v>6.3799999999999996E-2</v>
      </c>
      <c r="AL716" s="3" t="s">
        <v>46</v>
      </c>
      <c r="AM716" s="3" t="s">
        <v>46</v>
      </c>
      <c r="AN716" s="4">
        <v>2.53E-2</v>
      </c>
      <c r="AO716" s="3" t="s">
        <v>46</v>
      </c>
      <c r="AP716" s="4">
        <v>2.4400000000000002E-2</v>
      </c>
      <c r="AQ716" s="4">
        <v>9.4000000000000004E-3</v>
      </c>
      <c r="AR716" s="4">
        <v>0.1007</v>
      </c>
      <c r="AS716" s="4">
        <v>2.7900000000000001E-2</v>
      </c>
      <c r="AT716" s="3" t="s">
        <v>46</v>
      </c>
      <c r="AU716" s="4">
        <v>3.3799999999999997E-2</v>
      </c>
      <c r="AV716" s="4">
        <v>1.78E-2</v>
      </c>
      <c r="AW716" s="4">
        <v>9.3799999999999994E-2</v>
      </c>
      <c r="AX716" s="4">
        <v>1.8200000000000001E-2</v>
      </c>
      <c r="AY716" s="3" t="s">
        <v>46</v>
      </c>
      <c r="AZ716" s="4">
        <v>2.46E-2</v>
      </c>
      <c r="BA716" s="4">
        <v>1.14E-2</v>
      </c>
      <c r="BB716" s="4">
        <v>0.1565</v>
      </c>
      <c r="BC716" s="3" t="s">
        <v>46</v>
      </c>
      <c r="BD716" s="4">
        <v>3.1099999999999999E-2</v>
      </c>
      <c r="BE716" s="4">
        <v>3.2399999999999998E-2</v>
      </c>
      <c r="BF716" s="4">
        <v>2.64E-2</v>
      </c>
      <c r="BG716" s="4">
        <v>1.8499999999999999E-2</v>
      </c>
      <c r="BH716" s="4">
        <v>4.1799999999999997E-2</v>
      </c>
      <c r="BI716" s="4">
        <v>4.0899999999999999E-2</v>
      </c>
      <c r="BJ716" s="4">
        <v>8.0000000000000002E-3</v>
      </c>
    </row>
    <row r="717" spans="1:109" x14ac:dyDescent="0.2">
      <c r="A717" t="s">
        <v>80</v>
      </c>
      <c r="B717" s="3">
        <v>105</v>
      </c>
      <c r="C717" s="3">
        <v>52</v>
      </c>
      <c r="D717" s="3">
        <v>53</v>
      </c>
      <c r="E717" s="3">
        <v>21</v>
      </c>
      <c r="F717" s="3">
        <v>20</v>
      </c>
      <c r="G717" s="3">
        <v>15</v>
      </c>
      <c r="H717" s="3">
        <v>14</v>
      </c>
      <c r="I717" s="3">
        <v>9</v>
      </c>
      <c r="J717" s="3">
        <v>26</v>
      </c>
      <c r="K717" s="3">
        <v>4</v>
      </c>
      <c r="L717" s="3">
        <v>18</v>
      </c>
      <c r="M717" s="3">
        <v>12</v>
      </c>
      <c r="N717" s="3">
        <v>24</v>
      </c>
      <c r="O717" s="3">
        <v>6</v>
      </c>
      <c r="P717" s="3">
        <v>19</v>
      </c>
      <c r="Q717" s="3">
        <v>17</v>
      </c>
      <c r="R717" s="3">
        <v>4</v>
      </c>
      <c r="S717" s="3">
        <v>21</v>
      </c>
      <c r="T717" s="3">
        <v>52</v>
      </c>
      <c r="U717" s="3">
        <v>32</v>
      </c>
      <c r="V717" s="3">
        <v>10</v>
      </c>
      <c r="W717" s="3">
        <v>29</v>
      </c>
      <c r="X717" s="3">
        <v>14</v>
      </c>
      <c r="Y717" s="3">
        <v>53</v>
      </c>
      <c r="Z717" s="3">
        <v>51</v>
      </c>
      <c r="AA717" s="3">
        <v>6</v>
      </c>
      <c r="AB717" s="3">
        <v>15</v>
      </c>
      <c r="AC717" s="3">
        <v>6</v>
      </c>
      <c r="AD717" s="3">
        <v>0</v>
      </c>
      <c r="AE717" s="3">
        <v>41</v>
      </c>
      <c r="AF717" s="3">
        <v>28</v>
      </c>
      <c r="AG717" s="3">
        <v>18</v>
      </c>
      <c r="AH717" s="3">
        <v>53</v>
      </c>
      <c r="AI717" s="3">
        <v>48</v>
      </c>
      <c r="AJ717" s="3">
        <v>3</v>
      </c>
      <c r="AK717" s="3">
        <v>17</v>
      </c>
      <c r="AL717" s="3">
        <v>4</v>
      </c>
      <c r="AM717" s="3">
        <v>2</v>
      </c>
      <c r="AN717" s="3">
        <v>43</v>
      </c>
      <c r="AO717" s="3">
        <v>2</v>
      </c>
      <c r="AP717" s="3">
        <v>29</v>
      </c>
      <c r="AQ717" s="3">
        <v>7</v>
      </c>
      <c r="AR717" s="3">
        <v>18</v>
      </c>
      <c r="AS717" s="3">
        <v>38</v>
      </c>
      <c r="AT717" s="3">
        <v>3</v>
      </c>
      <c r="AU717" s="3">
        <v>22</v>
      </c>
      <c r="AV717" s="3">
        <v>4</v>
      </c>
      <c r="AW717" s="3">
        <v>7</v>
      </c>
      <c r="AX717" s="3">
        <v>32</v>
      </c>
      <c r="AY717" s="3">
        <v>3</v>
      </c>
      <c r="AZ717" s="3">
        <v>34</v>
      </c>
      <c r="BA717" s="3">
        <v>10</v>
      </c>
      <c r="BB717" s="3">
        <v>18</v>
      </c>
      <c r="BC717" s="3">
        <v>0</v>
      </c>
      <c r="BD717" s="3">
        <v>39</v>
      </c>
      <c r="BE717" s="3">
        <v>2</v>
      </c>
      <c r="BF717" s="3">
        <v>36</v>
      </c>
      <c r="BG717" s="3">
        <v>9</v>
      </c>
      <c r="BH717" s="3">
        <v>6</v>
      </c>
      <c r="BI717" s="3">
        <v>62</v>
      </c>
      <c r="BJ717" s="3">
        <v>26</v>
      </c>
    </row>
    <row r="718" spans="1:109" x14ac:dyDescent="0.2">
      <c r="A718" t="s">
        <v>120</v>
      </c>
      <c r="B718" s="4">
        <v>0.1027</v>
      </c>
      <c r="C718" s="4">
        <v>9.7299999999999998E-2</v>
      </c>
      <c r="D718" s="4">
        <v>0.1085</v>
      </c>
      <c r="E718" s="4">
        <v>0.1588</v>
      </c>
      <c r="F718" s="4">
        <v>0.12759999999999999</v>
      </c>
      <c r="G718" s="4">
        <v>9.8199999999999996E-2</v>
      </c>
      <c r="H718" s="4">
        <v>8.6300000000000002E-2</v>
      </c>
      <c r="I718" s="4">
        <v>5.2400000000000002E-2</v>
      </c>
      <c r="J718" s="4">
        <v>0.10630000000000001</v>
      </c>
      <c r="K718" s="4">
        <v>4.1500000000000002E-2</v>
      </c>
      <c r="L718" s="4">
        <v>0.14419999999999999</v>
      </c>
      <c r="M718" s="4">
        <v>8.6099999999999996E-2</v>
      </c>
      <c r="N718" s="4">
        <v>0.16239999999999999</v>
      </c>
      <c r="O718" s="4">
        <v>4.6199999999999998E-2</v>
      </c>
      <c r="P718" s="4">
        <v>0.14499999999999999</v>
      </c>
      <c r="Q718" s="4">
        <v>0.1295</v>
      </c>
      <c r="R718" s="4">
        <v>3.49E-2</v>
      </c>
      <c r="S718" s="4">
        <v>7.3300000000000004E-2</v>
      </c>
      <c r="T718" s="4">
        <v>0.1308</v>
      </c>
      <c r="U718" s="4">
        <v>9.5200000000000007E-2</v>
      </c>
      <c r="V718" s="4">
        <v>4.53E-2</v>
      </c>
      <c r="W718" s="4">
        <v>0.1163</v>
      </c>
      <c r="X718" s="4">
        <v>0.1234</v>
      </c>
      <c r="Y718" s="4">
        <v>0.1168</v>
      </c>
      <c r="Z718" s="4">
        <v>0.15110000000000001</v>
      </c>
      <c r="AA718" s="4">
        <v>3.2000000000000001E-2</v>
      </c>
      <c r="AB718" s="4">
        <v>0.1069</v>
      </c>
      <c r="AC718" s="4">
        <v>8.6800000000000002E-2</v>
      </c>
      <c r="AD718" s="4">
        <v>2.07E-2</v>
      </c>
      <c r="AE718" s="4">
        <v>0.12559999999999999</v>
      </c>
      <c r="AF718" s="4">
        <v>6.88E-2</v>
      </c>
      <c r="AG718" s="4">
        <v>6.4399999999999999E-2</v>
      </c>
      <c r="AH718" s="4">
        <v>0.1191</v>
      </c>
      <c r="AI718" s="4">
        <v>0.14749999999999999</v>
      </c>
      <c r="AJ718" s="4">
        <v>2.3099999999999999E-2</v>
      </c>
      <c r="AK718" s="4">
        <v>0.11650000000000001</v>
      </c>
      <c r="AL718" s="4">
        <v>9.2299999999999993E-2</v>
      </c>
      <c r="AM718" s="4">
        <v>0.18709999999999999</v>
      </c>
      <c r="AN718" s="4">
        <v>0.14480000000000001</v>
      </c>
      <c r="AO718" s="4">
        <v>1.0699999999999999E-2</v>
      </c>
      <c r="AP718" s="4">
        <v>0.10199999999999999</v>
      </c>
      <c r="AQ718" s="4">
        <v>9.0899999999999995E-2</v>
      </c>
      <c r="AR718" s="4">
        <v>0.2258</v>
      </c>
      <c r="AS718" s="4">
        <v>0.13619999999999999</v>
      </c>
      <c r="AT718" s="4">
        <v>1.7399999999999999E-2</v>
      </c>
      <c r="AU718" s="4">
        <v>0.1469</v>
      </c>
      <c r="AV718" s="4">
        <v>8.7900000000000006E-2</v>
      </c>
      <c r="AW718" s="4">
        <v>0.14879999999999999</v>
      </c>
      <c r="AX718" s="4">
        <v>0.1246</v>
      </c>
      <c r="AY718" s="4">
        <v>2.0400000000000001E-2</v>
      </c>
      <c r="AZ718" s="4">
        <v>0.1173</v>
      </c>
      <c r="BA718" s="4">
        <v>0.1094</v>
      </c>
      <c r="BB718" s="4">
        <v>0.24959999999999999</v>
      </c>
      <c r="BC718" s="3" t="s">
        <v>46</v>
      </c>
      <c r="BD718" s="4">
        <v>0.14649999999999999</v>
      </c>
      <c r="BE718" s="4">
        <v>1.7299999999999999E-2</v>
      </c>
      <c r="BF718" s="4">
        <v>0.1217</v>
      </c>
      <c r="BG718" s="4">
        <v>0.12330000000000001</v>
      </c>
      <c r="BH718" s="4">
        <v>0.1205</v>
      </c>
      <c r="BI718" s="4">
        <v>0.15809999999999999</v>
      </c>
      <c r="BJ718" s="4">
        <v>5.62E-2</v>
      </c>
    </row>
    <row r="719" spans="1:109" x14ac:dyDescent="0.2">
      <c r="A719" t="s">
        <v>81</v>
      </c>
      <c r="B719" s="3">
        <v>237</v>
      </c>
      <c r="C719" s="3">
        <v>125</v>
      </c>
      <c r="D719" s="3">
        <v>112</v>
      </c>
      <c r="E719" s="3">
        <v>25</v>
      </c>
      <c r="F719" s="3">
        <v>46</v>
      </c>
      <c r="G719" s="3">
        <v>40</v>
      </c>
      <c r="H719" s="3">
        <v>44</v>
      </c>
      <c r="I719" s="3">
        <v>44</v>
      </c>
      <c r="J719" s="3">
        <v>38</v>
      </c>
      <c r="K719" s="3">
        <v>24</v>
      </c>
      <c r="L719" s="3">
        <v>25</v>
      </c>
      <c r="M719" s="3">
        <v>46</v>
      </c>
      <c r="N719" s="3">
        <v>31</v>
      </c>
      <c r="O719" s="3">
        <v>25</v>
      </c>
      <c r="P719" s="3">
        <v>31</v>
      </c>
      <c r="Q719" s="3">
        <v>36</v>
      </c>
      <c r="R719" s="3">
        <v>20</v>
      </c>
      <c r="S719" s="3">
        <v>79</v>
      </c>
      <c r="T719" s="3">
        <v>85</v>
      </c>
      <c r="U719" s="3">
        <v>74</v>
      </c>
      <c r="V719" s="3">
        <v>46</v>
      </c>
      <c r="W719" s="3">
        <v>64</v>
      </c>
      <c r="X719" s="3">
        <v>24</v>
      </c>
      <c r="Y719" s="3">
        <v>102</v>
      </c>
      <c r="Z719" s="3">
        <v>99</v>
      </c>
      <c r="AA719" s="3">
        <v>17</v>
      </c>
      <c r="AB719" s="3">
        <v>35</v>
      </c>
      <c r="AC719" s="3">
        <v>16</v>
      </c>
      <c r="AD719" s="3">
        <v>5</v>
      </c>
      <c r="AE719" s="3">
        <v>97</v>
      </c>
      <c r="AF719" s="3">
        <v>66</v>
      </c>
      <c r="AG719" s="3">
        <v>39</v>
      </c>
      <c r="AH719" s="3">
        <v>116</v>
      </c>
      <c r="AI719" s="3">
        <v>95</v>
      </c>
      <c r="AJ719" s="3">
        <v>15</v>
      </c>
      <c r="AK719" s="3">
        <v>35</v>
      </c>
      <c r="AL719" s="3">
        <v>9</v>
      </c>
      <c r="AM719" s="3">
        <v>5</v>
      </c>
      <c r="AN719" s="3">
        <v>92</v>
      </c>
      <c r="AO719" s="3">
        <v>10</v>
      </c>
      <c r="AP719" s="3">
        <v>80</v>
      </c>
      <c r="AQ719" s="3">
        <v>20</v>
      </c>
      <c r="AR719" s="3">
        <v>14</v>
      </c>
      <c r="AS719" s="3">
        <v>80</v>
      </c>
      <c r="AT719" s="3">
        <v>15</v>
      </c>
      <c r="AU719" s="3">
        <v>34</v>
      </c>
      <c r="AV719" s="3">
        <v>10</v>
      </c>
      <c r="AW719" s="3">
        <v>15</v>
      </c>
      <c r="AX719" s="3">
        <v>83</v>
      </c>
      <c r="AY719" s="3">
        <v>10</v>
      </c>
      <c r="AZ719" s="3">
        <v>76</v>
      </c>
      <c r="BA719" s="3">
        <v>19</v>
      </c>
      <c r="BB719" s="3">
        <v>16</v>
      </c>
      <c r="BC719" s="3">
        <v>5</v>
      </c>
      <c r="BD719" s="3">
        <v>84</v>
      </c>
      <c r="BE719" s="3">
        <v>9</v>
      </c>
      <c r="BF719" s="3">
        <v>86</v>
      </c>
      <c r="BG719" s="3">
        <v>18</v>
      </c>
      <c r="BH719" s="3">
        <v>5</v>
      </c>
      <c r="BI719" s="3">
        <v>115</v>
      </c>
      <c r="BJ719" s="3">
        <v>86</v>
      </c>
    </row>
    <row r="720" spans="1:109" x14ac:dyDescent="0.2">
      <c r="A720" t="s">
        <v>120</v>
      </c>
      <c r="B720" s="4">
        <v>0.23100000000000001</v>
      </c>
      <c r="C720" s="4">
        <v>0.23430000000000001</v>
      </c>
      <c r="D720" s="4">
        <v>0.2276</v>
      </c>
      <c r="E720" s="4">
        <v>0.19059999999999999</v>
      </c>
      <c r="F720" s="4">
        <v>0.2913</v>
      </c>
      <c r="G720" s="4">
        <v>0.26179999999999998</v>
      </c>
      <c r="H720" s="4">
        <v>0.27160000000000001</v>
      </c>
      <c r="I720" s="4">
        <v>0.25169999999999998</v>
      </c>
      <c r="J720" s="4">
        <v>0.15359999999999999</v>
      </c>
      <c r="K720" s="4">
        <v>0.27750000000000002</v>
      </c>
      <c r="L720" s="4">
        <v>0.1961</v>
      </c>
      <c r="M720" s="4">
        <v>0.31809999999999999</v>
      </c>
      <c r="N720" s="4">
        <v>0.20480000000000001</v>
      </c>
      <c r="O720" s="4">
        <v>0.19350000000000001</v>
      </c>
      <c r="P720" s="4">
        <v>0.2351</v>
      </c>
      <c r="Q720" s="4">
        <v>0.27039999999999997</v>
      </c>
      <c r="R720" s="4">
        <v>0.1583</v>
      </c>
      <c r="S720" s="4">
        <v>0.26960000000000001</v>
      </c>
      <c r="T720" s="4">
        <v>0.21510000000000001</v>
      </c>
      <c r="U720" s="4">
        <v>0.2165</v>
      </c>
      <c r="V720" s="4">
        <v>0.21829999999999999</v>
      </c>
      <c r="W720" s="4">
        <v>0.26050000000000001</v>
      </c>
      <c r="X720" s="4">
        <v>0.21879999999999999</v>
      </c>
      <c r="Y720" s="4">
        <v>0.22389999999999999</v>
      </c>
      <c r="Z720" s="4">
        <v>0.29409999999999997</v>
      </c>
      <c r="AA720" s="4">
        <v>9.0499999999999997E-2</v>
      </c>
      <c r="AB720" s="4">
        <v>0.25269999999999998</v>
      </c>
      <c r="AC720" s="4">
        <v>0.2303</v>
      </c>
      <c r="AD720" s="4">
        <v>0.34670000000000001</v>
      </c>
      <c r="AE720" s="4">
        <v>0.29449999999999998</v>
      </c>
      <c r="AF720" s="4">
        <v>0.1633</v>
      </c>
      <c r="AG720" s="4">
        <v>0.1424</v>
      </c>
      <c r="AH720" s="4">
        <v>0.26129999999999998</v>
      </c>
      <c r="AI720" s="4">
        <v>0.28920000000000001</v>
      </c>
      <c r="AJ720" s="4">
        <v>0.10050000000000001</v>
      </c>
      <c r="AK720" s="4">
        <v>0.23469999999999999</v>
      </c>
      <c r="AL720" s="4">
        <v>0.1862</v>
      </c>
      <c r="AM720" s="4">
        <v>0.36770000000000003</v>
      </c>
      <c r="AN720" s="4">
        <v>0.31069999999999998</v>
      </c>
      <c r="AO720" s="4">
        <v>6.9199999999999998E-2</v>
      </c>
      <c r="AP720" s="4">
        <v>0.28120000000000001</v>
      </c>
      <c r="AQ720" s="4">
        <v>0.24379999999999999</v>
      </c>
      <c r="AR720" s="4">
        <v>0.16819999999999999</v>
      </c>
      <c r="AS720" s="4">
        <v>0.28789999999999999</v>
      </c>
      <c r="AT720" s="4">
        <v>0.1032</v>
      </c>
      <c r="AU720" s="4">
        <v>0.2278</v>
      </c>
      <c r="AV720" s="4">
        <v>0.2104</v>
      </c>
      <c r="AW720" s="4">
        <v>0.32029999999999997</v>
      </c>
      <c r="AX720" s="4">
        <v>0.32790000000000002</v>
      </c>
      <c r="AY720" s="4">
        <v>8.1199999999999994E-2</v>
      </c>
      <c r="AZ720" s="5">
        <v>0.26</v>
      </c>
      <c r="BA720" s="4">
        <v>0.2175</v>
      </c>
      <c r="BB720" s="4">
        <v>0.21929999999999999</v>
      </c>
      <c r="BC720" s="4">
        <v>0.13420000000000001</v>
      </c>
      <c r="BD720" s="4">
        <v>0.31730000000000003</v>
      </c>
      <c r="BE720" s="4">
        <v>6.2700000000000006E-2</v>
      </c>
      <c r="BF720" s="4">
        <v>0.28670000000000001</v>
      </c>
      <c r="BG720" s="4">
        <v>0.2349</v>
      </c>
      <c r="BH720" s="4">
        <v>0.1007</v>
      </c>
      <c r="BI720" s="4">
        <v>0.29459999999999997</v>
      </c>
      <c r="BJ720" s="4">
        <v>0.185</v>
      </c>
    </row>
    <row r="721" spans="1:62" x14ac:dyDescent="0.2">
      <c r="A721" t="s">
        <v>82</v>
      </c>
      <c r="B721" s="3">
        <v>105</v>
      </c>
      <c r="C721" s="3">
        <v>59</v>
      </c>
      <c r="D721" s="3">
        <v>46</v>
      </c>
      <c r="E721" s="3">
        <v>12</v>
      </c>
      <c r="F721" s="3">
        <v>10</v>
      </c>
      <c r="G721" s="3">
        <v>14</v>
      </c>
      <c r="H721" s="3">
        <v>13</v>
      </c>
      <c r="I721" s="3">
        <v>24</v>
      </c>
      <c r="J721" s="3">
        <v>32</v>
      </c>
      <c r="K721" s="3">
        <v>14</v>
      </c>
      <c r="L721" s="3">
        <v>12</v>
      </c>
      <c r="M721" s="3">
        <v>12</v>
      </c>
      <c r="N721" s="3">
        <v>6</v>
      </c>
      <c r="O721" s="3">
        <v>20</v>
      </c>
      <c r="P721" s="3">
        <v>8</v>
      </c>
      <c r="Q721" s="3">
        <v>18</v>
      </c>
      <c r="R721" s="3">
        <v>15</v>
      </c>
      <c r="S721" s="3">
        <v>36</v>
      </c>
      <c r="T721" s="3">
        <v>33</v>
      </c>
      <c r="U721" s="3">
        <v>36</v>
      </c>
      <c r="V721" s="3">
        <v>20</v>
      </c>
      <c r="W721" s="3">
        <v>28</v>
      </c>
      <c r="X721" s="3">
        <v>10</v>
      </c>
      <c r="Y721" s="3">
        <v>47</v>
      </c>
      <c r="Z721" s="3">
        <v>38</v>
      </c>
      <c r="AA721" s="3">
        <v>17</v>
      </c>
      <c r="AB721" s="3">
        <v>19</v>
      </c>
      <c r="AC721" s="3">
        <v>10</v>
      </c>
      <c r="AD721" s="3">
        <v>2</v>
      </c>
      <c r="AE721" s="3">
        <v>32</v>
      </c>
      <c r="AF721" s="3">
        <v>49</v>
      </c>
      <c r="AG721" s="3">
        <v>35</v>
      </c>
      <c r="AH721" s="3">
        <v>45</v>
      </c>
      <c r="AI721" s="3">
        <v>38</v>
      </c>
      <c r="AJ721" s="3">
        <v>14</v>
      </c>
      <c r="AK721" s="3">
        <v>17</v>
      </c>
      <c r="AL721" s="3">
        <v>9</v>
      </c>
      <c r="AM721" s="3">
        <v>1</v>
      </c>
      <c r="AN721" s="3">
        <v>30</v>
      </c>
      <c r="AO721" s="3">
        <v>14</v>
      </c>
      <c r="AP721" s="3">
        <v>31</v>
      </c>
      <c r="AQ721" s="3">
        <v>15</v>
      </c>
      <c r="AR721" s="3">
        <v>5</v>
      </c>
      <c r="AS721" s="3">
        <v>35</v>
      </c>
      <c r="AT721" s="3">
        <v>14</v>
      </c>
      <c r="AU721" s="3">
        <v>16</v>
      </c>
      <c r="AV721" s="3">
        <v>7</v>
      </c>
      <c r="AW721" s="3">
        <v>6</v>
      </c>
      <c r="AX721" s="3">
        <v>26</v>
      </c>
      <c r="AY721" s="3">
        <v>11</v>
      </c>
      <c r="AZ721" s="3">
        <v>29</v>
      </c>
      <c r="BA721" s="3">
        <v>17</v>
      </c>
      <c r="BB721" s="3">
        <v>5</v>
      </c>
      <c r="BC721" s="3">
        <v>6</v>
      </c>
      <c r="BD721" s="3">
        <v>27</v>
      </c>
      <c r="BE721" s="3">
        <v>13</v>
      </c>
      <c r="BF721" s="3">
        <v>34</v>
      </c>
      <c r="BG721" s="3">
        <v>13</v>
      </c>
      <c r="BH721" s="3">
        <v>4</v>
      </c>
      <c r="BI721" s="3">
        <v>38</v>
      </c>
      <c r="BJ721" s="3">
        <v>51</v>
      </c>
    </row>
    <row r="722" spans="1:62" x14ac:dyDescent="0.2">
      <c r="A722" t="s">
        <v>120</v>
      </c>
      <c r="B722" s="4">
        <v>0.1021</v>
      </c>
      <c r="C722" s="4">
        <v>0.1101</v>
      </c>
      <c r="D722" s="4">
        <v>9.35E-2</v>
      </c>
      <c r="E722" s="4">
        <v>8.77E-2</v>
      </c>
      <c r="F722" s="4">
        <v>6.13E-2</v>
      </c>
      <c r="G722" s="4">
        <v>9.1800000000000007E-2</v>
      </c>
      <c r="H722" s="4">
        <v>8.09E-2</v>
      </c>
      <c r="I722" s="4">
        <v>0.13900000000000001</v>
      </c>
      <c r="J722" s="4">
        <v>0.12989999999999999</v>
      </c>
      <c r="K722" s="4">
        <v>0.16309999999999999</v>
      </c>
      <c r="L722" s="4">
        <v>9.4600000000000004E-2</v>
      </c>
      <c r="M722" s="4">
        <v>8.3099999999999993E-2</v>
      </c>
      <c r="N722" s="4">
        <v>4.2599999999999999E-2</v>
      </c>
      <c r="O722" s="4">
        <v>0.152</v>
      </c>
      <c r="P722" s="4">
        <v>6.2700000000000006E-2</v>
      </c>
      <c r="Q722" s="4">
        <v>0.1313</v>
      </c>
      <c r="R722" s="4">
        <v>0.1201</v>
      </c>
      <c r="S722" s="4">
        <v>0.1236</v>
      </c>
      <c r="T722" s="4">
        <v>8.4199999999999997E-2</v>
      </c>
      <c r="U722" s="4">
        <v>0.1046</v>
      </c>
      <c r="V722" s="4">
        <v>9.5899999999999999E-2</v>
      </c>
      <c r="W722" s="4">
        <v>0.1143</v>
      </c>
      <c r="X722" s="4">
        <v>8.6599999999999996E-2</v>
      </c>
      <c r="Y722" s="4">
        <v>0.1022</v>
      </c>
      <c r="Z722" s="4">
        <v>0.112</v>
      </c>
      <c r="AA722" s="4">
        <v>9.1600000000000001E-2</v>
      </c>
      <c r="AB722" s="4">
        <v>0.1371</v>
      </c>
      <c r="AC722" s="4">
        <v>0.13439999999999999</v>
      </c>
      <c r="AD722" s="4">
        <v>0.17710000000000001</v>
      </c>
      <c r="AE722" s="4">
        <v>9.7000000000000003E-2</v>
      </c>
      <c r="AF722" s="4">
        <v>0.1216</v>
      </c>
      <c r="AG722" s="4">
        <v>0.12970000000000001</v>
      </c>
      <c r="AH722" s="4">
        <v>0.1019</v>
      </c>
      <c r="AI722" s="4">
        <v>0.1171</v>
      </c>
      <c r="AJ722" s="4">
        <v>9.3100000000000002E-2</v>
      </c>
      <c r="AK722" s="4">
        <v>0.1116</v>
      </c>
      <c r="AL722" s="4">
        <v>0.18140000000000001</v>
      </c>
      <c r="AM722" s="4">
        <v>8.14E-2</v>
      </c>
      <c r="AN722" s="4">
        <v>0.1013</v>
      </c>
      <c r="AO722" s="4">
        <v>9.4899999999999998E-2</v>
      </c>
      <c r="AP722" s="4">
        <v>0.111</v>
      </c>
      <c r="AQ722" s="4">
        <v>0.18260000000000001</v>
      </c>
      <c r="AR722" s="4">
        <v>6.4600000000000005E-2</v>
      </c>
      <c r="AS722" s="4">
        <v>0.1265</v>
      </c>
      <c r="AT722" s="4">
        <v>9.6500000000000002E-2</v>
      </c>
      <c r="AU722" s="4">
        <v>0.1079</v>
      </c>
      <c r="AV722" s="4">
        <v>0.1371</v>
      </c>
      <c r="AW722" s="4">
        <v>0.1173</v>
      </c>
      <c r="AX722" s="4">
        <v>0.10150000000000001</v>
      </c>
      <c r="AY722" s="4">
        <v>8.77E-2</v>
      </c>
      <c r="AZ722" s="4">
        <v>9.9000000000000005E-2</v>
      </c>
      <c r="BA722" s="4">
        <v>0.19109999999999999</v>
      </c>
      <c r="BB722" s="4">
        <v>6.93E-2</v>
      </c>
      <c r="BC722" s="4">
        <v>0.16039999999999999</v>
      </c>
      <c r="BD722" s="4">
        <v>0.10290000000000001</v>
      </c>
      <c r="BE722" s="4">
        <v>9.1200000000000003E-2</v>
      </c>
      <c r="BF722" s="4">
        <v>0.1133</v>
      </c>
      <c r="BG722" s="4">
        <v>0.17419999999999999</v>
      </c>
      <c r="BH722" s="4">
        <v>7.6899999999999996E-2</v>
      </c>
      <c r="BI722" s="4">
        <v>9.8400000000000001E-2</v>
      </c>
      <c r="BJ722" s="4">
        <v>0.10920000000000001</v>
      </c>
    </row>
    <row r="723" spans="1:62" x14ac:dyDescent="0.2">
      <c r="A723" t="s">
        <v>83</v>
      </c>
      <c r="B723" s="3">
        <v>249</v>
      </c>
      <c r="C723" s="3">
        <v>86</v>
      </c>
      <c r="D723" s="3">
        <v>163</v>
      </c>
      <c r="E723" s="3">
        <v>12</v>
      </c>
      <c r="F723" s="3">
        <v>20</v>
      </c>
      <c r="G723" s="3">
        <v>12</v>
      </c>
      <c r="H723" s="3">
        <v>39</v>
      </c>
      <c r="I723" s="3">
        <v>49</v>
      </c>
      <c r="J723" s="3">
        <v>117</v>
      </c>
      <c r="K723" s="3">
        <v>26</v>
      </c>
      <c r="L723" s="3">
        <v>38</v>
      </c>
      <c r="M723" s="3">
        <v>19</v>
      </c>
      <c r="N723" s="3">
        <v>42</v>
      </c>
      <c r="O723" s="3">
        <v>37</v>
      </c>
      <c r="P723" s="3">
        <v>21</v>
      </c>
      <c r="Q723" s="3">
        <v>29</v>
      </c>
      <c r="R723" s="3">
        <v>36</v>
      </c>
      <c r="S723" s="3">
        <v>53</v>
      </c>
      <c r="T723" s="3">
        <v>93</v>
      </c>
      <c r="U723" s="3">
        <v>103</v>
      </c>
      <c r="V723" s="3">
        <v>47</v>
      </c>
      <c r="W723" s="3">
        <v>50</v>
      </c>
      <c r="X723" s="3">
        <v>26</v>
      </c>
      <c r="Y723" s="3">
        <v>125</v>
      </c>
      <c r="Z723" s="3">
        <v>54</v>
      </c>
      <c r="AA723" s="3">
        <v>109</v>
      </c>
      <c r="AB723" s="3">
        <v>30</v>
      </c>
      <c r="AC723" s="3">
        <v>30</v>
      </c>
      <c r="AD723" s="3">
        <v>3</v>
      </c>
      <c r="AE723" s="3">
        <v>63</v>
      </c>
      <c r="AF723" s="3">
        <v>159</v>
      </c>
      <c r="AG723" s="3">
        <v>125</v>
      </c>
      <c r="AH723" s="3">
        <v>98</v>
      </c>
      <c r="AI723" s="3">
        <v>50</v>
      </c>
      <c r="AJ723" s="3">
        <v>91</v>
      </c>
      <c r="AK723" s="3">
        <v>48</v>
      </c>
      <c r="AL723" s="3">
        <v>19</v>
      </c>
      <c r="AM723" s="3">
        <v>5</v>
      </c>
      <c r="AN723" s="3">
        <v>34</v>
      </c>
      <c r="AO723" s="3">
        <v>88</v>
      </c>
      <c r="AP723" s="3">
        <v>58</v>
      </c>
      <c r="AQ723" s="3">
        <v>26</v>
      </c>
      <c r="AR723" s="3">
        <v>19</v>
      </c>
      <c r="AS723" s="3">
        <v>46</v>
      </c>
      <c r="AT723" s="3">
        <v>94</v>
      </c>
      <c r="AU723" s="3">
        <v>36</v>
      </c>
      <c r="AV723" s="3">
        <v>22</v>
      </c>
      <c r="AW723" s="3">
        <v>8</v>
      </c>
      <c r="AX723" s="3">
        <v>34</v>
      </c>
      <c r="AY723" s="3">
        <v>83</v>
      </c>
      <c r="AZ723" s="3">
        <v>62</v>
      </c>
      <c r="BA723" s="3">
        <v>24</v>
      </c>
      <c r="BB723" s="3">
        <v>2</v>
      </c>
      <c r="BC723" s="3">
        <v>21</v>
      </c>
      <c r="BD723" s="3">
        <v>26</v>
      </c>
      <c r="BE723" s="3">
        <v>92</v>
      </c>
      <c r="BF723" s="3">
        <v>59</v>
      </c>
      <c r="BG723" s="3">
        <v>22</v>
      </c>
      <c r="BH723" s="3">
        <v>24</v>
      </c>
      <c r="BI723" s="3">
        <v>45</v>
      </c>
      <c r="BJ723" s="3">
        <v>184</v>
      </c>
    </row>
    <row r="724" spans="1:62" x14ac:dyDescent="0.2">
      <c r="A724" t="s">
        <v>120</v>
      </c>
      <c r="B724" s="4">
        <v>0.24260000000000001</v>
      </c>
      <c r="C724" s="4">
        <v>0.1608</v>
      </c>
      <c r="D724" s="4">
        <v>0.33110000000000001</v>
      </c>
      <c r="E724" s="4">
        <v>8.8400000000000006E-2</v>
      </c>
      <c r="F724" s="4">
        <v>0.12620000000000001</v>
      </c>
      <c r="G724" s="4">
        <v>7.85E-2</v>
      </c>
      <c r="H724" s="4">
        <v>0.24299999999999999</v>
      </c>
      <c r="I724" s="4">
        <v>0.28120000000000001</v>
      </c>
      <c r="J724" s="4">
        <v>0.47360000000000002</v>
      </c>
      <c r="K724" s="4">
        <v>0.30640000000000001</v>
      </c>
      <c r="L724" s="4">
        <v>0.3039</v>
      </c>
      <c r="M724" s="4">
        <v>0.13539999999999999</v>
      </c>
      <c r="N724" s="4">
        <v>0.28179999999999999</v>
      </c>
      <c r="O724" s="4">
        <v>0.28360000000000002</v>
      </c>
      <c r="P724" s="4">
        <v>0.15620000000000001</v>
      </c>
      <c r="Q724" s="4">
        <v>0.2167</v>
      </c>
      <c r="R724" s="4">
        <v>0.2918</v>
      </c>
      <c r="S724" s="4">
        <v>0.18240000000000001</v>
      </c>
      <c r="T724" s="4">
        <v>0.2359</v>
      </c>
      <c r="U724" s="4">
        <v>0.30209999999999998</v>
      </c>
      <c r="V724" s="4">
        <v>0.22220000000000001</v>
      </c>
      <c r="W724" s="4">
        <v>0.2039</v>
      </c>
      <c r="X724" s="4">
        <v>0.23749999999999999</v>
      </c>
      <c r="Y724" s="4">
        <v>0.27429999999999999</v>
      </c>
      <c r="Z724" s="4">
        <v>0.16089999999999999</v>
      </c>
      <c r="AA724" s="4">
        <v>0.57750000000000001</v>
      </c>
      <c r="AB724" s="4">
        <v>0.21310000000000001</v>
      </c>
      <c r="AC724" s="4">
        <v>0.41299999999999998</v>
      </c>
      <c r="AD724" s="4">
        <v>0.20349999999999999</v>
      </c>
      <c r="AE724" s="4">
        <v>0.192</v>
      </c>
      <c r="AF724" s="4">
        <v>0.39269999999999999</v>
      </c>
      <c r="AG724" s="5">
        <v>0.46</v>
      </c>
      <c r="AH724" s="4">
        <v>0.2198</v>
      </c>
      <c r="AI724" s="4">
        <v>0.15129999999999999</v>
      </c>
      <c r="AJ724" s="4">
        <v>0.60550000000000004</v>
      </c>
      <c r="AK724" s="4">
        <v>0.3241</v>
      </c>
      <c r="AL724" s="4">
        <v>0.39929999999999999</v>
      </c>
      <c r="AM724" s="4">
        <v>0.36380000000000001</v>
      </c>
      <c r="AN724" s="4">
        <v>0.1139</v>
      </c>
      <c r="AO724" s="4">
        <v>0.60880000000000001</v>
      </c>
      <c r="AP724" s="4">
        <v>0.20630000000000001</v>
      </c>
      <c r="AQ724" s="4">
        <v>0.33100000000000002</v>
      </c>
      <c r="AR724" s="4">
        <v>0.2366</v>
      </c>
      <c r="AS724" s="4">
        <v>0.1676</v>
      </c>
      <c r="AT724" s="4">
        <v>0.62670000000000003</v>
      </c>
      <c r="AU724" s="4">
        <v>0.2392</v>
      </c>
      <c r="AV724" s="4">
        <v>0.46060000000000001</v>
      </c>
      <c r="AW724" s="5">
        <v>0.16</v>
      </c>
      <c r="AX724" s="4">
        <v>0.13320000000000001</v>
      </c>
      <c r="AY724" s="4">
        <v>0.66039999999999999</v>
      </c>
      <c r="AZ724" s="4">
        <v>0.21240000000000001</v>
      </c>
      <c r="BA724" s="4">
        <v>0.27579999999999999</v>
      </c>
      <c r="BB724" s="4">
        <v>3.0499999999999999E-2</v>
      </c>
      <c r="BC724" s="4">
        <v>0.53320000000000001</v>
      </c>
      <c r="BD724" s="4">
        <v>9.9199999999999997E-2</v>
      </c>
      <c r="BE724" s="4">
        <v>0.64610000000000001</v>
      </c>
      <c r="BF724" s="4">
        <v>0.19600000000000001</v>
      </c>
      <c r="BG724" s="4">
        <v>0.30059999999999998</v>
      </c>
      <c r="BH724" s="4">
        <v>0.45279999999999998</v>
      </c>
      <c r="BI724" s="4">
        <v>0.1145</v>
      </c>
      <c r="BJ724" s="4">
        <v>0.39489999999999997</v>
      </c>
    </row>
    <row r="725" spans="1:62" x14ac:dyDescent="0.2">
      <c r="A725" t="s">
        <v>84</v>
      </c>
      <c r="B725" s="3">
        <v>131</v>
      </c>
      <c r="C725" s="3">
        <v>88</v>
      </c>
      <c r="D725" s="3">
        <v>43</v>
      </c>
      <c r="E725" s="3">
        <v>17</v>
      </c>
      <c r="F725" s="3">
        <v>22</v>
      </c>
      <c r="G725" s="3">
        <v>29</v>
      </c>
      <c r="H725" s="3">
        <v>26</v>
      </c>
      <c r="I725" s="3">
        <v>19</v>
      </c>
      <c r="J725" s="3">
        <v>17</v>
      </c>
      <c r="K725" s="3">
        <v>5</v>
      </c>
      <c r="L725" s="3">
        <v>16</v>
      </c>
      <c r="M725" s="3">
        <v>13</v>
      </c>
      <c r="N725" s="3">
        <v>18</v>
      </c>
      <c r="O725" s="3">
        <v>20</v>
      </c>
      <c r="P725" s="3">
        <v>20</v>
      </c>
      <c r="Q725" s="3">
        <v>12</v>
      </c>
      <c r="R725" s="3">
        <v>28</v>
      </c>
      <c r="S725" s="3">
        <v>38</v>
      </c>
      <c r="T725" s="3">
        <v>57</v>
      </c>
      <c r="U725" s="3">
        <v>36</v>
      </c>
      <c r="V725" s="3">
        <v>49</v>
      </c>
      <c r="W725" s="3">
        <v>25</v>
      </c>
      <c r="X725" s="3">
        <v>13</v>
      </c>
      <c r="Y725" s="3">
        <v>44</v>
      </c>
      <c r="Z725" s="3">
        <v>36</v>
      </c>
      <c r="AA725" s="3">
        <v>16</v>
      </c>
      <c r="AB725" s="3">
        <v>20</v>
      </c>
      <c r="AC725" s="3">
        <v>5</v>
      </c>
      <c r="AD725" s="3">
        <v>2</v>
      </c>
      <c r="AE725" s="3">
        <v>38</v>
      </c>
      <c r="AF725" s="3">
        <v>47</v>
      </c>
      <c r="AG725" s="3">
        <v>25</v>
      </c>
      <c r="AH725" s="3">
        <v>58</v>
      </c>
      <c r="AI725" s="3">
        <v>41</v>
      </c>
      <c r="AJ725" s="3">
        <v>13</v>
      </c>
      <c r="AK725" s="3">
        <v>17</v>
      </c>
      <c r="AL725" s="3">
        <v>4</v>
      </c>
      <c r="AM725" s="3">
        <v>0</v>
      </c>
      <c r="AN725" s="3">
        <v>33</v>
      </c>
      <c r="AO725" s="3">
        <v>15</v>
      </c>
      <c r="AP725" s="3">
        <v>38</v>
      </c>
      <c r="AQ725" s="3">
        <v>2</v>
      </c>
      <c r="AR725" s="3">
        <v>8</v>
      </c>
      <c r="AS725" s="3">
        <v>32</v>
      </c>
      <c r="AT725" s="3">
        <v>11</v>
      </c>
      <c r="AU725" s="3">
        <v>25</v>
      </c>
      <c r="AV725" s="3">
        <v>3</v>
      </c>
      <c r="AW725" s="3">
        <v>2</v>
      </c>
      <c r="AX725" s="3">
        <v>24</v>
      </c>
      <c r="AY725" s="3">
        <v>11</v>
      </c>
      <c r="AZ725" s="3">
        <v>40</v>
      </c>
      <c r="BA725" s="3">
        <v>4</v>
      </c>
      <c r="BB725" s="3">
        <v>9</v>
      </c>
      <c r="BC725" s="3">
        <v>4</v>
      </c>
      <c r="BD725" s="3">
        <v>30</v>
      </c>
      <c r="BE725" s="3">
        <v>11</v>
      </c>
      <c r="BF725" s="3">
        <v>40</v>
      </c>
      <c r="BG725" s="3">
        <v>4</v>
      </c>
      <c r="BH725" s="3">
        <v>4</v>
      </c>
      <c r="BI725" s="3">
        <v>42</v>
      </c>
      <c r="BJ725" s="3">
        <v>55</v>
      </c>
    </row>
    <row r="726" spans="1:62" x14ac:dyDescent="0.2">
      <c r="A726" t="s">
        <v>120</v>
      </c>
      <c r="B726" s="4">
        <v>0.12770000000000001</v>
      </c>
      <c r="C726" s="4">
        <v>0.16539999999999999</v>
      </c>
      <c r="D726" s="4">
        <v>8.6999999999999994E-2</v>
      </c>
      <c r="E726" s="4">
        <v>0.1331</v>
      </c>
      <c r="F726" s="4">
        <v>0.14219999999999999</v>
      </c>
      <c r="G726" s="4">
        <v>0.18909999999999999</v>
      </c>
      <c r="H726" s="4">
        <v>0.1603</v>
      </c>
      <c r="I726" s="4">
        <v>0.10730000000000001</v>
      </c>
      <c r="J726" s="4">
        <v>7.0499999999999993E-2</v>
      </c>
      <c r="K726" s="4">
        <v>5.3999999999999999E-2</v>
      </c>
      <c r="L726" s="4">
        <v>0.1249</v>
      </c>
      <c r="M726" s="4">
        <v>8.7800000000000003E-2</v>
      </c>
      <c r="N726" s="4">
        <v>0.1182</v>
      </c>
      <c r="O726" s="4">
        <v>0.15570000000000001</v>
      </c>
      <c r="P726" s="4">
        <v>0.14849999999999999</v>
      </c>
      <c r="Q726" s="4">
        <v>8.9300000000000004E-2</v>
      </c>
      <c r="R726" s="4">
        <v>0.22770000000000001</v>
      </c>
      <c r="S726" s="4">
        <v>0.12989999999999999</v>
      </c>
      <c r="T726" s="4">
        <v>0.1449</v>
      </c>
      <c r="U726" s="4">
        <v>0.10589999999999999</v>
      </c>
      <c r="V726" s="4">
        <v>0.2298</v>
      </c>
      <c r="W726" s="4">
        <v>0.1024</v>
      </c>
      <c r="X726" s="4">
        <v>0.121</v>
      </c>
      <c r="Y726" s="4">
        <v>9.5799999999999996E-2</v>
      </c>
      <c r="Z726" s="4">
        <v>0.10780000000000001</v>
      </c>
      <c r="AA726" s="4">
        <v>8.43E-2</v>
      </c>
      <c r="AB726" s="4">
        <v>0.14549999999999999</v>
      </c>
      <c r="AC726" s="4">
        <v>7.0599999999999996E-2</v>
      </c>
      <c r="AD726" s="4">
        <v>0.12280000000000001</v>
      </c>
      <c r="AE726" s="4">
        <v>0.1157</v>
      </c>
      <c r="AF726" s="4">
        <v>0.1158</v>
      </c>
      <c r="AG726" s="4">
        <v>9.0399999999999994E-2</v>
      </c>
      <c r="AH726" s="4">
        <v>0.12970000000000001</v>
      </c>
      <c r="AI726" s="4">
        <v>0.12470000000000001</v>
      </c>
      <c r="AJ726" s="4">
        <v>8.5500000000000007E-2</v>
      </c>
      <c r="AK726" s="4">
        <v>0.1152</v>
      </c>
      <c r="AL726" s="4">
        <v>7.4499999999999997E-2</v>
      </c>
      <c r="AM726" s="3" t="s">
        <v>46</v>
      </c>
      <c r="AN726" s="4">
        <v>0.11070000000000001</v>
      </c>
      <c r="AO726" s="5">
        <v>0.1</v>
      </c>
      <c r="AP726" s="4">
        <v>0.1348</v>
      </c>
      <c r="AQ726" s="4">
        <v>2.69E-2</v>
      </c>
      <c r="AR726" s="4">
        <v>0.10059999999999999</v>
      </c>
      <c r="AS726" s="4">
        <v>0.11600000000000001</v>
      </c>
      <c r="AT726" s="4">
        <v>7.4399999999999994E-2</v>
      </c>
      <c r="AU726" s="4">
        <v>0.1643</v>
      </c>
      <c r="AV726" s="4">
        <v>6.6100000000000006E-2</v>
      </c>
      <c r="AW726" s="4">
        <v>4.0399999999999998E-2</v>
      </c>
      <c r="AX726" s="4">
        <v>9.5699999999999993E-2</v>
      </c>
      <c r="AY726" s="4">
        <v>8.4500000000000006E-2</v>
      </c>
      <c r="AZ726" s="4">
        <v>0.1376</v>
      </c>
      <c r="BA726" s="4">
        <v>4.6699999999999998E-2</v>
      </c>
      <c r="BB726" s="4">
        <v>0.124</v>
      </c>
      <c r="BC726" s="4">
        <v>9.11E-2</v>
      </c>
      <c r="BD726" s="4">
        <v>0.11169999999999999</v>
      </c>
      <c r="BE726" s="4">
        <v>7.6499999999999999E-2</v>
      </c>
      <c r="BF726" s="4">
        <v>0.13289999999999999</v>
      </c>
      <c r="BG726" s="4">
        <v>5.2400000000000002E-2</v>
      </c>
      <c r="BH726" s="4">
        <v>6.7500000000000004E-2</v>
      </c>
      <c r="BI726" s="4">
        <v>0.107</v>
      </c>
      <c r="BJ726" s="4">
        <v>0.1179</v>
      </c>
    </row>
    <row r="727" spans="1:62" x14ac:dyDescent="0.2">
      <c r="A727" t="s">
        <v>85</v>
      </c>
      <c r="B727" s="3">
        <v>172</v>
      </c>
      <c r="C727" s="3">
        <v>114</v>
      </c>
      <c r="D727" s="3">
        <v>59</v>
      </c>
      <c r="E727" s="3">
        <v>40</v>
      </c>
      <c r="F727" s="3">
        <v>31</v>
      </c>
      <c r="G727" s="3">
        <v>40</v>
      </c>
      <c r="H727" s="3">
        <v>24</v>
      </c>
      <c r="I727" s="3">
        <v>25</v>
      </c>
      <c r="J727" s="3">
        <v>13</v>
      </c>
      <c r="K727" s="3">
        <v>10</v>
      </c>
      <c r="L727" s="3">
        <v>16</v>
      </c>
      <c r="M727" s="3">
        <v>41</v>
      </c>
      <c r="N727" s="3">
        <v>25</v>
      </c>
      <c r="O727" s="3">
        <v>20</v>
      </c>
      <c r="P727" s="3">
        <v>26</v>
      </c>
      <c r="Q727" s="3">
        <v>17</v>
      </c>
      <c r="R727" s="3">
        <v>18</v>
      </c>
      <c r="S727" s="3">
        <v>57</v>
      </c>
      <c r="T727" s="3">
        <v>65</v>
      </c>
      <c r="U727" s="3">
        <v>51</v>
      </c>
      <c r="V727" s="3">
        <v>33</v>
      </c>
      <c r="W727" s="3">
        <v>45</v>
      </c>
      <c r="X727" s="3">
        <v>22</v>
      </c>
      <c r="Y727" s="3">
        <v>73</v>
      </c>
      <c r="Z727" s="3">
        <v>53</v>
      </c>
      <c r="AA727" s="3">
        <v>18</v>
      </c>
      <c r="AB727" s="3">
        <v>12</v>
      </c>
      <c r="AC727" s="3">
        <v>2</v>
      </c>
      <c r="AD727" s="3">
        <v>0</v>
      </c>
      <c r="AE727" s="3">
        <v>44</v>
      </c>
      <c r="AF727" s="3">
        <v>52</v>
      </c>
      <c r="AG727" s="3">
        <v>25</v>
      </c>
      <c r="AH727" s="3">
        <v>64</v>
      </c>
      <c r="AI727" s="3">
        <v>47</v>
      </c>
      <c r="AJ727" s="3">
        <v>13</v>
      </c>
      <c r="AK727" s="3">
        <v>5</v>
      </c>
      <c r="AL727" s="3">
        <v>3</v>
      </c>
      <c r="AM727" s="3">
        <v>0</v>
      </c>
      <c r="AN727" s="3">
        <v>57</v>
      </c>
      <c r="AO727" s="3">
        <v>17</v>
      </c>
      <c r="AP727" s="3">
        <v>40</v>
      </c>
      <c r="AQ727" s="3">
        <v>9</v>
      </c>
      <c r="AR727" s="3">
        <v>8</v>
      </c>
      <c r="AS727" s="3">
        <v>38</v>
      </c>
      <c r="AT727" s="3">
        <v>12</v>
      </c>
      <c r="AU727" s="3">
        <v>12</v>
      </c>
      <c r="AV727" s="3">
        <v>1</v>
      </c>
      <c r="AW727" s="3">
        <v>6</v>
      </c>
      <c r="AX727" s="3">
        <v>51</v>
      </c>
      <c r="AY727" s="3">
        <v>8</v>
      </c>
      <c r="AZ727" s="3">
        <v>43</v>
      </c>
      <c r="BA727" s="3">
        <v>13</v>
      </c>
      <c r="BB727" s="3">
        <v>11</v>
      </c>
      <c r="BC727" s="3">
        <v>3</v>
      </c>
      <c r="BD727" s="3">
        <v>51</v>
      </c>
      <c r="BE727" s="3">
        <v>11</v>
      </c>
      <c r="BF727" s="3">
        <v>37</v>
      </c>
      <c r="BG727" s="3">
        <v>7</v>
      </c>
      <c r="BH727" s="3">
        <v>7</v>
      </c>
      <c r="BI727" s="3">
        <v>73</v>
      </c>
      <c r="BJ727" s="3">
        <v>60</v>
      </c>
    </row>
    <row r="728" spans="1:62" x14ac:dyDescent="0.2">
      <c r="A728" t="s">
        <v>120</v>
      </c>
      <c r="B728" s="4">
        <v>0.1681</v>
      </c>
      <c r="C728" s="4">
        <v>0.2135</v>
      </c>
      <c r="D728" s="4">
        <v>0.1191</v>
      </c>
      <c r="E728" s="4">
        <v>0.30669999999999997</v>
      </c>
      <c r="F728" s="4">
        <v>0.19639999999999999</v>
      </c>
      <c r="G728" s="4">
        <v>0.25969999999999999</v>
      </c>
      <c r="H728" s="4">
        <v>0.14549999999999999</v>
      </c>
      <c r="I728" s="4">
        <v>0.1429</v>
      </c>
      <c r="J728" s="4">
        <v>5.1799999999999999E-2</v>
      </c>
      <c r="K728" s="4">
        <v>0.1208</v>
      </c>
      <c r="L728" s="4">
        <v>0.126</v>
      </c>
      <c r="M728" s="4">
        <v>0.2838</v>
      </c>
      <c r="N728" s="4">
        <v>0.16539999999999999</v>
      </c>
      <c r="O728" s="4">
        <v>0.15290000000000001</v>
      </c>
      <c r="P728" s="4">
        <v>0.1961</v>
      </c>
      <c r="Q728" s="4">
        <v>0.12590000000000001</v>
      </c>
      <c r="R728" s="4">
        <v>0.14410000000000001</v>
      </c>
      <c r="S728" s="4">
        <v>0.1948</v>
      </c>
      <c r="T728" s="4">
        <v>0.1646</v>
      </c>
      <c r="U728" s="4">
        <v>0.14929999999999999</v>
      </c>
      <c r="V728" s="4">
        <v>0.15459999999999999</v>
      </c>
      <c r="W728" s="4">
        <v>0.1837</v>
      </c>
      <c r="X728" s="4">
        <v>0.19400000000000001</v>
      </c>
      <c r="Y728" s="4">
        <v>0.15959999999999999</v>
      </c>
      <c r="Z728" s="4">
        <v>0.15579999999999999</v>
      </c>
      <c r="AA728" s="4">
        <v>9.35E-2</v>
      </c>
      <c r="AB728" s="4">
        <v>8.7300000000000003E-2</v>
      </c>
      <c r="AC728" s="4">
        <v>2.58E-2</v>
      </c>
      <c r="AD728" s="4">
        <v>3.61E-2</v>
      </c>
      <c r="AE728" s="4">
        <v>0.1331</v>
      </c>
      <c r="AF728" s="4">
        <v>0.12859999999999999</v>
      </c>
      <c r="AG728" s="4">
        <v>9.2299999999999993E-2</v>
      </c>
      <c r="AH728" s="4">
        <v>0.1447</v>
      </c>
      <c r="AI728" s="4">
        <v>0.14510000000000001</v>
      </c>
      <c r="AJ728" s="4">
        <v>8.9399999999999993E-2</v>
      </c>
      <c r="AK728" s="4">
        <v>3.4299999999999997E-2</v>
      </c>
      <c r="AL728" s="4">
        <v>6.6400000000000001E-2</v>
      </c>
      <c r="AM728" s="3" t="s">
        <v>46</v>
      </c>
      <c r="AN728" s="4">
        <v>0.1933</v>
      </c>
      <c r="AO728" s="4">
        <v>0.1164</v>
      </c>
      <c r="AP728" s="4">
        <v>0.14019999999999999</v>
      </c>
      <c r="AQ728" s="4">
        <v>0.1153</v>
      </c>
      <c r="AR728" s="4">
        <v>0.10340000000000001</v>
      </c>
      <c r="AS728" s="4">
        <v>0.13780000000000001</v>
      </c>
      <c r="AT728" s="4">
        <v>8.1799999999999998E-2</v>
      </c>
      <c r="AU728" s="4">
        <v>8.0199999999999994E-2</v>
      </c>
      <c r="AV728" s="4">
        <v>2.01E-2</v>
      </c>
      <c r="AW728" s="4">
        <v>0.1195</v>
      </c>
      <c r="AX728" s="4">
        <v>0.19889999999999999</v>
      </c>
      <c r="AY728" s="4">
        <v>6.5699999999999995E-2</v>
      </c>
      <c r="AZ728" s="4">
        <v>0.14910000000000001</v>
      </c>
      <c r="BA728" s="4">
        <v>0.14810000000000001</v>
      </c>
      <c r="BB728" s="4">
        <v>0.151</v>
      </c>
      <c r="BC728" s="4">
        <v>8.1100000000000005E-2</v>
      </c>
      <c r="BD728" s="4">
        <v>0.19120000000000001</v>
      </c>
      <c r="BE728" s="4">
        <v>7.3899999999999993E-2</v>
      </c>
      <c r="BF728" s="4">
        <v>0.1231</v>
      </c>
      <c r="BG728" s="4">
        <v>9.6000000000000002E-2</v>
      </c>
      <c r="BH728" s="4">
        <v>0.1399</v>
      </c>
      <c r="BI728" s="4">
        <v>0.18640000000000001</v>
      </c>
      <c r="BJ728" s="4">
        <v>0.12870000000000001</v>
      </c>
    </row>
    <row r="729" spans="1:62" x14ac:dyDescent="0.2">
      <c r="A729" t="s">
        <v>86</v>
      </c>
      <c r="B729" s="3">
        <v>132</v>
      </c>
      <c r="C729" s="3">
        <v>62</v>
      </c>
      <c r="D729" s="3">
        <v>70</v>
      </c>
      <c r="E729" s="3">
        <v>25</v>
      </c>
      <c r="F729" s="3">
        <v>29</v>
      </c>
      <c r="G729" s="3">
        <v>18</v>
      </c>
      <c r="H729" s="3">
        <v>16</v>
      </c>
      <c r="I729" s="3">
        <v>14</v>
      </c>
      <c r="J729" s="3">
        <v>30</v>
      </c>
      <c r="K729" s="3">
        <v>7</v>
      </c>
      <c r="L729" s="3">
        <v>19</v>
      </c>
      <c r="M729" s="3">
        <v>13</v>
      </c>
      <c r="N729" s="3">
        <v>28</v>
      </c>
      <c r="O729" s="3">
        <v>8</v>
      </c>
      <c r="P729" s="3">
        <v>27</v>
      </c>
      <c r="Q729" s="3">
        <v>22</v>
      </c>
      <c r="R729" s="3">
        <v>7</v>
      </c>
      <c r="S729" s="3">
        <v>29</v>
      </c>
      <c r="T729" s="3">
        <v>61</v>
      </c>
      <c r="U729" s="3">
        <v>41</v>
      </c>
      <c r="V729" s="3">
        <v>17</v>
      </c>
      <c r="W729" s="3">
        <v>33</v>
      </c>
      <c r="X729" s="3">
        <v>16</v>
      </c>
      <c r="Y729" s="3">
        <v>66</v>
      </c>
      <c r="Z729" s="3">
        <v>57</v>
      </c>
      <c r="AA729" s="3">
        <v>12</v>
      </c>
      <c r="AB729" s="3">
        <v>23</v>
      </c>
      <c r="AC729" s="3">
        <v>9</v>
      </c>
      <c r="AD729" s="3">
        <v>2</v>
      </c>
      <c r="AE729" s="3">
        <v>55</v>
      </c>
      <c r="AF729" s="3">
        <v>32</v>
      </c>
      <c r="AG729" s="3">
        <v>23</v>
      </c>
      <c r="AH729" s="3">
        <v>63</v>
      </c>
      <c r="AI729" s="3">
        <v>56</v>
      </c>
      <c r="AJ729" s="3">
        <v>4</v>
      </c>
      <c r="AK729" s="3">
        <v>27</v>
      </c>
      <c r="AL729" s="3">
        <v>4</v>
      </c>
      <c r="AM729" s="3">
        <v>2</v>
      </c>
      <c r="AN729" s="3">
        <v>50</v>
      </c>
      <c r="AO729" s="3">
        <v>2</v>
      </c>
      <c r="AP729" s="3">
        <v>36</v>
      </c>
      <c r="AQ729" s="3">
        <v>8</v>
      </c>
      <c r="AR729" s="3">
        <v>27</v>
      </c>
      <c r="AS729" s="3">
        <v>45</v>
      </c>
      <c r="AT729" s="3">
        <v>3</v>
      </c>
      <c r="AU729" s="3">
        <v>27</v>
      </c>
      <c r="AV729" s="3">
        <v>5</v>
      </c>
      <c r="AW729" s="3">
        <v>12</v>
      </c>
      <c r="AX729" s="3">
        <v>36</v>
      </c>
      <c r="AY729" s="3">
        <v>3</v>
      </c>
      <c r="AZ729" s="3">
        <v>41</v>
      </c>
      <c r="BA729" s="3">
        <v>11</v>
      </c>
      <c r="BB729" s="3">
        <v>30</v>
      </c>
      <c r="BC729" s="3">
        <v>0</v>
      </c>
      <c r="BD729" s="3">
        <v>47</v>
      </c>
      <c r="BE729" s="3">
        <v>7</v>
      </c>
      <c r="BF729" s="3">
        <v>44</v>
      </c>
      <c r="BG729" s="3">
        <v>11</v>
      </c>
      <c r="BH729" s="3">
        <v>8</v>
      </c>
      <c r="BI729" s="3">
        <v>78</v>
      </c>
      <c r="BJ729" s="3">
        <v>30</v>
      </c>
    </row>
    <row r="730" spans="1:62" x14ac:dyDescent="0.2">
      <c r="A730" t="s">
        <v>120</v>
      </c>
      <c r="B730" s="4">
        <v>0.12839999999999999</v>
      </c>
      <c r="C730" s="4">
        <v>0.11600000000000001</v>
      </c>
      <c r="D730" s="4">
        <v>0.14169999999999999</v>
      </c>
      <c r="E730" s="4">
        <v>0.19350000000000001</v>
      </c>
      <c r="F730" s="4">
        <v>0.18260000000000001</v>
      </c>
      <c r="G730" s="4">
        <v>0.11899999999999999</v>
      </c>
      <c r="H730" s="4">
        <v>9.8599999999999993E-2</v>
      </c>
      <c r="I730" s="4">
        <v>7.7799999999999994E-2</v>
      </c>
      <c r="J730" s="4">
        <v>0.1206</v>
      </c>
      <c r="K730" s="4">
        <v>7.8100000000000003E-2</v>
      </c>
      <c r="L730" s="4">
        <v>0.15440000000000001</v>
      </c>
      <c r="M730" s="4">
        <v>9.1800000000000007E-2</v>
      </c>
      <c r="N730" s="4">
        <v>0.18720000000000001</v>
      </c>
      <c r="O730" s="4">
        <v>6.2199999999999998E-2</v>
      </c>
      <c r="P730" s="4">
        <v>0.2014</v>
      </c>
      <c r="Q730" s="4">
        <v>0.16639999999999999</v>
      </c>
      <c r="R730" s="4">
        <v>5.79E-2</v>
      </c>
      <c r="S730" s="4">
        <v>9.9699999999999997E-2</v>
      </c>
      <c r="T730" s="4">
        <v>0.15529999999999999</v>
      </c>
      <c r="U730" s="4">
        <v>0.1217</v>
      </c>
      <c r="V730" s="4">
        <v>7.9200000000000007E-2</v>
      </c>
      <c r="W730" s="4">
        <v>0.1353</v>
      </c>
      <c r="X730" s="4">
        <v>0.14199999999999999</v>
      </c>
      <c r="Y730" s="4">
        <v>0.14410000000000001</v>
      </c>
      <c r="Z730" s="4">
        <v>0.1694</v>
      </c>
      <c r="AA730" s="4">
        <v>6.2600000000000003E-2</v>
      </c>
      <c r="AB730" s="4">
        <v>0.1643</v>
      </c>
      <c r="AC730" s="4">
        <v>0.126</v>
      </c>
      <c r="AD730" s="4">
        <v>0.1138</v>
      </c>
      <c r="AE730" s="4">
        <v>0.16769999999999999</v>
      </c>
      <c r="AF730" s="4">
        <v>7.8100000000000003E-2</v>
      </c>
      <c r="AG730" s="4">
        <v>8.5199999999999998E-2</v>
      </c>
      <c r="AH730" s="4">
        <v>0.14269999999999999</v>
      </c>
      <c r="AI730" s="4">
        <v>0.17269999999999999</v>
      </c>
      <c r="AJ730" s="4">
        <v>2.5999999999999999E-2</v>
      </c>
      <c r="AK730" s="4">
        <v>0.1802</v>
      </c>
      <c r="AL730" s="4">
        <v>9.2299999999999993E-2</v>
      </c>
      <c r="AM730" s="4">
        <v>0.18709999999999999</v>
      </c>
      <c r="AN730" s="4">
        <v>0.1701</v>
      </c>
      <c r="AO730" s="4">
        <v>1.0699999999999999E-2</v>
      </c>
      <c r="AP730" s="4">
        <v>0.12640000000000001</v>
      </c>
      <c r="AQ730" s="4">
        <v>0.1003</v>
      </c>
      <c r="AR730" s="4">
        <v>0.32650000000000001</v>
      </c>
      <c r="AS730" s="4">
        <v>0.1641</v>
      </c>
      <c r="AT730" s="4">
        <v>1.7399999999999999E-2</v>
      </c>
      <c r="AU730" s="4">
        <v>0.18060000000000001</v>
      </c>
      <c r="AV730" s="4">
        <v>0.1057</v>
      </c>
      <c r="AW730" s="4">
        <v>0.24260000000000001</v>
      </c>
      <c r="AX730" s="4">
        <v>0.14280000000000001</v>
      </c>
      <c r="AY730" s="4">
        <v>2.0400000000000001E-2</v>
      </c>
      <c r="AZ730" s="4">
        <v>0.1419</v>
      </c>
      <c r="BA730" s="4">
        <v>0.1208</v>
      </c>
      <c r="BB730" s="4">
        <v>0.40600000000000003</v>
      </c>
      <c r="BC730" s="3" t="s">
        <v>46</v>
      </c>
      <c r="BD730" s="4">
        <v>0.17760000000000001</v>
      </c>
      <c r="BE730" s="4">
        <v>4.9700000000000001E-2</v>
      </c>
      <c r="BF730" s="4">
        <v>0.14799999999999999</v>
      </c>
      <c r="BG730" s="4">
        <v>0.14180000000000001</v>
      </c>
      <c r="BH730" s="4">
        <v>0.1623</v>
      </c>
      <c r="BI730" s="4">
        <v>0.19900000000000001</v>
      </c>
      <c r="BJ730" s="4">
        <v>6.4199999999999993E-2</v>
      </c>
    </row>
    <row r="731" spans="1:62" x14ac:dyDescent="0.2">
      <c r="A731" t="s">
        <v>87</v>
      </c>
      <c r="B731" s="3">
        <v>354</v>
      </c>
      <c r="C731" s="3">
        <v>144</v>
      </c>
      <c r="D731" s="3">
        <v>209</v>
      </c>
      <c r="E731" s="3">
        <v>23</v>
      </c>
      <c r="F731" s="3">
        <v>29</v>
      </c>
      <c r="G731" s="3">
        <v>26</v>
      </c>
      <c r="H731" s="3">
        <v>53</v>
      </c>
      <c r="I731" s="3">
        <v>74</v>
      </c>
      <c r="J731" s="3">
        <v>148</v>
      </c>
      <c r="K731" s="3">
        <v>40</v>
      </c>
      <c r="L731" s="3">
        <v>50</v>
      </c>
      <c r="M731" s="3">
        <v>31</v>
      </c>
      <c r="N731" s="3">
        <v>48</v>
      </c>
      <c r="O731" s="3">
        <v>57</v>
      </c>
      <c r="P731" s="3">
        <v>29</v>
      </c>
      <c r="Q731" s="3">
        <v>47</v>
      </c>
      <c r="R731" s="3">
        <v>51</v>
      </c>
      <c r="S731" s="3">
        <v>89</v>
      </c>
      <c r="T731" s="3">
        <v>126</v>
      </c>
      <c r="U731" s="3">
        <v>138</v>
      </c>
      <c r="V731" s="3">
        <v>67</v>
      </c>
      <c r="W731" s="3">
        <v>79</v>
      </c>
      <c r="X731" s="3">
        <v>36</v>
      </c>
      <c r="Y731" s="3">
        <v>172</v>
      </c>
      <c r="Z731" s="3">
        <v>92</v>
      </c>
      <c r="AA731" s="3">
        <v>126</v>
      </c>
      <c r="AB731" s="3">
        <v>49</v>
      </c>
      <c r="AC731" s="3">
        <v>39</v>
      </c>
      <c r="AD731" s="3">
        <v>5</v>
      </c>
      <c r="AE731" s="3">
        <v>95</v>
      </c>
      <c r="AF731" s="3">
        <v>209</v>
      </c>
      <c r="AG731" s="3">
        <v>161</v>
      </c>
      <c r="AH731" s="3">
        <v>143</v>
      </c>
      <c r="AI731" s="3">
        <v>88</v>
      </c>
      <c r="AJ731" s="3">
        <v>105</v>
      </c>
      <c r="AK731" s="3">
        <v>65</v>
      </c>
      <c r="AL731" s="3">
        <v>27</v>
      </c>
      <c r="AM731" s="3">
        <v>6</v>
      </c>
      <c r="AN731" s="3">
        <v>63</v>
      </c>
      <c r="AO731" s="3">
        <v>102</v>
      </c>
      <c r="AP731" s="3">
        <v>90</v>
      </c>
      <c r="AQ731" s="3">
        <v>41</v>
      </c>
      <c r="AR731" s="3">
        <v>25</v>
      </c>
      <c r="AS731" s="3">
        <v>81</v>
      </c>
      <c r="AT731" s="3">
        <v>109</v>
      </c>
      <c r="AU731" s="3">
        <v>52</v>
      </c>
      <c r="AV731" s="3">
        <v>29</v>
      </c>
      <c r="AW731" s="3">
        <v>13</v>
      </c>
      <c r="AX731" s="3">
        <v>60</v>
      </c>
      <c r="AY731" s="3">
        <v>94</v>
      </c>
      <c r="AZ731" s="3">
        <v>90</v>
      </c>
      <c r="BA731" s="3">
        <v>41</v>
      </c>
      <c r="BB731" s="3">
        <v>7</v>
      </c>
      <c r="BC731" s="3">
        <v>28</v>
      </c>
      <c r="BD731" s="3">
        <v>54</v>
      </c>
      <c r="BE731" s="3">
        <v>105</v>
      </c>
      <c r="BF731" s="3">
        <v>93</v>
      </c>
      <c r="BG731" s="3">
        <v>36</v>
      </c>
      <c r="BH731" s="3">
        <v>28</v>
      </c>
      <c r="BI731" s="3">
        <v>83</v>
      </c>
      <c r="BJ731" s="3">
        <v>235</v>
      </c>
    </row>
    <row r="732" spans="1:62" x14ac:dyDescent="0.2">
      <c r="A732" t="s">
        <v>120</v>
      </c>
      <c r="B732" s="4">
        <v>0.34470000000000001</v>
      </c>
      <c r="C732" s="4">
        <v>0.27079999999999999</v>
      </c>
      <c r="D732" s="4">
        <v>0.42459999999999998</v>
      </c>
      <c r="E732" s="4">
        <v>0.17610000000000001</v>
      </c>
      <c r="F732" s="4">
        <v>0.1875</v>
      </c>
      <c r="G732" s="4">
        <v>0.1704</v>
      </c>
      <c r="H732" s="4">
        <v>0.32390000000000002</v>
      </c>
      <c r="I732" s="4">
        <v>0.42020000000000002</v>
      </c>
      <c r="J732" s="4">
        <v>0.60350000000000004</v>
      </c>
      <c r="K732" s="4">
        <v>0.46949999999999997</v>
      </c>
      <c r="L732" s="4">
        <v>0.39850000000000002</v>
      </c>
      <c r="M732" s="4">
        <v>0.2185</v>
      </c>
      <c r="N732" s="4">
        <v>0.32440000000000002</v>
      </c>
      <c r="O732" s="4">
        <v>0.43569999999999998</v>
      </c>
      <c r="P732" s="4">
        <v>0.21879999999999999</v>
      </c>
      <c r="Q732" s="4">
        <v>0.34799999999999998</v>
      </c>
      <c r="R732" s="4">
        <v>0.41189999999999999</v>
      </c>
      <c r="S732" s="4">
        <v>0.30599999999999999</v>
      </c>
      <c r="T732" s="4">
        <v>0.3201</v>
      </c>
      <c r="U732" s="4">
        <v>0.40660000000000002</v>
      </c>
      <c r="V732" s="4">
        <v>0.31809999999999999</v>
      </c>
      <c r="W732" s="4">
        <v>0.31819999999999998</v>
      </c>
      <c r="X732" s="4">
        <v>0.3241</v>
      </c>
      <c r="Y732" s="4">
        <v>0.3765</v>
      </c>
      <c r="Z732" s="4">
        <v>0.27289999999999998</v>
      </c>
      <c r="AA732" s="4">
        <v>0.66910000000000003</v>
      </c>
      <c r="AB732" s="4">
        <v>0.35020000000000001</v>
      </c>
      <c r="AC732" s="4">
        <v>0.54730000000000001</v>
      </c>
      <c r="AD732" s="4">
        <v>0.38059999999999999</v>
      </c>
      <c r="AE732" s="4">
        <v>0.28899999999999998</v>
      </c>
      <c r="AF732" s="4">
        <v>0.51429999999999998</v>
      </c>
      <c r="AG732" s="4">
        <v>0.5897</v>
      </c>
      <c r="AH732" s="4">
        <v>0.3216</v>
      </c>
      <c r="AI732" s="4">
        <v>0.26840000000000003</v>
      </c>
      <c r="AJ732" s="4">
        <v>0.6986</v>
      </c>
      <c r="AK732" s="4">
        <v>0.43569999999999998</v>
      </c>
      <c r="AL732" s="4">
        <v>0.5806</v>
      </c>
      <c r="AM732" s="4">
        <v>0.44519999999999998</v>
      </c>
      <c r="AN732" s="4">
        <v>0.21510000000000001</v>
      </c>
      <c r="AO732" s="4">
        <v>0.70369999999999999</v>
      </c>
      <c r="AP732" s="4">
        <v>0.31730000000000003</v>
      </c>
      <c r="AQ732" s="4">
        <v>0.51359999999999995</v>
      </c>
      <c r="AR732" s="4">
        <v>0.30130000000000001</v>
      </c>
      <c r="AS732" s="4">
        <v>0.29409999999999997</v>
      </c>
      <c r="AT732" s="4">
        <v>0.72309999999999997</v>
      </c>
      <c r="AU732" s="4">
        <v>0.34710000000000002</v>
      </c>
      <c r="AV732" s="4">
        <v>0.59770000000000001</v>
      </c>
      <c r="AW732" s="4">
        <v>0.27729999999999999</v>
      </c>
      <c r="AX732" s="4">
        <v>0.23469999999999999</v>
      </c>
      <c r="AY732" s="4">
        <v>0.74819999999999998</v>
      </c>
      <c r="AZ732" s="4">
        <v>0.31140000000000001</v>
      </c>
      <c r="BA732" s="4">
        <v>0.46689999999999998</v>
      </c>
      <c r="BB732" s="4">
        <v>9.9699999999999997E-2</v>
      </c>
      <c r="BC732" s="4">
        <v>0.69359999999999999</v>
      </c>
      <c r="BD732" s="4">
        <v>0.2021</v>
      </c>
      <c r="BE732" s="4">
        <v>0.73729999999999996</v>
      </c>
      <c r="BF732" s="4">
        <v>0.30930000000000002</v>
      </c>
      <c r="BG732" s="4">
        <v>0.4748</v>
      </c>
      <c r="BH732" s="4">
        <v>0.52969999999999995</v>
      </c>
      <c r="BI732" s="4">
        <v>0.21290000000000001</v>
      </c>
      <c r="BJ732" s="4">
        <v>0.50409999999999999</v>
      </c>
    </row>
    <row r="733" spans="1:62" x14ac:dyDescent="0.2">
      <c r="A733" t="s">
        <v>120</v>
      </c>
    </row>
    <row r="734" spans="1:62" x14ac:dyDescent="0.2">
      <c r="A734" t="s">
        <v>88</v>
      </c>
      <c r="B734" s="4">
        <v>-0.21629999999999999</v>
      </c>
      <c r="C734" s="4">
        <v>-0.15479999999999999</v>
      </c>
      <c r="D734" s="4">
        <v>-0.28289999999999998</v>
      </c>
      <c r="E734" s="4">
        <v>1.7399999999999999E-2</v>
      </c>
      <c r="F734" s="4">
        <v>-4.8999999999999998E-3</v>
      </c>
      <c r="G734" s="4">
        <v>-5.1400000000000001E-2</v>
      </c>
      <c r="H734" s="4">
        <v>-0.2253</v>
      </c>
      <c r="I734" s="4">
        <v>-0.34239999999999998</v>
      </c>
      <c r="J734" s="4">
        <v>-0.4829</v>
      </c>
      <c r="K734" s="4">
        <v>-0.39140000000000003</v>
      </c>
      <c r="L734" s="4">
        <v>-0.24410000000000001</v>
      </c>
      <c r="M734" s="4">
        <v>-0.12670000000000001</v>
      </c>
      <c r="N734" s="4">
        <v>-0.13719999999999999</v>
      </c>
      <c r="O734" s="4">
        <v>-0.3735</v>
      </c>
      <c r="P734" s="4">
        <v>-1.7399999999999999E-2</v>
      </c>
      <c r="Q734" s="4">
        <v>-0.18160000000000001</v>
      </c>
      <c r="R734" s="4">
        <v>-0.35399999999999998</v>
      </c>
      <c r="S734" s="4">
        <v>-0.20630000000000001</v>
      </c>
      <c r="T734" s="4">
        <v>-0.1648</v>
      </c>
      <c r="U734" s="4">
        <v>-0.28489999999999999</v>
      </c>
      <c r="V734" s="4">
        <v>-0.2389</v>
      </c>
      <c r="W734" s="4">
        <v>-0.18290000000000001</v>
      </c>
      <c r="X734" s="4">
        <v>-0.18210000000000001</v>
      </c>
      <c r="Y734" s="4">
        <v>-0.2324</v>
      </c>
      <c r="Z734" s="4">
        <v>-0.10349999999999999</v>
      </c>
      <c r="AA734" s="4">
        <v>-0.60650000000000004</v>
      </c>
      <c r="AB734" s="4">
        <v>-0.18590000000000001</v>
      </c>
      <c r="AC734" s="4">
        <v>-0.42130000000000001</v>
      </c>
      <c r="AD734" s="4">
        <v>-0.26679999999999998</v>
      </c>
      <c r="AE734" s="4">
        <v>-0.12130000000000001</v>
      </c>
      <c r="AF734" s="4">
        <v>-0.43619999999999998</v>
      </c>
      <c r="AG734" s="4">
        <v>-0.50449999999999995</v>
      </c>
      <c r="AH734" s="4">
        <v>-0.1789</v>
      </c>
      <c r="AI734" s="4">
        <v>-9.5699999999999993E-2</v>
      </c>
      <c r="AJ734" s="4">
        <v>-0.67259999999999998</v>
      </c>
      <c r="AK734" s="4">
        <v>-0.2555</v>
      </c>
      <c r="AL734" s="4">
        <v>-0.48830000000000001</v>
      </c>
      <c r="AM734" s="4">
        <v>-0.2581</v>
      </c>
      <c r="AN734" s="4">
        <v>-4.4999999999999998E-2</v>
      </c>
      <c r="AO734" s="4">
        <v>-0.69299999999999995</v>
      </c>
      <c r="AP734" s="4">
        <v>-0.19089999999999999</v>
      </c>
      <c r="AQ734" s="4">
        <v>-0.4133</v>
      </c>
      <c r="AR734" s="4">
        <v>2.52E-2</v>
      </c>
      <c r="AS734" s="5">
        <v>-0.13</v>
      </c>
      <c r="AT734" s="4">
        <v>-0.70569999999999999</v>
      </c>
      <c r="AU734" s="4">
        <v>-0.16650000000000001</v>
      </c>
      <c r="AV734" s="4">
        <v>-0.49199999999999999</v>
      </c>
      <c r="AW734" s="4">
        <v>-3.4700000000000002E-2</v>
      </c>
      <c r="AX734" s="4">
        <v>-9.1899999999999996E-2</v>
      </c>
      <c r="AY734" s="4">
        <v>-0.7278</v>
      </c>
      <c r="AZ734" s="4">
        <v>-0.16950000000000001</v>
      </c>
      <c r="BA734" s="4">
        <v>-0.34610000000000002</v>
      </c>
      <c r="BB734" s="4">
        <v>0.30630000000000002</v>
      </c>
      <c r="BC734" s="3" t="s">
        <v>46</v>
      </c>
      <c r="BD734" s="4">
        <v>-2.4500000000000001E-2</v>
      </c>
      <c r="BE734" s="4">
        <v>-0.68759999999999999</v>
      </c>
      <c r="BF734" s="4">
        <v>-0.1613</v>
      </c>
      <c r="BG734" s="4">
        <v>-0.33300000000000002</v>
      </c>
      <c r="BH734" s="4">
        <v>-0.3674</v>
      </c>
      <c r="BI734" s="4">
        <v>-1.3899999999999999E-2</v>
      </c>
      <c r="BJ734" s="4">
        <v>-0.43990000000000001</v>
      </c>
    </row>
    <row r="735" spans="1:62" x14ac:dyDescent="0.2">
      <c r="A735" t="s">
        <v>120</v>
      </c>
    </row>
    <row r="736" spans="1:62" x14ac:dyDescent="0.2">
      <c r="A736" s="9" t="str">
        <f>HYPERLINK("#Contents!A1", "Contents")</f>
        <v>Contents</v>
      </c>
    </row>
    <row r="737" spans="1:109" x14ac:dyDescent="0.2">
      <c r="A737" s="10" t="s">
        <v>106</v>
      </c>
      <c r="DE737" s="24" t="str">
        <f>LEFT(A737, FIND(" ", A737) - 2)</f>
        <v>Table_Q2.7</v>
      </c>
    </row>
    <row r="738" spans="1:109" x14ac:dyDescent="0.2">
      <c r="A738" t="s">
        <v>61</v>
      </c>
    </row>
    <row r="739" spans="1:109" ht="17" thickBot="1" x14ac:dyDescent="0.25">
      <c r="A739" t="s">
        <v>120</v>
      </c>
    </row>
    <row r="740" spans="1:109" ht="41" customHeight="1" x14ac:dyDescent="0.2">
      <c r="A740" t="s">
        <v>120</v>
      </c>
      <c r="B740" s="40" t="s">
        <v>14</v>
      </c>
      <c r="C740" s="37" t="s">
        <v>1</v>
      </c>
      <c r="D740" s="39"/>
      <c r="E740" s="37" t="s">
        <v>2</v>
      </c>
      <c r="F740" s="38"/>
      <c r="G740" s="38"/>
      <c r="H740" s="38"/>
      <c r="I740" s="38"/>
      <c r="J740" s="39"/>
      <c r="K740" s="37" t="s">
        <v>135</v>
      </c>
      <c r="L740" s="38"/>
      <c r="M740" s="38"/>
      <c r="N740" s="38"/>
      <c r="O740" s="38"/>
      <c r="P740" s="38"/>
      <c r="Q740" s="38"/>
      <c r="R740" s="38"/>
      <c r="S740" s="37" t="s">
        <v>3</v>
      </c>
      <c r="T740" s="38"/>
      <c r="U740" s="38"/>
      <c r="V740" s="37" t="s">
        <v>4</v>
      </c>
      <c r="W740" s="38"/>
      <c r="X740" s="38"/>
      <c r="Y740" s="38"/>
      <c r="Z740" s="37" t="s">
        <v>12</v>
      </c>
      <c r="AA740" s="38"/>
      <c r="AB740" s="38"/>
      <c r="AC740" s="38"/>
      <c r="AD740" s="38"/>
      <c r="AE740" s="37" t="s">
        <v>6</v>
      </c>
      <c r="AF740" s="38"/>
      <c r="AG740" s="37" t="s">
        <v>7</v>
      </c>
      <c r="AH740" s="38"/>
      <c r="AI740" s="37" t="s">
        <v>8</v>
      </c>
      <c r="AJ740" s="38"/>
      <c r="AK740" s="38"/>
      <c r="AL740" s="38"/>
      <c r="AM740" s="38"/>
      <c r="AN740" s="37" t="s">
        <v>9</v>
      </c>
      <c r="AO740" s="38"/>
      <c r="AP740" s="38"/>
      <c r="AQ740" s="38"/>
      <c r="AR740" s="38"/>
      <c r="AS740" s="37" t="s">
        <v>10</v>
      </c>
      <c r="AT740" s="38"/>
      <c r="AU740" s="38"/>
      <c r="AV740" s="38"/>
      <c r="AW740" s="38"/>
      <c r="AX740" s="37" t="s">
        <v>11</v>
      </c>
      <c r="AY740" s="38"/>
      <c r="AZ740" s="38"/>
      <c r="BA740" s="38"/>
      <c r="BB740" s="38"/>
      <c r="BC740" s="38"/>
      <c r="BD740" s="37" t="s">
        <v>5</v>
      </c>
      <c r="BE740" s="38"/>
      <c r="BF740" s="38"/>
      <c r="BG740" s="38"/>
      <c r="BH740" s="38"/>
      <c r="BI740" s="37" t="s">
        <v>13</v>
      </c>
      <c r="BJ740" s="39"/>
    </row>
    <row r="741" spans="1:109" ht="50" customHeight="1" thickBot="1" x14ac:dyDescent="0.25">
      <c r="A741" t="s">
        <v>120</v>
      </c>
      <c r="B741" s="41" t="s">
        <v>14</v>
      </c>
      <c r="C741" s="6" t="s">
        <v>15</v>
      </c>
      <c r="D741" s="7" t="s">
        <v>16</v>
      </c>
      <c r="E741" s="6" t="s">
        <v>17</v>
      </c>
      <c r="F741" s="6" t="s">
        <v>18</v>
      </c>
      <c r="G741" s="6" t="s">
        <v>19</v>
      </c>
      <c r="H741" s="6" t="s">
        <v>20</v>
      </c>
      <c r="I741" s="6" t="s">
        <v>21</v>
      </c>
      <c r="J741" s="8" t="s">
        <v>22</v>
      </c>
      <c r="K741" s="6" t="s">
        <v>23</v>
      </c>
      <c r="L741" s="6" t="s">
        <v>24</v>
      </c>
      <c r="M741" s="6" t="s">
        <v>25</v>
      </c>
      <c r="N741" s="6" t="s">
        <v>26</v>
      </c>
      <c r="O741" s="6" t="s">
        <v>27</v>
      </c>
      <c r="P741" s="8" t="s">
        <v>28</v>
      </c>
      <c r="Q741" s="6" t="s">
        <v>29</v>
      </c>
      <c r="R741" s="6" t="s">
        <v>30</v>
      </c>
      <c r="S741" s="6" t="s">
        <v>136</v>
      </c>
      <c r="T741" s="6" t="s">
        <v>137</v>
      </c>
      <c r="U741" s="6" t="s">
        <v>138</v>
      </c>
      <c r="V741" s="6" t="s">
        <v>139</v>
      </c>
      <c r="W741" s="6" t="s">
        <v>140</v>
      </c>
      <c r="X741" s="6" t="s">
        <v>31</v>
      </c>
      <c r="Y741" s="6" t="s">
        <v>32</v>
      </c>
      <c r="Z741" s="6" t="s">
        <v>33</v>
      </c>
      <c r="AA741" s="6" t="s">
        <v>34</v>
      </c>
      <c r="AB741" s="6" t="s">
        <v>35</v>
      </c>
      <c r="AC741" s="6" t="s">
        <v>36</v>
      </c>
      <c r="AD741" s="6" t="s">
        <v>37</v>
      </c>
      <c r="AE741" s="6" t="s">
        <v>38</v>
      </c>
      <c r="AF741" s="6" t="s">
        <v>39</v>
      </c>
      <c r="AG741" s="6" t="s">
        <v>40</v>
      </c>
      <c r="AH741" s="6" t="s">
        <v>41</v>
      </c>
      <c r="AI741" s="6" t="s">
        <v>33</v>
      </c>
      <c r="AJ741" s="6" t="s">
        <v>34</v>
      </c>
      <c r="AK741" s="6" t="s">
        <v>35</v>
      </c>
      <c r="AL741" s="6" t="s">
        <v>36</v>
      </c>
      <c r="AM741" s="6" t="s">
        <v>54</v>
      </c>
      <c r="AN741" s="6" t="s">
        <v>33</v>
      </c>
      <c r="AO741" s="6" t="s">
        <v>34</v>
      </c>
      <c r="AP741" s="6" t="s">
        <v>35</v>
      </c>
      <c r="AQ741" s="6" t="s">
        <v>36</v>
      </c>
      <c r="AR741" s="6" t="s">
        <v>37</v>
      </c>
      <c r="AS741" s="6" t="s">
        <v>33</v>
      </c>
      <c r="AT741" s="6" t="s">
        <v>34</v>
      </c>
      <c r="AU741" s="6" t="s">
        <v>35</v>
      </c>
      <c r="AV741" s="6" t="s">
        <v>36</v>
      </c>
      <c r="AW741" s="6" t="s">
        <v>37</v>
      </c>
      <c r="AX741" s="6" t="s">
        <v>33</v>
      </c>
      <c r="AY741" s="6" t="s">
        <v>34</v>
      </c>
      <c r="AZ741" s="6" t="s">
        <v>35</v>
      </c>
      <c r="BA741" s="6" t="s">
        <v>36</v>
      </c>
      <c r="BB741" s="6" t="s">
        <v>42</v>
      </c>
      <c r="BC741" s="6" t="s">
        <v>37</v>
      </c>
      <c r="BD741" s="6" t="s">
        <v>33</v>
      </c>
      <c r="BE741" s="6" t="s">
        <v>34</v>
      </c>
      <c r="BF741" s="6" t="s">
        <v>35</v>
      </c>
      <c r="BG741" s="6" t="s">
        <v>36</v>
      </c>
      <c r="BH741" s="6" t="s">
        <v>37</v>
      </c>
      <c r="BI741" s="6" t="s">
        <v>38</v>
      </c>
      <c r="BJ741" s="8" t="s">
        <v>39</v>
      </c>
    </row>
    <row r="742" spans="1:109" x14ac:dyDescent="0.2">
      <c r="A742" t="s">
        <v>43</v>
      </c>
      <c r="B742" s="3">
        <v>1026</v>
      </c>
      <c r="C742" s="3">
        <v>550</v>
      </c>
      <c r="D742" s="3">
        <v>476</v>
      </c>
      <c r="E742" s="3">
        <v>111</v>
      </c>
      <c r="F742" s="3">
        <v>160</v>
      </c>
      <c r="G742" s="3">
        <v>158</v>
      </c>
      <c r="H742" s="3">
        <v>166</v>
      </c>
      <c r="I742" s="3">
        <v>180</v>
      </c>
      <c r="J742" s="3">
        <v>251</v>
      </c>
      <c r="K742" s="3">
        <v>69</v>
      </c>
      <c r="L742" s="3">
        <v>136</v>
      </c>
      <c r="M742" s="3">
        <v>154</v>
      </c>
      <c r="N742" s="3">
        <v>165</v>
      </c>
      <c r="O742" s="3">
        <v>96</v>
      </c>
      <c r="P742" s="3">
        <v>168</v>
      </c>
      <c r="Q742" s="3">
        <v>114</v>
      </c>
      <c r="R742" s="3">
        <v>124</v>
      </c>
      <c r="S742" s="3">
        <v>289</v>
      </c>
      <c r="T742" s="3">
        <v>392</v>
      </c>
      <c r="U742" s="3">
        <v>345</v>
      </c>
      <c r="V742" s="3">
        <v>212</v>
      </c>
      <c r="W742" s="3">
        <v>245</v>
      </c>
      <c r="X742" s="3">
        <v>106</v>
      </c>
      <c r="Y742" s="3">
        <v>463</v>
      </c>
      <c r="Z742" s="3">
        <v>353</v>
      </c>
      <c r="AA742" s="3">
        <v>159</v>
      </c>
      <c r="AB742" s="3">
        <v>164</v>
      </c>
      <c r="AC742" s="3">
        <v>51</v>
      </c>
      <c r="AD742" s="3">
        <v>22</v>
      </c>
      <c r="AE742" s="3">
        <v>406</v>
      </c>
      <c r="AF742" s="3">
        <v>328</v>
      </c>
      <c r="AG742" s="3">
        <v>226</v>
      </c>
      <c r="AH742" s="3">
        <v>491</v>
      </c>
      <c r="AI742" s="3">
        <v>355</v>
      </c>
      <c r="AJ742" s="3">
        <v>133</v>
      </c>
      <c r="AK742" s="3">
        <v>145</v>
      </c>
      <c r="AL742" s="3">
        <v>47</v>
      </c>
      <c r="AM742" s="3">
        <v>6</v>
      </c>
      <c r="AN742" s="3">
        <v>309</v>
      </c>
      <c r="AO742" s="3">
        <v>124</v>
      </c>
      <c r="AP742" s="3">
        <v>295</v>
      </c>
      <c r="AQ742" s="3">
        <v>71</v>
      </c>
      <c r="AR742" s="3">
        <v>79</v>
      </c>
      <c r="AS742" s="3">
        <v>291</v>
      </c>
      <c r="AT742" s="3">
        <v>131</v>
      </c>
      <c r="AU742" s="3">
        <v>148</v>
      </c>
      <c r="AV742" s="3">
        <v>47</v>
      </c>
      <c r="AW742" s="3">
        <v>56</v>
      </c>
      <c r="AX742" s="3">
        <v>265</v>
      </c>
      <c r="AY742" s="3">
        <v>107</v>
      </c>
      <c r="AZ742" s="3">
        <v>299</v>
      </c>
      <c r="BA742" s="3">
        <v>82</v>
      </c>
      <c r="BB742" s="3">
        <v>75</v>
      </c>
      <c r="BC742" s="3">
        <v>40</v>
      </c>
      <c r="BD742" s="3">
        <v>285</v>
      </c>
      <c r="BE742" s="3">
        <v>124</v>
      </c>
      <c r="BF742" s="3">
        <v>305</v>
      </c>
      <c r="BG742" s="3">
        <v>70</v>
      </c>
      <c r="BH742" s="3">
        <v>49</v>
      </c>
      <c r="BI742" s="3">
        <v>438</v>
      </c>
      <c r="BJ742" s="3">
        <v>418</v>
      </c>
    </row>
    <row r="743" spans="1:109" x14ac:dyDescent="0.2">
      <c r="A743" t="s">
        <v>44</v>
      </c>
      <c r="B743" s="3">
        <v>1026</v>
      </c>
      <c r="C743" s="3">
        <v>533</v>
      </c>
      <c r="D743" s="3">
        <v>493</v>
      </c>
      <c r="E743" s="3">
        <v>131</v>
      </c>
      <c r="F743" s="3">
        <v>157</v>
      </c>
      <c r="G743" s="3">
        <v>154</v>
      </c>
      <c r="H743" s="3">
        <v>162</v>
      </c>
      <c r="I743" s="3">
        <v>176</v>
      </c>
      <c r="J743" s="3">
        <v>246</v>
      </c>
      <c r="K743" s="3">
        <v>85</v>
      </c>
      <c r="L743" s="3">
        <v>126</v>
      </c>
      <c r="M743" s="3">
        <v>144</v>
      </c>
      <c r="N743" s="3">
        <v>149</v>
      </c>
      <c r="O743" s="3">
        <v>130</v>
      </c>
      <c r="P743" s="3">
        <v>134</v>
      </c>
      <c r="Q743" s="3">
        <v>134</v>
      </c>
      <c r="R743" s="3">
        <v>125</v>
      </c>
      <c r="S743" s="3">
        <v>291</v>
      </c>
      <c r="T743" s="3">
        <v>395</v>
      </c>
      <c r="U743" s="3">
        <v>340</v>
      </c>
      <c r="V743" s="3">
        <v>211</v>
      </c>
      <c r="W743" s="3">
        <v>248</v>
      </c>
      <c r="X743" s="3">
        <v>111</v>
      </c>
      <c r="Y743" s="3">
        <v>456</v>
      </c>
      <c r="Z743" s="3">
        <v>337</v>
      </c>
      <c r="AA743" s="3">
        <v>188</v>
      </c>
      <c r="AB743" s="3">
        <v>139</v>
      </c>
      <c r="AC743" s="3">
        <v>72</v>
      </c>
      <c r="AD743" s="3">
        <v>13</v>
      </c>
      <c r="AE743" s="3">
        <v>328</v>
      </c>
      <c r="AF743" s="3">
        <v>406</v>
      </c>
      <c r="AG743" s="3">
        <v>272</v>
      </c>
      <c r="AH743" s="3">
        <v>445</v>
      </c>
      <c r="AI743" s="3">
        <v>327</v>
      </c>
      <c r="AJ743" s="3">
        <v>150</v>
      </c>
      <c r="AK743" s="3">
        <v>148</v>
      </c>
      <c r="AL743" s="3">
        <v>47</v>
      </c>
      <c r="AM743" s="3">
        <v>13</v>
      </c>
      <c r="AN743" s="3">
        <v>295</v>
      </c>
      <c r="AO743" s="3">
        <v>145</v>
      </c>
      <c r="AP743" s="3">
        <v>283</v>
      </c>
      <c r="AQ743" s="3">
        <v>80</v>
      </c>
      <c r="AR743" s="3">
        <v>82</v>
      </c>
      <c r="AS743" s="3">
        <v>277</v>
      </c>
      <c r="AT743" s="3">
        <v>150</v>
      </c>
      <c r="AU743" s="3">
        <v>150</v>
      </c>
      <c r="AV743" s="3">
        <v>49</v>
      </c>
      <c r="AW743" s="3">
        <v>48</v>
      </c>
      <c r="AX743" s="3">
        <v>254</v>
      </c>
      <c r="AY743" s="3">
        <v>126</v>
      </c>
      <c r="AZ743" s="3">
        <v>290</v>
      </c>
      <c r="BA743" s="3">
        <v>88</v>
      </c>
      <c r="BB743" s="3">
        <v>74</v>
      </c>
      <c r="BC743" s="3">
        <v>40</v>
      </c>
      <c r="BD743" s="3">
        <v>266</v>
      </c>
      <c r="BE743" s="3">
        <v>142</v>
      </c>
      <c r="BF743" s="3">
        <v>299</v>
      </c>
      <c r="BG743" s="3">
        <v>75</v>
      </c>
      <c r="BH743" s="3">
        <v>52</v>
      </c>
      <c r="BI743" s="3">
        <v>391</v>
      </c>
      <c r="BJ743" s="3">
        <v>467</v>
      </c>
    </row>
    <row r="744" spans="1:109" x14ac:dyDescent="0.2">
      <c r="A744" t="s">
        <v>79</v>
      </c>
      <c r="B744" s="3">
        <v>28</v>
      </c>
      <c r="C744" s="3">
        <v>12</v>
      </c>
      <c r="D744" s="3">
        <v>16</v>
      </c>
      <c r="E744" s="3">
        <v>6</v>
      </c>
      <c r="F744" s="3">
        <v>9</v>
      </c>
      <c r="G744" s="3">
        <v>4</v>
      </c>
      <c r="H744" s="3">
        <v>4</v>
      </c>
      <c r="I744" s="3">
        <v>2</v>
      </c>
      <c r="J744" s="3">
        <v>3</v>
      </c>
      <c r="K744" s="3">
        <v>3</v>
      </c>
      <c r="L744" s="3">
        <v>4</v>
      </c>
      <c r="M744" s="3">
        <v>1</v>
      </c>
      <c r="N744" s="3">
        <v>2</v>
      </c>
      <c r="O744" s="3">
        <v>2</v>
      </c>
      <c r="P744" s="3">
        <v>9</v>
      </c>
      <c r="Q744" s="3">
        <v>6</v>
      </c>
      <c r="R744" s="3">
        <v>1</v>
      </c>
      <c r="S744" s="3">
        <v>8</v>
      </c>
      <c r="T744" s="3">
        <v>9</v>
      </c>
      <c r="U744" s="3">
        <v>11</v>
      </c>
      <c r="V744" s="3">
        <v>5</v>
      </c>
      <c r="W744" s="3">
        <v>7</v>
      </c>
      <c r="X744" s="3">
        <v>4</v>
      </c>
      <c r="Y744" s="3">
        <v>11</v>
      </c>
      <c r="Z744" s="3">
        <v>10</v>
      </c>
      <c r="AA744" s="3">
        <v>6</v>
      </c>
      <c r="AB744" s="3">
        <v>6</v>
      </c>
      <c r="AC744" s="3">
        <v>1</v>
      </c>
      <c r="AD744" s="3">
        <v>0</v>
      </c>
      <c r="AE744" s="3">
        <v>13</v>
      </c>
      <c r="AF744" s="3">
        <v>3</v>
      </c>
      <c r="AG744" s="3">
        <v>10</v>
      </c>
      <c r="AH744" s="3">
        <v>6</v>
      </c>
      <c r="AI744" s="3">
        <v>10</v>
      </c>
      <c r="AJ744" s="3">
        <v>0</v>
      </c>
      <c r="AK744" s="3">
        <v>7</v>
      </c>
      <c r="AL744" s="3">
        <v>1</v>
      </c>
      <c r="AM744" s="3">
        <v>0</v>
      </c>
      <c r="AN744" s="3">
        <v>10</v>
      </c>
      <c r="AO744" s="3">
        <v>1</v>
      </c>
      <c r="AP744" s="3">
        <v>5</v>
      </c>
      <c r="AQ744" s="3">
        <v>4</v>
      </c>
      <c r="AR744" s="3">
        <v>5</v>
      </c>
      <c r="AS744" s="3">
        <v>7</v>
      </c>
      <c r="AT744" s="3">
        <v>0</v>
      </c>
      <c r="AU744" s="3">
        <v>4</v>
      </c>
      <c r="AV744" s="3">
        <v>2</v>
      </c>
      <c r="AW744" s="3">
        <v>4</v>
      </c>
      <c r="AX744" s="3">
        <v>8</v>
      </c>
      <c r="AY744" s="3">
        <v>1</v>
      </c>
      <c r="AZ744" s="3">
        <v>9</v>
      </c>
      <c r="BA744" s="3">
        <v>4</v>
      </c>
      <c r="BB744" s="3">
        <v>2</v>
      </c>
      <c r="BC744" s="3">
        <v>3</v>
      </c>
      <c r="BD744" s="3">
        <v>11</v>
      </c>
      <c r="BE744" s="3">
        <v>4</v>
      </c>
      <c r="BF744" s="3">
        <v>6</v>
      </c>
      <c r="BG744" s="3">
        <v>2</v>
      </c>
      <c r="BH744" s="3">
        <v>0</v>
      </c>
      <c r="BI744" s="3">
        <v>21</v>
      </c>
      <c r="BJ744" s="3">
        <v>3</v>
      </c>
    </row>
    <row r="745" spans="1:109" x14ac:dyDescent="0.2">
      <c r="A745" t="s">
        <v>120</v>
      </c>
      <c r="B745" s="4">
        <v>2.7199999999999998E-2</v>
      </c>
      <c r="C745" s="4">
        <v>2.2599999999999999E-2</v>
      </c>
      <c r="D745" s="4">
        <v>3.2199999999999999E-2</v>
      </c>
      <c r="E745" s="4">
        <v>4.3499999999999997E-2</v>
      </c>
      <c r="F745" s="4">
        <v>5.6599999999999998E-2</v>
      </c>
      <c r="G745" s="4">
        <v>2.8799999999999999E-2</v>
      </c>
      <c r="H745" s="4">
        <v>2.4299999999999999E-2</v>
      </c>
      <c r="I745" s="4">
        <v>9.1999999999999998E-3</v>
      </c>
      <c r="J745" s="4">
        <v>1.37E-2</v>
      </c>
      <c r="K745" s="4">
        <v>3.7699999999999997E-2</v>
      </c>
      <c r="L745" s="4">
        <v>3.2399999999999998E-2</v>
      </c>
      <c r="M745" s="4">
        <v>8.6999999999999994E-3</v>
      </c>
      <c r="N745" s="4">
        <v>1.06E-2</v>
      </c>
      <c r="O745" s="4">
        <v>1.61E-2</v>
      </c>
      <c r="P745" s="4">
        <v>6.5799999999999997E-2</v>
      </c>
      <c r="Q745" s="4">
        <v>4.5199999999999997E-2</v>
      </c>
      <c r="R745" s="4">
        <v>7.1000000000000004E-3</v>
      </c>
      <c r="S745" s="4">
        <v>2.7099999999999999E-2</v>
      </c>
      <c r="T745" s="4">
        <v>2.24E-2</v>
      </c>
      <c r="U745" s="4">
        <v>3.3000000000000002E-2</v>
      </c>
      <c r="V745" s="4">
        <v>2.5999999999999999E-2</v>
      </c>
      <c r="W745" s="4">
        <v>2.75E-2</v>
      </c>
      <c r="X745" s="5">
        <v>0.04</v>
      </c>
      <c r="Y745" s="4">
        <v>2.4500000000000001E-2</v>
      </c>
      <c r="Z745" s="4">
        <v>3.0099999999999998E-2</v>
      </c>
      <c r="AA745" s="4">
        <v>3.1E-2</v>
      </c>
      <c r="AB745" s="4">
        <v>4.0599999999999997E-2</v>
      </c>
      <c r="AC745" s="4">
        <v>9.2999999999999992E-3</v>
      </c>
      <c r="AD745" s="3" t="s">
        <v>46</v>
      </c>
      <c r="AE745" s="4">
        <v>4.0800000000000003E-2</v>
      </c>
      <c r="AF745" s="4">
        <v>7.4000000000000003E-3</v>
      </c>
      <c r="AG745" s="4">
        <v>3.6900000000000002E-2</v>
      </c>
      <c r="AH745" s="4">
        <v>1.43E-2</v>
      </c>
      <c r="AI745" s="4">
        <v>2.9899999999999999E-2</v>
      </c>
      <c r="AJ745" s="4">
        <v>2.8999999999999998E-3</v>
      </c>
      <c r="AK745" s="4">
        <v>4.4400000000000002E-2</v>
      </c>
      <c r="AL745" s="4">
        <v>1.4E-2</v>
      </c>
      <c r="AM745" s="3" t="s">
        <v>46</v>
      </c>
      <c r="AN745" s="4">
        <v>3.5400000000000001E-2</v>
      </c>
      <c r="AO745" s="4">
        <v>8.5000000000000006E-3</v>
      </c>
      <c r="AP745" s="4">
        <v>1.83E-2</v>
      </c>
      <c r="AQ745" s="4">
        <v>4.5900000000000003E-2</v>
      </c>
      <c r="AR745" s="4">
        <v>6.6000000000000003E-2</v>
      </c>
      <c r="AS745" s="4">
        <v>2.4400000000000002E-2</v>
      </c>
      <c r="AT745" s="3" t="s">
        <v>46</v>
      </c>
      <c r="AU745" s="4">
        <v>2.8000000000000001E-2</v>
      </c>
      <c r="AV745" s="4">
        <v>4.2099999999999999E-2</v>
      </c>
      <c r="AW745" s="4">
        <v>8.09E-2</v>
      </c>
      <c r="AX745" s="4">
        <v>3.1199999999999999E-2</v>
      </c>
      <c r="AY745" s="4">
        <v>4.1000000000000003E-3</v>
      </c>
      <c r="AZ745" s="4">
        <v>3.0800000000000001E-2</v>
      </c>
      <c r="BA745" s="4">
        <v>4.4499999999999998E-2</v>
      </c>
      <c r="BB745" s="4">
        <v>2.3699999999999999E-2</v>
      </c>
      <c r="BC745" s="4">
        <v>7.3300000000000004E-2</v>
      </c>
      <c r="BD745" s="4">
        <v>4.2799999999999998E-2</v>
      </c>
      <c r="BE745" s="4">
        <v>2.9600000000000001E-2</v>
      </c>
      <c r="BF745" s="4">
        <v>2.1299999999999999E-2</v>
      </c>
      <c r="BG745" s="4">
        <v>2.23E-2</v>
      </c>
      <c r="BH745" s="3" t="s">
        <v>46</v>
      </c>
      <c r="BI745" s="4">
        <v>5.2600000000000001E-2</v>
      </c>
      <c r="BJ745" s="4">
        <v>6.4999999999999997E-3</v>
      </c>
    </row>
    <row r="746" spans="1:109" x14ac:dyDescent="0.2">
      <c r="A746" t="s">
        <v>80</v>
      </c>
      <c r="B746" s="3">
        <v>63</v>
      </c>
      <c r="C746" s="3">
        <v>30</v>
      </c>
      <c r="D746" s="3">
        <v>33</v>
      </c>
      <c r="E746" s="3">
        <v>11</v>
      </c>
      <c r="F746" s="3">
        <v>12</v>
      </c>
      <c r="G746" s="3">
        <v>12</v>
      </c>
      <c r="H746" s="3">
        <v>5</v>
      </c>
      <c r="I746" s="3">
        <v>11</v>
      </c>
      <c r="J746" s="3">
        <v>12</v>
      </c>
      <c r="K746" s="3">
        <v>3</v>
      </c>
      <c r="L746" s="3">
        <v>8</v>
      </c>
      <c r="M746" s="3">
        <v>8</v>
      </c>
      <c r="N746" s="3">
        <v>10</v>
      </c>
      <c r="O746" s="3">
        <v>6</v>
      </c>
      <c r="P746" s="3">
        <v>12</v>
      </c>
      <c r="Q746" s="3">
        <v>10</v>
      </c>
      <c r="R746" s="3">
        <v>6</v>
      </c>
      <c r="S746" s="3">
        <v>12</v>
      </c>
      <c r="T746" s="3">
        <v>32</v>
      </c>
      <c r="U746" s="3">
        <v>19</v>
      </c>
      <c r="V746" s="3">
        <v>9</v>
      </c>
      <c r="W746" s="3">
        <v>10</v>
      </c>
      <c r="X746" s="3">
        <v>10</v>
      </c>
      <c r="Y746" s="3">
        <v>35</v>
      </c>
      <c r="Z746" s="3">
        <v>26</v>
      </c>
      <c r="AA746" s="3">
        <v>9</v>
      </c>
      <c r="AB746" s="3">
        <v>7</v>
      </c>
      <c r="AC746" s="3">
        <v>6</v>
      </c>
      <c r="AD746" s="3">
        <v>1</v>
      </c>
      <c r="AE746" s="3">
        <v>29</v>
      </c>
      <c r="AF746" s="3">
        <v>9</v>
      </c>
      <c r="AG746" s="3">
        <v>10</v>
      </c>
      <c r="AH746" s="3">
        <v>24</v>
      </c>
      <c r="AI746" s="3">
        <v>26</v>
      </c>
      <c r="AJ746" s="3">
        <v>8</v>
      </c>
      <c r="AK746" s="3">
        <v>9</v>
      </c>
      <c r="AL746" s="3">
        <v>1</v>
      </c>
      <c r="AM746" s="3">
        <v>0</v>
      </c>
      <c r="AN746" s="3">
        <v>24</v>
      </c>
      <c r="AO746" s="3">
        <v>6</v>
      </c>
      <c r="AP746" s="3">
        <v>17</v>
      </c>
      <c r="AQ746" s="3">
        <v>3</v>
      </c>
      <c r="AR746" s="3">
        <v>10</v>
      </c>
      <c r="AS746" s="3">
        <v>21</v>
      </c>
      <c r="AT746" s="3">
        <v>7</v>
      </c>
      <c r="AU746" s="3">
        <v>9</v>
      </c>
      <c r="AV746" s="3">
        <v>1</v>
      </c>
      <c r="AW746" s="3">
        <v>6</v>
      </c>
      <c r="AX746" s="3">
        <v>16</v>
      </c>
      <c r="AY746" s="3">
        <v>4</v>
      </c>
      <c r="AZ746" s="3">
        <v>19</v>
      </c>
      <c r="BA746" s="3">
        <v>4</v>
      </c>
      <c r="BB746" s="3">
        <v>12</v>
      </c>
      <c r="BC746" s="3">
        <v>5</v>
      </c>
      <c r="BD746" s="3">
        <v>20</v>
      </c>
      <c r="BE746" s="3">
        <v>9</v>
      </c>
      <c r="BF746" s="3">
        <v>23</v>
      </c>
      <c r="BG746" s="3">
        <v>4</v>
      </c>
      <c r="BH746" s="3">
        <v>4</v>
      </c>
      <c r="BI746" s="3">
        <v>37</v>
      </c>
      <c r="BJ746" s="3">
        <v>14</v>
      </c>
    </row>
    <row r="747" spans="1:109" x14ac:dyDescent="0.2">
      <c r="A747" t="s">
        <v>120</v>
      </c>
      <c r="B747" s="4">
        <v>6.1699999999999998E-2</v>
      </c>
      <c r="C747" s="4">
        <v>5.6599999999999998E-2</v>
      </c>
      <c r="D747" s="4">
        <v>6.7299999999999999E-2</v>
      </c>
      <c r="E747" s="4">
        <v>8.5199999999999998E-2</v>
      </c>
      <c r="F747" s="4">
        <v>7.85E-2</v>
      </c>
      <c r="G747" s="4">
        <v>7.7100000000000002E-2</v>
      </c>
      <c r="H747" s="4">
        <v>3.1699999999999999E-2</v>
      </c>
      <c r="I747" s="4">
        <v>6.1400000000000003E-2</v>
      </c>
      <c r="J747" s="4">
        <v>4.9000000000000002E-2</v>
      </c>
      <c r="K747" s="4">
        <v>3.2500000000000001E-2</v>
      </c>
      <c r="L747" s="4">
        <v>6.7500000000000004E-2</v>
      </c>
      <c r="M747" s="4">
        <v>5.67E-2</v>
      </c>
      <c r="N747" s="4">
        <v>6.7599999999999993E-2</v>
      </c>
      <c r="O747" s="4">
        <v>4.4499999999999998E-2</v>
      </c>
      <c r="P747" s="4">
        <v>8.6400000000000005E-2</v>
      </c>
      <c r="Q747" s="4">
        <v>7.7499999999999999E-2</v>
      </c>
      <c r="R747" s="4">
        <v>4.9299999999999997E-2</v>
      </c>
      <c r="S747" s="4">
        <v>4.2299999999999997E-2</v>
      </c>
      <c r="T747" s="4">
        <v>8.1500000000000003E-2</v>
      </c>
      <c r="U747" s="4">
        <v>5.5500000000000001E-2</v>
      </c>
      <c r="V747" s="4">
        <v>4.2000000000000003E-2</v>
      </c>
      <c r="W747" s="4">
        <v>3.8800000000000001E-2</v>
      </c>
      <c r="X747" s="4">
        <v>8.9300000000000004E-2</v>
      </c>
      <c r="Y747" s="4">
        <v>7.6600000000000001E-2</v>
      </c>
      <c r="Z747" s="4">
        <v>7.6499999999999999E-2</v>
      </c>
      <c r="AA747" s="4">
        <v>4.9299999999999997E-2</v>
      </c>
      <c r="AB747" s="4">
        <v>5.0900000000000001E-2</v>
      </c>
      <c r="AC747" s="4">
        <v>8.3900000000000002E-2</v>
      </c>
      <c r="AD747" s="4">
        <v>4.2200000000000001E-2</v>
      </c>
      <c r="AE747" s="4">
        <v>8.7999999999999995E-2</v>
      </c>
      <c r="AF747" s="4">
        <v>2.23E-2</v>
      </c>
      <c r="AG747" s="4">
        <v>3.6499999999999998E-2</v>
      </c>
      <c r="AH747" s="4">
        <v>5.3999999999999999E-2</v>
      </c>
      <c r="AI747" s="4">
        <v>7.8799999999999995E-2</v>
      </c>
      <c r="AJ747" s="4">
        <v>5.1999999999999998E-2</v>
      </c>
      <c r="AK747" s="4">
        <v>6.0100000000000001E-2</v>
      </c>
      <c r="AL747" s="4">
        <v>2.2499999999999999E-2</v>
      </c>
      <c r="AM747" s="3" t="s">
        <v>46</v>
      </c>
      <c r="AN747" s="4">
        <v>8.0699999999999994E-2</v>
      </c>
      <c r="AO747" s="4">
        <v>4.4299999999999999E-2</v>
      </c>
      <c r="AP747" s="4">
        <v>6.0499999999999998E-2</v>
      </c>
      <c r="AQ747" s="4">
        <v>3.5299999999999998E-2</v>
      </c>
      <c r="AR747" s="4">
        <v>0.1211</v>
      </c>
      <c r="AS747" s="4">
        <v>7.5999999999999998E-2</v>
      </c>
      <c r="AT747" s="4">
        <v>4.41E-2</v>
      </c>
      <c r="AU747" s="4">
        <v>6.0499999999999998E-2</v>
      </c>
      <c r="AV747" s="4">
        <v>2.1999999999999999E-2</v>
      </c>
      <c r="AW747" s="4">
        <v>0.1208</v>
      </c>
      <c r="AX747" s="4">
        <v>6.4600000000000005E-2</v>
      </c>
      <c r="AY747" s="4">
        <v>3.04E-2</v>
      </c>
      <c r="AZ747" s="4">
        <v>6.5199999999999994E-2</v>
      </c>
      <c r="BA747" s="4">
        <v>4.58E-2</v>
      </c>
      <c r="BB747" s="4">
        <v>0.16900000000000001</v>
      </c>
      <c r="BC747" s="4">
        <v>0.1326</v>
      </c>
      <c r="BD747" s="4">
        <v>7.3700000000000002E-2</v>
      </c>
      <c r="BE747" s="4">
        <v>6.2899999999999998E-2</v>
      </c>
      <c r="BF747" s="4">
        <v>7.6899999999999996E-2</v>
      </c>
      <c r="BG747" s="4">
        <v>5.6300000000000003E-2</v>
      </c>
      <c r="BH747" s="4">
        <v>7.3800000000000004E-2</v>
      </c>
      <c r="BI747" s="4">
        <v>9.5600000000000004E-2</v>
      </c>
      <c r="BJ747" s="4">
        <v>2.93E-2</v>
      </c>
    </row>
    <row r="748" spans="1:109" x14ac:dyDescent="0.2">
      <c r="A748" t="s">
        <v>81</v>
      </c>
      <c r="B748" s="3">
        <v>227</v>
      </c>
      <c r="C748" s="3">
        <v>115</v>
      </c>
      <c r="D748" s="3">
        <v>112</v>
      </c>
      <c r="E748" s="3">
        <v>27</v>
      </c>
      <c r="F748" s="3">
        <v>45</v>
      </c>
      <c r="G748" s="3">
        <v>33</v>
      </c>
      <c r="H748" s="3">
        <v>38</v>
      </c>
      <c r="I748" s="3">
        <v>45</v>
      </c>
      <c r="J748" s="3">
        <v>40</v>
      </c>
      <c r="K748" s="3">
        <v>23</v>
      </c>
      <c r="L748" s="3">
        <v>29</v>
      </c>
      <c r="M748" s="3">
        <v>40</v>
      </c>
      <c r="N748" s="3">
        <v>31</v>
      </c>
      <c r="O748" s="3">
        <v>28</v>
      </c>
      <c r="P748" s="3">
        <v>28</v>
      </c>
      <c r="Q748" s="3">
        <v>29</v>
      </c>
      <c r="R748" s="3">
        <v>20</v>
      </c>
      <c r="S748" s="3">
        <v>71</v>
      </c>
      <c r="T748" s="3">
        <v>91</v>
      </c>
      <c r="U748" s="3">
        <v>65</v>
      </c>
      <c r="V748" s="3">
        <v>41</v>
      </c>
      <c r="W748" s="3">
        <v>65</v>
      </c>
      <c r="X748" s="3">
        <v>21</v>
      </c>
      <c r="Y748" s="3">
        <v>101</v>
      </c>
      <c r="Z748" s="3">
        <v>84</v>
      </c>
      <c r="AA748" s="3">
        <v>37</v>
      </c>
      <c r="AB748" s="3">
        <v>31</v>
      </c>
      <c r="AC748" s="3">
        <v>6</v>
      </c>
      <c r="AD748" s="3">
        <v>4</v>
      </c>
      <c r="AE748" s="3">
        <v>82</v>
      </c>
      <c r="AF748" s="3">
        <v>76</v>
      </c>
      <c r="AG748" s="3">
        <v>44</v>
      </c>
      <c r="AH748" s="3">
        <v>108</v>
      </c>
      <c r="AI748" s="3">
        <v>88</v>
      </c>
      <c r="AJ748" s="3">
        <v>25</v>
      </c>
      <c r="AK748" s="3">
        <v>32</v>
      </c>
      <c r="AL748" s="3">
        <v>9</v>
      </c>
      <c r="AM748" s="3">
        <v>2</v>
      </c>
      <c r="AN748" s="3">
        <v>74</v>
      </c>
      <c r="AO748" s="3">
        <v>24</v>
      </c>
      <c r="AP748" s="3">
        <v>78</v>
      </c>
      <c r="AQ748" s="3">
        <v>19</v>
      </c>
      <c r="AR748" s="3">
        <v>14</v>
      </c>
      <c r="AS748" s="3">
        <v>76</v>
      </c>
      <c r="AT748" s="3">
        <v>19</v>
      </c>
      <c r="AU748" s="3">
        <v>34</v>
      </c>
      <c r="AV748" s="3">
        <v>11</v>
      </c>
      <c r="AW748" s="3">
        <v>11</v>
      </c>
      <c r="AX748" s="3">
        <v>71</v>
      </c>
      <c r="AY748" s="3">
        <v>12</v>
      </c>
      <c r="AZ748" s="3">
        <v>73</v>
      </c>
      <c r="BA748" s="3">
        <v>24</v>
      </c>
      <c r="BB748" s="3">
        <v>15</v>
      </c>
      <c r="BC748" s="3">
        <v>7</v>
      </c>
      <c r="BD748" s="3">
        <v>70</v>
      </c>
      <c r="BE748" s="3">
        <v>23</v>
      </c>
      <c r="BF748" s="3">
        <v>83</v>
      </c>
      <c r="BG748" s="3">
        <v>15</v>
      </c>
      <c r="BH748" s="3">
        <v>7</v>
      </c>
      <c r="BI748" s="3">
        <v>105</v>
      </c>
      <c r="BJ748" s="3">
        <v>88</v>
      </c>
    </row>
    <row r="749" spans="1:109" x14ac:dyDescent="0.2">
      <c r="A749" t="s">
        <v>120</v>
      </c>
      <c r="B749" s="4">
        <v>0.22120000000000001</v>
      </c>
      <c r="C749" s="4">
        <v>0.21529999999999999</v>
      </c>
      <c r="D749" s="4">
        <v>0.22750000000000001</v>
      </c>
      <c r="E749" s="4">
        <v>0.20319999999999999</v>
      </c>
      <c r="F749" s="4">
        <v>0.28589999999999999</v>
      </c>
      <c r="G749" s="4">
        <v>0.21729999999999999</v>
      </c>
      <c r="H749" s="4">
        <v>0.23169999999999999</v>
      </c>
      <c r="I749" s="4">
        <v>0.25519999999999998</v>
      </c>
      <c r="J749" s="4">
        <v>0.16070000000000001</v>
      </c>
      <c r="K749" s="4">
        <v>0.2707</v>
      </c>
      <c r="L749" s="4">
        <v>0.22969999999999999</v>
      </c>
      <c r="M749" s="4">
        <v>0.27589999999999998</v>
      </c>
      <c r="N749" s="4">
        <v>0.20710000000000001</v>
      </c>
      <c r="O749" s="4">
        <v>0.21210000000000001</v>
      </c>
      <c r="P749" s="4">
        <v>0.2099</v>
      </c>
      <c r="Q749" s="4">
        <v>0.21360000000000001</v>
      </c>
      <c r="R749" s="4">
        <v>0.16239999999999999</v>
      </c>
      <c r="S749" s="4">
        <v>0.24310000000000001</v>
      </c>
      <c r="T749" s="4">
        <v>0.2316</v>
      </c>
      <c r="U749" s="4">
        <v>0.19020000000000001</v>
      </c>
      <c r="V749" s="4">
        <v>0.193</v>
      </c>
      <c r="W749" s="4">
        <v>0.2611</v>
      </c>
      <c r="X749" s="4">
        <v>0.18770000000000001</v>
      </c>
      <c r="Y749" s="4">
        <v>0.22070000000000001</v>
      </c>
      <c r="Z749" s="4">
        <v>0.249</v>
      </c>
      <c r="AA749" s="4">
        <v>0.19819999999999999</v>
      </c>
      <c r="AB749" s="4">
        <v>0.22339999999999999</v>
      </c>
      <c r="AC749" s="4">
        <v>8.6400000000000005E-2</v>
      </c>
      <c r="AD749" s="4">
        <v>0.28360000000000002</v>
      </c>
      <c r="AE749" s="4">
        <v>0.2485</v>
      </c>
      <c r="AF749" s="4">
        <v>0.18709999999999999</v>
      </c>
      <c r="AG749" s="4">
        <v>0.15970000000000001</v>
      </c>
      <c r="AH749" s="4">
        <v>0.2432</v>
      </c>
      <c r="AI749" s="4">
        <v>0.26960000000000001</v>
      </c>
      <c r="AJ749" s="4">
        <v>0.16869999999999999</v>
      </c>
      <c r="AK749" s="4">
        <v>0.2145</v>
      </c>
      <c r="AL749" s="4">
        <v>0.19570000000000001</v>
      </c>
      <c r="AM749" s="4">
        <v>0.1678</v>
      </c>
      <c r="AN749" s="4">
        <v>0.25030000000000002</v>
      </c>
      <c r="AO749" s="4">
        <v>0.16339999999999999</v>
      </c>
      <c r="AP749" s="4">
        <v>0.27439999999999998</v>
      </c>
      <c r="AQ749" s="4">
        <v>0.2424</v>
      </c>
      <c r="AR749" s="4">
        <v>0.1676</v>
      </c>
      <c r="AS749" s="4">
        <v>0.2752</v>
      </c>
      <c r="AT749" s="4">
        <v>0.12959999999999999</v>
      </c>
      <c r="AU749" s="4">
        <v>0.22409999999999999</v>
      </c>
      <c r="AV749" s="4">
        <v>0.22059999999999999</v>
      </c>
      <c r="AW749" s="4">
        <v>0.22819999999999999</v>
      </c>
      <c r="AX749" s="4">
        <v>0.27960000000000002</v>
      </c>
      <c r="AY749" s="4">
        <v>9.8199999999999996E-2</v>
      </c>
      <c r="AZ749" s="4">
        <v>0.25030000000000002</v>
      </c>
      <c r="BA749" s="4">
        <v>0.27629999999999999</v>
      </c>
      <c r="BB749" s="4">
        <v>0.1978</v>
      </c>
      <c r="BC749" s="4">
        <v>0.17180000000000001</v>
      </c>
      <c r="BD749" s="4">
        <v>0.26269999999999999</v>
      </c>
      <c r="BE749" s="4">
        <v>0.16039999999999999</v>
      </c>
      <c r="BF749" s="4">
        <v>0.27710000000000001</v>
      </c>
      <c r="BG749" s="4">
        <v>0.2034</v>
      </c>
      <c r="BH749" s="4">
        <v>0.1399</v>
      </c>
      <c r="BI749" s="4">
        <v>0.26919999999999999</v>
      </c>
      <c r="BJ749" s="4">
        <v>0.1888</v>
      </c>
    </row>
    <row r="750" spans="1:109" x14ac:dyDescent="0.2">
      <c r="A750" t="s">
        <v>82</v>
      </c>
      <c r="B750" s="3">
        <v>158</v>
      </c>
      <c r="C750" s="3">
        <v>74</v>
      </c>
      <c r="D750" s="3">
        <v>84</v>
      </c>
      <c r="E750" s="3">
        <v>18</v>
      </c>
      <c r="F750" s="3">
        <v>11</v>
      </c>
      <c r="G750" s="3">
        <v>12</v>
      </c>
      <c r="H750" s="3">
        <v>22</v>
      </c>
      <c r="I750" s="3">
        <v>27</v>
      </c>
      <c r="J750" s="3">
        <v>68</v>
      </c>
      <c r="K750" s="3">
        <v>22</v>
      </c>
      <c r="L750" s="3">
        <v>27</v>
      </c>
      <c r="M750" s="3">
        <v>12</v>
      </c>
      <c r="N750" s="3">
        <v>18</v>
      </c>
      <c r="O750" s="3">
        <v>21</v>
      </c>
      <c r="P750" s="3">
        <v>13</v>
      </c>
      <c r="Q750" s="3">
        <v>27</v>
      </c>
      <c r="R750" s="3">
        <v>18</v>
      </c>
      <c r="S750" s="3">
        <v>48</v>
      </c>
      <c r="T750" s="3">
        <v>51</v>
      </c>
      <c r="U750" s="3">
        <v>58</v>
      </c>
      <c r="V750" s="3">
        <v>27</v>
      </c>
      <c r="W750" s="3">
        <v>28</v>
      </c>
      <c r="X750" s="3">
        <v>16</v>
      </c>
      <c r="Y750" s="3">
        <v>87</v>
      </c>
      <c r="Z750" s="3">
        <v>45</v>
      </c>
      <c r="AA750" s="3">
        <v>27</v>
      </c>
      <c r="AB750" s="3">
        <v>28</v>
      </c>
      <c r="AC750" s="3">
        <v>28</v>
      </c>
      <c r="AD750" s="3">
        <v>4</v>
      </c>
      <c r="AE750" s="3">
        <v>42</v>
      </c>
      <c r="AF750" s="3">
        <v>84</v>
      </c>
      <c r="AG750" s="3">
        <v>50</v>
      </c>
      <c r="AH750" s="3">
        <v>76</v>
      </c>
      <c r="AI750" s="3">
        <v>46</v>
      </c>
      <c r="AJ750" s="3">
        <v>26</v>
      </c>
      <c r="AK750" s="3">
        <v>31</v>
      </c>
      <c r="AL750" s="3">
        <v>19</v>
      </c>
      <c r="AM750" s="3">
        <v>4</v>
      </c>
      <c r="AN750" s="3">
        <v>36</v>
      </c>
      <c r="AO750" s="3">
        <v>27</v>
      </c>
      <c r="AP750" s="3">
        <v>54</v>
      </c>
      <c r="AQ750" s="3">
        <v>21</v>
      </c>
      <c r="AR750" s="3">
        <v>15</v>
      </c>
      <c r="AS750" s="3">
        <v>39</v>
      </c>
      <c r="AT750" s="3">
        <v>29</v>
      </c>
      <c r="AU750" s="3">
        <v>27</v>
      </c>
      <c r="AV750" s="3">
        <v>21</v>
      </c>
      <c r="AW750" s="3">
        <v>7</v>
      </c>
      <c r="AX750" s="3">
        <v>31</v>
      </c>
      <c r="AY750" s="3">
        <v>25</v>
      </c>
      <c r="AZ750" s="3">
        <v>47</v>
      </c>
      <c r="BA750" s="3">
        <v>26</v>
      </c>
      <c r="BB750" s="3">
        <v>12</v>
      </c>
      <c r="BC750" s="3">
        <v>9</v>
      </c>
      <c r="BD750" s="3">
        <v>34</v>
      </c>
      <c r="BE750" s="3">
        <v>28</v>
      </c>
      <c r="BF750" s="3">
        <v>52</v>
      </c>
      <c r="BG750" s="3">
        <v>22</v>
      </c>
      <c r="BH750" s="3">
        <v>10</v>
      </c>
      <c r="BI750" s="3">
        <v>37</v>
      </c>
      <c r="BJ750" s="3">
        <v>109</v>
      </c>
    </row>
    <row r="751" spans="1:109" x14ac:dyDescent="0.2">
      <c r="A751" t="s">
        <v>120</v>
      </c>
      <c r="B751" s="4">
        <v>0.15359999999999999</v>
      </c>
      <c r="C751" s="4">
        <v>0.1384</v>
      </c>
      <c r="D751" s="4">
        <v>0.1701</v>
      </c>
      <c r="E751" s="4">
        <v>0.13750000000000001</v>
      </c>
      <c r="F751" s="4">
        <v>6.7599999999999993E-2</v>
      </c>
      <c r="G751" s="4">
        <v>7.5800000000000006E-2</v>
      </c>
      <c r="H751" s="4">
        <v>0.1384</v>
      </c>
      <c r="I751" s="4">
        <v>0.15060000000000001</v>
      </c>
      <c r="J751" s="4">
        <v>0.2777</v>
      </c>
      <c r="K751" s="4">
        <v>0.25359999999999999</v>
      </c>
      <c r="L751" s="4">
        <v>0.21629999999999999</v>
      </c>
      <c r="M751" s="4">
        <v>8.3400000000000002E-2</v>
      </c>
      <c r="N751" s="4">
        <v>0.1225</v>
      </c>
      <c r="O751" s="4">
        <v>0.1598</v>
      </c>
      <c r="P751" s="4">
        <v>9.6299999999999997E-2</v>
      </c>
      <c r="Q751" s="4">
        <v>0.20349999999999999</v>
      </c>
      <c r="R751" s="4">
        <v>0.1419</v>
      </c>
      <c r="S751" s="4">
        <v>0.16589999999999999</v>
      </c>
      <c r="T751" s="4">
        <v>0.12920000000000001</v>
      </c>
      <c r="U751" s="4">
        <v>0.17150000000000001</v>
      </c>
      <c r="V751" s="4">
        <v>0.1273</v>
      </c>
      <c r="W751" s="4">
        <v>0.1113</v>
      </c>
      <c r="X751" s="4">
        <v>0.1429</v>
      </c>
      <c r="Y751" s="4">
        <v>0.19139999999999999</v>
      </c>
      <c r="Z751" s="4">
        <v>0.13350000000000001</v>
      </c>
      <c r="AA751" s="4">
        <v>0.14199999999999999</v>
      </c>
      <c r="AB751" s="4">
        <v>0.20250000000000001</v>
      </c>
      <c r="AC751" s="4">
        <v>0.39140000000000003</v>
      </c>
      <c r="AD751" s="4">
        <v>0.27060000000000001</v>
      </c>
      <c r="AE751" s="4">
        <v>0.12870000000000001</v>
      </c>
      <c r="AF751" s="4">
        <v>0.2079</v>
      </c>
      <c r="AG751" s="4">
        <v>0.18210000000000001</v>
      </c>
      <c r="AH751" s="5">
        <v>0.17</v>
      </c>
      <c r="AI751" s="4">
        <v>0.14099999999999999</v>
      </c>
      <c r="AJ751" s="4">
        <v>0.17050000000000001</v>
      </c>
      <c r="AK751" s="4">
        <v>0.21129999999999999</v>
      </c>
      <c r="AL751" s="4">
        <v>0.40500000000000003</v>
      </c>
      <c r="AM751" s="4">
        <v>0.28129999999999999</v>
      </c>
      <c r="AN751" s="4">
        <v>0.1222</v>
      </c>
      <c r="AO751" s="4">
        <v>0.1852</v>
      </c>
      <c r="AP751" s="4">
        <v>0.18920000000000001</v>
      </c>
      <c r="AQ751" s="4">
        <v>0.26469999999999999</v>
      </c>
      <c r="AR751" s="4">
        <v>0.18110000000000001</v>
      </c>
      <c r="AS751" s="4">
        <v>0.1396</v>
      </c>
      <c r="AT751" s="4">
        <v>0.19220000000000001</v>
      </c>
      <c r="AU751" s="5">
        <v>0.18</v>
      </c>
      <c r="AV751" s="4">
        <v>0.43659999999999999</v>
      </c>
      <c r="AW751" s="4">
        <v>0.15329999999999999</v>
      </c>
      <c r="AX751" s="4">
        <v>0.12130000000000001</v>
      </c>
      <c r="AY751" s="4">
        <v>0.2029</v>
      </c>
      <c r="AZ751" s="4">
        <v>0.16339999999999999</v>
      </c>
      <c r="BA751" s="4">
        <v>0.2994</v>
      </c>
      <c r="BB751" s="4">
        <v>0.1565</v>
      </c>
      <c r="BC751" s="4">
        <v>0.21529999999999999</v>
      </c>
      <c r="BD751" s="4">
        <v>0.1285</v>
      </c>
      <c r="BE751" s="4">
        <v>0.19400000000000001</v>
      </c>
      <c r="BF751" s="4">
        <v>0.17510000000000001</v>
      </c>
      <c r="BG751" s="4">
        <v>0.29720000000000002</v>
      </c>
      <c r="BH751" s="4">
        <v>0.186</v>
      </c>
      <c r="BI751" s="4">
        <v>9.5399999999999999E-2</v>
      </c>
      <c r="BJ751" s="4">
        <v>0.2339</v>
      </c>
    </row>
    <row r="752" spans="1:109" x14ac:dyDescent="0.2">
      <c r="A752" t="s">
        <v>83</v>
      </c>
      <c r="B752" s="3">
        <v>177</v>
      </c>
      <c r="C752" s="3">
        <v>61</v>
      </c>
      <c r="D752" s="3">
        <v>116</v>
      </c>
      <c r="E752" s="3">
        <v>7</v>
      </c>
      <c r="F752" s="3">
        <v>12</v>
      </c>
      <c r="G752" s="3">
        <v>19</v>
      </c>
      <c r="H752" s="3">
        <v>30</v>
      </c>
      <c r="I752" s="3">
        <v>39</v>
      </c>
      <c r="J752" s="3">
        <v>70</v>
      </c>
      <c r="K752" s="3">
        <v>17</v>
      </c>
      <c r="L752" s="3">
        <v>21</v>
      </c>
      <c r="M752" s="3">
        <v>22</v>
      </c>
      <c r="N752" s="3">
        <v>35</v>
      </c>
      <c r="O752" s="3">
        <v>30</v>
      </c>
      <c r="P752" s="3">
        <v>14</v>
      </c>
      <c r="Q752" s="3">
        <v>19</v>
      </c>
      <c r="R752" s="3">
        <v>19</v>
      </c>
      <c r="S752" s="3">
        <v>37</v>
      </c>
      <c r="T752" s="3">
        <v>64</v>
      </c>
      <c r="U752" s="3">
        <v>76</v>
      </c>
      <c r="V752" s="3">
        <v>35</v>
      </c>
      <c r="W752" s="3">
        <v>47</v>
      </c>
      <c r="X752" s="3">
        <v>14</v>
      </c>
      <c r="Y752" s="3">
        <v>81</v>
      </c>
      <c r="Z752" s="3">
        <v>52</v>
      </c>
      <c r="AA752" s="3">
        <v>61</v>
      </c>
      <c r="AB752" s="3">
        <v>23</v>
      </c>
      <c r="AC752" s="3">
        <v>15</v>
      </c>
      <c r="AD752" s="3">
        <v>2</v>
      </c>
      <c r="AE752" s="3">
        <v>59</v>
      </c>
      <c r="AF752" s="3">
        <v>95</v>
      </c>
      <c r="AG752" s="3">
        <v>82</v>
      </c>
      <c r="AH752" s="3">
        <v>75</v>
      </c>
      <c r="AI752" s="3">
        <v>45</v>
      </c>
      <c r="AJ752" s="3">
        <v>56</v>
      </c>
      <c r="AK752" s="3">
        <v>32</v>
      </c>
      <c r="AL752" s="3">
        <v>7</v>
      </c>
      <c r="AM752" s="3">
        <v>5</v>
      </c>
      <c r="AN752" s="3">
        <v>43</v>
      </c>
      <c r="AO752" s="3">
        <v>46</v>
      </c>
      <c r="AP752" s="3">
        <v>36</v>
      </c>
      <c r="AQ752" s="3">
        <v>14</v>
      </c>
      <c r="AR752" s="3">
        <v>14</v>
      </c>
      <c r="AS752" s="3">
        <v>39</v>
      </c>
      <c r="AT752" s="3">
        <v>62</v>
      </c>
      <c r="AU752" s="3">
        <v>23</v>
      </c>
      <c r="AV752" s="3">
        <v>5</v>
      </c>
      <c r="AW752" s="3">
        <v>14</v>
      </c>
      <c r="AX752" s="3">
        <v>33</v>
      </c>
      <c r="AY752" s="3">
        <v>53</v>
      </c>
      <c r="AZ752" s="3">
        <v>39</v>
      </c>
      <c r="BA752" s="3">
        <v>7</v>
      </c>
      <c r="BB752" s="3">
        <v>11</v>
      </c>
      <c r="BC752" s="3">
        <v>9</v>
      </c>
      <c r="BD752" s="3">
        <v>37</v>
      </c>
      <c r="BE752" s="3">
        <v>47</v>
      </c>
      <c r="BF752" s="3">
        <v>37</v>
      </c>
      <c r="BG752" s="3">
        <v>10</v>
      </c>
      <c r="BH752" s="3">
        <v>14</v>
      </c>
      <c r="BI752" s="3">
        <v>52</v>
      </c>
      <c r="BJ752" s="3">
        <v>105</v>
      </c>
    </row>
    <row r="753" spans="1:109" x14ac:dyDescent="0.2">
      <c r="A753" t="s">
        <v>120</v>
      </c>
      <c r="B753" s="4">
        <v>0.17249999999999999</v>
      </c>
      <c r="C753" s="4">
        <v>0.1144</v>
      </c>
      <c r="D753" s="4">
        <v>0.23519999999999999</v>
      </c>
      <c r="E753" s="4">
        <v>5.67E-2</v>
      </c>
      <c r="F753" s="4">
        <v>7.85E-2</v>
      </c>
      <c r="G753" s="4">
        <v>0.122</v>
      </c>
      <c r="H753" s="4">
        <v>0.18410000000000001</v>
      </c>
      <c r="I753" s="4">
        <v>0.2218</v>
      </c>
      <c r="J753" s="4">
        <v>0.28249999999999997</v>
      </c>
      <c r="K753" s="4">
        <v>0.19539999999999999</v>
      </c>
      <c r="L753" s="4">
        <v>0.16889999999999999</v>
      </c>
      <c r="M753" s="4">
        <v>0.15329999999999999</v>
      </c>
      <c r="N753" s="4">
        <v>0.2346</v>
      </c>
      <c r="O753" s="4">
        <v>0.2321</v>
      </c>
      <c r="P753" s="4">
        <v>0.1042</v>
      </c>
      <c r="Q753" s="4">
        <v>0.14069999999999999</v>
      </c>
      <c r="R753" s="4">
        <v>0.1532</v>
      </c>
      <c r="S753" s="4">
        <v>0.12640000000000001</v>
      </c>
      <c r="T753" s="4">
        <v>0.16320000000000001</v>
      </c>
      <c r="U753" s="4">
        <v>0.22259999999999999</v>
      </c>
      <c r="V753" s="4">
        <v>0.16569999999999999</v>
      </c>
      <c r="W753" s="4">
        <v>0.18970000000000001</v>
      </c>
      <c r="X753" s="4">
        <v>0.127</v>
      </c>
      <c r="Y753" s="4">
        <v>0.17730000000000001</v>
      </c>
      <c r="Z753" s="4">
        <v>0.15509999999999999</v>
      </c>
      <c r="AA753" s="4">
        <v>0.32350000000000001</v>
      </c>
      <c r="AB753" s="4">
        <v>0.1643</v>
      </c>
      <c r="AC753" s="4">
        <v>0.21579999999999999</v>
      </c>
      <c r="AD753" s="4">
        <v>0.1404</v>
      </c>
      <c r="AE753" s="4">
        <v>0.18029999999999999</v>
      </c>
      <c r="AF753" s="4">
        <v>0.2331</v>
      </c>
      <c r="AG753" s="4">
        <v>0.30080000000000001</v>
      </c>
      <c r="AH753" s="4">
        <v>0.16769999999999999</v>
      </c>
      <c r="AI753" s="4">
        <v>0.13780000000000001</v>
      </c>
      <c r="AJ753" s="4">
        <v>0.37040000000000001</v>
      </c>
      <c r="AK753" s="4">
        <v>0.21809999999999999</v>
      </c>
      <c r="AL753" s="4">
        <v>0.13739999999999999</v>
      </c>
      <c r="AM753" s="4">
        <v>0.35980000000000001</v>
      </c>
      <c r="AN753" s="4">
        <v>0.14460000000000001</v>
      </c>
      <c r="AO753" s="4">
        <v>0.31919999999999998</v>
      </c>
      <c r="AP753" s="4">
        <v>0.12690000000000001</v>
      </c>
      <c r="AQ753" s="4">
        <v>0.17080000000000001</v>
      </c>
      <c r="AR753" s="4">
        <v>0.17499999999999999</v>
      </c>
      <c r="AS753" s="4">
        <v>0.14069999999999999</v>
      </c>
      <c r="AT753" s="4">
        <v>0.41320000000000001</v>
      </c>
      <c r="AU753" s="4">
        <v>0.15620000000000001</v>
      </c>
      <c r="AV753" s="4">
        <v>0.10979999999999999</v>
      </c>
      <c r="AW753" s="4">
        <v>0.2828</v>
      </c>
      <c r="AX753" s="4">
        <v>0.12959999999999999</v>
      </c>
      <c r="AY753" s="4">
        <v>0.42080000000000001</v>
      </c>
      <c r="AZ753" s="4">
        <v>0.13519999999999999</v>
      </c>
      <c r="BA753" s="4">
        <v>7.9200000000000007E-2</v>
      </c>
      <c r="BB753" s="4">
        <v>0.14929999999999999</v>
      </c>
      <c r="BC753" s="4">
        <v>0.23100000000000001</v>
      </c>
      <c r="BD753" s="4">
        <v>0.14019999999999999</v>
      </c>
      <c r="BE753" s="4">
        <v>0.33210000000000001</v>
      </c>
      <c r="BF753" s="4">
        <v>0.12520000000000001</v>
      </c>
      <c r="BG753" s="4">
        <v>0.13800000000000001</v>
      </c>
      <c r="BH753" s="4">
        <v>0.26769999999999999</v>
      </c>
      <c r="BI753" s="4">
        <v>0.13239999999999999</v>
      </c>
      <c r="BJ753" s="4">
        <v>0.2248</v>
      </c>
    </row>
    <row r="754" spans="1:109" x14ac:dyDescent="0.2">
      <c r="A754" t="s">
        <v>84</v>
      </c>
      <c r="B754" s="3">
        <v>146</v>
      </c>
      <c r="C754" s="3">
        <v>99</v>
      </c>
      <c r="D754" s="3">
        <v>47</v>
      </c>
      <c r="E754" s="3">
        <v>17</v>
      </c>
      <c r="F754" s="3">
        <v>24</v>
      </c>
      <c r="G754" s="3">
        <v>31</v>
      </c>
      <c r="H754" s="3">
        <v>34</v>
      </c>
      <c r="I754" s="3">
        <v>22</v>
      </c>
      <c r="J754" s="3">
        <v>18</v>
      </c>
      <c r="K754" s="3">
        <v>5</v>
      </c>
      <c r="L754" s="3">
        <v>17</v>
      </c>
      <c r="M754" s="3">
        <v>15</v>
      </c>
      <c r="N754" s="3">
        <v>29</v>
      </c>
      <c r="O754" s="3">
        <v>16</v>
      </c>
      <c r="P754" s="3">
        <v>27</v>
      </c>
      <c r="Q754" s="3">
        <v>9</v>
      </c>
      <c r="R754" s="3">
        <v>28</v>
      </c>
      <c r="S754" s="3">
        <v>46</v>
      </c>
      <c r="T754" s="3">
        <v>55</v>
      </c>
      <c r="U754" s="3">
        <v>45</v>
      </c>
      <c r="V754" s="3">
        <v>40</v>
      </c>
      <c r="W754" s="3">
        <v>33</v>
      </c>
      <c r="X754" s="3">
        <v>18</v>
      </c>
      <c r="Y754" s="3">
        <v>55</v>
      </c>
      <c r="Z754" s="3">
        <v>56</v>
      </c>
      <c r="AA754" s="3">
        <v>17</v>
      </c>
      <c r="AB754" s="3">
        <v>26</v>
      </c>
      <c r="AC754" s="3">
        <v>6</v>
      </c>
      <c r="AD754" s="3">
        <v>2</v>
      </c>
      <c r="AE754" s="3">
        <v>45</v>
      </c>
      <c r="AF754" s="3">
        <v>61</v>
      </c>
      <c r="AG754" s="3">
        <v>28</v>
      </c>
      <c r="AH754" s="3">
        <v>72</v>
      </c>
      <c r="AI754" s="3">
        <v>53</v>
      </c>
      <c r="AJ754" s="3">
        <v>11</v>
      </c>
      <c r="AK754" s="3">
        <v>20</v>
      </c>
      <c r="AL754" s="3">
        <v>6</v>
      </c>
      <c r="AM754" s="3">
        <v>2</v>
      </c>
      <c r="AN754" s="3">
        <v>49</v>
      </c>
      <c r="AO754" s="3">
        <v>10</v>
      </c>
      <c r="AP754" s="3">
        <v>35</v>
      </c>
      <c r="AQ754" s="3">
        <v>7</v>
      </c>
      <c r="AR754" s="3">
        <v>13</v>
      </c>
      <c r="AS754" s="3">
        <v>44</v>
      </c>
      <c r="AT754" s="3">
        <v>9</v>
      </c>
      <c r="AU754" s="3">
        <v>30</v>
      </c>
      <c r="AV754" s="3">
        <v>4</v>
      </c>
      <c r="AW754" s="3">
        <v>3</v>
      </c>
      <c r="AX754" s="3">
        <v>41</v>
      </c>
      <c r="AY754" s="3">
        <v>9</v>
      </c>
      <c r="AZ754" s="3">
        <v>41</v>
      </c>
      <c r="BA754" s="3">
        <v>8</v>
      </c>
      <c r="BB754" s="3">
        <v>11</v>
      </c>
      <c r="BC754" s="3">
        <v>4</v>
      </c>
      <c r="BD754" s="3">
        <v>45</v>
      </c>
      <c r="BE754" s="3">
        <v>7</v>
      </c>
      <c r="BF754" s="3">
        <v>35</v>
      </c>
      <c r="BG754" s="3">
        <v>8</v>
      </c>
      <c r="BH754" s="3">
        <v>9</v>
      </c>
      <c r="BI754" s="3">
        <v>59</v>
      </c>
      <c r="BJ754" s="3">
        <v>52</v>
      </c>
    </row>
    <row r="755" spans="1:109" x14ac:dyDescent="0.2">
      <c r="A755" t="s">
        <v>120</v>
      </c>
      <c r="B755" s="4">
        <v>0.14249999999999999</v>
      </c>
      <c r="C755" s="4">
        <v>0.1855</v>
      </c>
      <c r="D755" s="4">
        <v>9.6100000000000005E-2</v>
      </c>
      <c r="E755" s="4">
        <v>0.127</v>
      </c>
      <c r="F755" s="4">
        <v>0.15359999999999999</v>
      </c>
      <c r="G755" s="4">
        <v>0.20219999999999999</v>
      </c>
      <c r="H755" s="5">
        <v>0.21</v>
      </c>
      <c r="I755" s="4">
        <v>0.12640000000000001</v>
      </c>
      <c r="J755" s="4">
        <v>7.3599999999999999E-2</v>
      </c>
      <c r="K755" s="4">
        <v>5.7200000000000001E-2</v>
      </c>
      <c r="L755" s="4">
        <v>0.1318</v>
      </c>
      <c r="M755" s="4">
        <v>0.106</v>
      </c>
      <c r="N755" s="4">
        <v>0.1938</v>
      </c>
      <c r="O755" s="4">
        <v>0.12470000000000001</v>
      </c>
      <c r="P755" s="4">
        <v>0.2051</v>
      </c>
      <c r="Q755" s="4">
        <v>7.0800000000000002E-2</v>
      </c>
      <c r="R755" s="4">
        <v>0.2208</v>
      </c>
      <c r="S755" s="4">
        <v>0.1573</v>
      </c>
      <c r="T755" s="4">
        <v>0.13950000000000001</v>
      </c>
      <c r="U755" s="4">
        <v>0.13339999999999999</v>
      </c>
      <c r="V755" s="4">
        <v>0.18909999999999999</v>
      </c>
      <c r="W755" s="4">
        <v>0.13519999999999999</v>
      </c>
      <c r="X755" s="4">
        <v>0.159</v>
      </c>
      <c r="Y755" s="4">
        <v>0.121</v>
      </c>
      <c r="Z755" s="4">
        <v>0.16539999999999999</v>
      </c>
      <c r="AA755" s="4">
        <v>9.01E-2</v>
      </c>
      <c r="AB755" s="4">
        <v>0.1837</v>
      </c>
      <c r="AC755" s="4">
        <v>8.4900000000000003E-2</v>
      </c>
      <c r="AD755" s="4">
        <v>0.1366</v>
      </c>
      <c r="AE755" s="4">
        <v>0.13719999999999999</v>
      </c>
      <c r="AF755" s="4">
        <v>0.15029999999999999</v>
      </c>
      <c r="AG755" s="4">
        <v>0.10390000000000001</v>
      </c>
      <c r="AH755" s="4">
        <v>0.16239999999999999</v>
      </c>
      <c r="AI755" s="4">
        <v>0.16159999999999999</v>
      </c>
      <c r="AJ755" s="4">
        <v>7.0499999999999993E-2</v>
      </c>
      <c r="AK755" s="4">
        <v>0.1376</v>
      </c>
      <c r="AL755" s="4">
        <v>0.1192</v>
      </c>
      <c r="AM755" s="4">
        <v>0.19120000000000001</v>
      </c>
      <c r="AN755" s="4">
        <v>0.16750000000000001</v>
      </c>
      <c r="AO755" s="4">
        <v>6.83E-2</v>
      </c>
      <c r="AP755" s="4">
        <v>0.12230000000000001</v>
      </c>
      <c r="AQ755" s="4">
        <v>9.1899999999999996E-2</v>
      </c>
      <c r="AR755" s="4">
        <v>0.15770000000000001</v>
      </c>
      <c r="AS755" s="4">
        <v>0.15970000000000001</v>
      </c>
      <c r="AT755" s="4">
        <v>5.9400000000000001E-2</v>
      </c>
      <c r="AU755" s="4">
        <v>0.1978</v>
      </c>
      <c r="AV755" s="4">
        <v>9.1800000000000007E-2</v>
      </c>
      <c r="AW755" s="4">
        <v>6.7799999999999999E-2</v>
      </c>
      <c r="AX755" s="4">
        <v>0.16309999999999999</v>
      </c>
      <c r="AY755" s="4">
        <v>6.8400000000000002E-2</v>
      </c>
      <c r="AZ755" s="4">
        <v>0.14130000000000001</v>
      </c>
      <c r="BA755" s="5">
        <v>0.09</v>
      </c>
      <c r="BB755" s="4">
        <v>0.1434</v>
      </c>
      <c r="BC755" s="4">
        <v>9.5000000000000001E-2</v>
      </c>
      <c r="BD755" s="4">
        <v>0.16839999999999999</v>
      </c>
      <c r="BE755" s="4">
        <v>5.2200000000000003E-2</v>
      </c>
      <c r="BF755" s="4">
        <v>0.1178</v>
      </c>
      <c r="BG755" s="4">
        <v>0.1009</v>
      </c>
      <c r="BH755" s="4">
        <v>0.17130000000000001</v>
      </c>
      <c r="BI755" s="5">
        <v>0.15</v>
      </c>
      <c r="BJ755" s="4">
        <v>0.11210000000000001</v>
      </c>
    </row>
    <row r="756" spans="1:109" x14ac:dyDescent="0.2">
      <c r="A756" t="s">
        <v>85</v>
      </c>
      <c r="B756" s="3">
        <v>227</v>
      </c>
      <c r="C756" s="3">
        <v>142</v>
      </c>
      <c r="D756" s="3">
        <v>85</v>
      </c>
      <c r="E756" s="3">
        <v>46</v>
      </c>
      <c r="F756" s="3">
        <v>44</v>
      </c>
      <c r="G756" s="3">
        <v>43</v>
      </c>
      <c r="H756" s="3">
        <v>29</v>
      </c>
      <c r="I756" s="3">
        <v>31</v>
      </c>
      <c r="J756" s="3">
        <v>35</v>
      </c>
      <c r="K756" s="3">
        <v>13</v>
      </c>
      <c r="L756" s="3">
        <v>19</v>
      </c>
      <c r="M756" s="3">
        <v>45</v>
      </c>
      <c r="N756" s="3">
        <v>24</v>
      </c>
      <c r="O756" s="3">
        <v>27</v>
      </c>
      <c r="P756" s="3">
        <v>31</v>
      </c>
      <c r="Q756" s="3">
        <v>33</v>
      </c>
      <c r="R756" s="3">
        <v>33</v>
      </c>
      <c r="S756" s="3">
        <v>69</v>
      </c>
      <c r="T756" s="3">
        <v>92</v>
      </c>
      <c r="U756" s="3">
        <v>66</v>
      </c>
      <c r="V756" s="3">
        <v>54</v>
      </c>
      <c r="W756" s="3">
        <v>59</v>
      </c>
      <c r="X756" s="3">
        <v>28</v>
      </c>
      <c r="Y756" s="3">
        <v>86</v>
      </c>
      <c r="Z756" s="3">
        <v>64</v>
      </c>
      <c r="AA756" s="3">
        <v>31</v>
      </c>
      <c r="AB756" s="3">
        <v>19</v>
      </c>
      <c r="AC756" s="3">
        <v>9</v>
      </c>
      <c r="AD756" s="3">
        <v>2</v>
      </c>
      <c r="AE756" s="3">
        <v>58</v>
      </c>
      <c r="AF756" s="3">
        <v>78</v>
      </c>
      <c r="AG756" s="3">
        <v>49</v>
      </c>
      <c r="AH756" s="3">
        <v>84</v>
      </c>
      <c r="AI756" s="3">
        <v>59</v>
      </c>
      <c r="AJ756" s="3">
        <v>25</v>
      </c>
      <c r="AK756" s="3">
        <v>17</v>
      </c>
      <c r="AL756" s="3">
        <v>5</v>
      </c>
      <c r="AM756" s="3">
        <v>0</v>
      </c>
      <c r="AN756" s="3">
        <v>59</v>
      </c>
      <c r="AO756" s="3">
        <v>31</v>
      </c>
      <c r="AP756" s="3">
        <v>59</v>
      </c>
      <c r="AQ756" s="3">
        <v>12</v>
      </c>
      <c r="AR756" s="3">
        <v>11</v>
      </c>
      <c r="AS756" s="3">
        <v>51</v>
      </c>
      <c r="AT756" s="3">
        <v>24</v>
      </c>
      <c r="AU756" s="3">
        <v>23</v>
      </c>
      <c r="AV756" s="3">
        <v>4</v>
      </c>
      <c r="AW756" s="3">
        <v>3</v>
      </c>
      <c r="AX756" s="3">
        <v>53</v>
      </c>
      <c r="AY756" s="3">
        <v>22</v>
      </c>
      <c r="AZ756" s="3">
        <v>62</v>
      </c>
      <c r="BA756" s="3">
        <v>14</v>
      </c>
      <c r="BB756" s="3">
        <v>12</v>
      </c>
      <c r="BC756" s="3">
        <v>3</v>
      </c>
      <c r="BD756" s="3">
        <v>49</v>
      </c>
      <c r="BE756" s="3">
        <v>24</v>
      </c>
      <c r="BF756" s="3">
        <v>62</v>
      </c>
      <c r="BG756" s="3">
        <v>14</v>
      </c>
      <c r="BH756" s="3">
        <v>8</v>
      </c>
      <c r="BI756" s="3">
        <v>80</v>
      </c>
      <c r="BJ756" s="3">
        <v>96</v>
      </c>
    </row>
    <row r="757" spans="1:109" x14ac:dyDescent="0.2">
      <c r="A757" t="s">
        <v>120</v>
      </c>
      <c r="B757" s="4">
        <v>0.22120000000000001</v>
      </c>
      <c r="C757" s="4">
        <v>0.2671</v>
      </c>
      <c r="D757" s="4">
        <v>0.1716</v>
      </c>
      <c r="E757" s="4">
        <v>0.34670000000000001</v>
      </c>
      <c r="F757" s="4">
        <v>0.27910000000000001</v>
      </c>
      <c r="G757" s="4">
        <v>0.27679999999999999</v>
      </c>
      <c r="H757" s="4">
        <v>0.17979999999999999</v>
      </c>
      <c r="I757" s="4">
        <v>0.17530000000000001</v>
      </c>
      <c r="J757" s="4">
        <v>0.14280000000000001</v>
      </c>
      <c r="K757" s="4">
        <v>0.15279999999999999</v>
      </c>
      <c r="L757" s="4">
        <v>0.15329999999999999</v>
      </c>
      <c r="M757" s="4">
        <v>0.316</v>
      </c>
      <c r="N757" s="4">
        <v>0.16389999999999999</v>
      </c>
      <c r="O757" s="4">
        <v>0.2107</v>
      </c>
      <c r="P757" s="4">
        <v>0.23230000000000001</v>
      </c>
      <c r="Q757" s="4">
        <v>0.24859999999999999</v>
      </c>
      <c r="R757" s="4">
        <v>0.26529999999999998</v>
      </c>
      <c r="S757" s="4">
        <v>0.23780000000000001</v>
      </c>
      <c r="T757" s="4">
        <v>0.2326</v>
      </c>
      <c r="U757" s="4">
        <v>0.1938</v>
      </c>
      <c r="V757" s="4">
        <v>0.25690000000000002</v>
      </c>
      <c r="W757" s="4">
        <v>0.2364</v>
      </c>
      <c r="X757" s="4">
        <v>0.25409999999999999</v>
      </c>
      <c r="Y757" s="4">
        <v>0.18840000000000001</v>
      </c>
      <c r="Z757" s="4">
        <v>0.1903</v>
      </c>
      <c r="AA757" s="4">
        <v>0.1658</v>
      </c>
      <c r="AB757" s="4">
        <v>0.1346</v>
      </c>
      <c r="AC757" s="4">
        <v>0.12839999999999999</v>
      </c>
      <c r="AD757" s="4">
        <v>0.12670000000000001</v>
      </c>
      <c r="AE757" s="4">
        <v>0.1764</v>
      </c>
      <c r="AF757" s="4">
        <v>0.192</v>
      </c>
      <c r="AG757" s="5">
        <v>0.18</v>
      </c>
      <c r="AH757" s="4">
        <v>0.1883</v>
      </c>
      <c r="AI757" s="4">
        <v>0.1812</v>
      </c>
      <c r="AJ757" s="4">
        <v>0.1651</v>
      </c>
      <c r="AK757" s="4">
        <v>0.11409999999999999</v>
      </c>
      <c r="AL757" s="4">
        <v>0.1062</v>
      </c>
      <c r="AM757" s="3" t="s">
        <v>46</v>
      </c>
      <c r="AN757" s="4">
        <v>0.19919999999999999</v>
      </c>
      <c r="AO757" s="4">
        <v>0.21110000000000001</v>
      </c>
      <c r="AP757" s="4">
        <v>0.2084</v>
      </c>
      <c r="AQ757" s="4">
        <v>0.1489</v>
      </c>
      <c r="AR757" s="4">
        <v>0.13150000000000001</v>
      </c>
      <c r="AS757" s="4">
        <v>0.18429999999999999</v>
      </c>
      <c r="AT757" s="4">
        <v>0.16139999999999999</v>
      </c>
      <c r="AU757" s="4">
        <v>0.15340000000000001</v>
      </c>
      <c r="AV757" s="4">
        <v>7.7200000000000005E-2</v>
      </c>
      <c r="AW757" s="4">
        <v>6.6199999999999995E-2</v>
      </c>
      <c r="AX757" s="4">
        <v>0.21060000000000001</v>
      </c>
      <c r="AY757" s="4">
        <v>0.17510000000000001</v>
      </c>
      <c r="AZ757" s="4">
        <v>0.21379999999999999</v>
      </c>
      <c r="BA757" s="4">
        <v>0.1648</v>
      </c>
      <c r="BB757" s="4">
        <v>0.16039999999999999</v>
      </c>
      <c r="BC757" s="4">
        <v>8.1100000000000005E-2</v>
      </c>
      <c r="BD757" s="4">
        <v>0.18360000000000001</v>
      </c>
      <c r="BE757" s="4">
        <v>0.16869999999999999</v>
      </c>
      <c r="BF757" s="4">
        <v>0.20660000000000001</v>
      </c>
      <c r="BG757" s="4">
        <v>0.182</v>
      </c>
      <c r="BH757" s="4">
        <v>0.16139999999999999</v>
      </c>
      <c r="BI757" s="4">
        <v>0.2049</v>
      </c>
      <c r="BJ757" s="4">
        <v>0.2046</v>
      </c>
    </row>
    <row r="758" spans="1:109" x14ac:dyDescent="0.2">
      <c r="A758" t="s">
        <v>86</v>
      </c>
      <c r="B758" s="3">
        <v>91</v>
      </c>
      <c r="C758" s="3">
        <v>42</v>
      </c>
      <c r="D758" s="3">
        <v>49</v>
      </c>
      <c r="E758" s="3">
        <v>17</v>
      </c>
      <c r="F758" s="3">
        <v>21</v>
      </c>
      <c r="G758" s="3">
        <v>16</v>
      </c>
      <c r="H758" s="3">
        <v>9</v>
      </c>
      <c r="I758" s="3">
        <v>12</v>
      </c>
      <c r="J758" s="3">
        <v>15</v>
      </c>
      <c r="K758" s="3">
        <v>6</v>
      </c>
      <c r="L758" s="3">
        <v>13</v>
      </c>
      <c r="M758" s="3">
        <v>9</v>
      </c>
      <c r="N758" s="3">
        <v>12</v>
      </c>
      <c r="O758" s="3">
        <v>8</v>
      </c>
      <c r="P758" s="3">
        <v>20</v>
      </c>
      <c r="Q758" s="3">
        <v>16</v>
      </c>
      <c r="R758" s="3">
        <v>7</v>
      </c>
      <c r="S758" s="3">
        <v>20</v>
      </c>
      <c r="T758" s="3">
        <v>41</v>
      </c>
      <c r="U758" s="3">
        <v>30</v>
      </c>
      <c r="V758" s="3">
        <v>14</v>
      </c>
      <c r="W758" s="3">
        <v>16</v>
      </c>
      <c r="X758" s="3">
        <v>14</v>
      </c>
      <c r="Y758" s="3">
        <v>46</v>
      </c>
      <c r="Z758" s="3">
        <v>36</v>
      </c>
      <c r="AA758" s="3">
        <v>15</v>
      </c>
      <c r="AB758" s="3">
        <v>13</v>
      </c>
      <c r="AC758" s="3">
        <v>7</v>
      </c>
      <c r="AD758" s="3">
        <v>1</v>
      </c>
      <c r="AE758" s="3">
        <v>42</v>
      </c>
      <c r="AF758" s="3">
        <v>12</v>
      </c>
      <c r="AG758" s="3">
        <v>20</v>
      </c>
      <c r="AH758" s="3">
        <v>30</v>
      </c>
      <c r="AI758" s="3">
        <v>36</v>
      </c>
      <c r="AJ758" s="3">
        <v>8</v>
      </c>
      <c r="AK758" s="3">
        <v>15</v>
      </c>
      <c r="AL758" s="3">
        <v>2</v>
      </c>
      <c r="AM758" s="3">
        <v>0</v>
      </c>
      <c r="AN758" s="3">
        <v>34</v>
      </c>
      <c r="AO758" s="3">
        <v>8</v>
      </c>
      <c r="AP758" s="3">
        <v>22</v>
      </c>
      <c r="AQ758" s="3">
        <v>7</v>
      </c>
      <c r="AR758" s="3">
        <v>15</v>
      </c>
      <c r="AS758" s="3">
        <v>28</v>
      </c>
      <c r="AT758" s="3">
        <v>7</v>
      </c>
      <c r="AU758" s="3">
        <v>13</v>
      </c>
      <c r="AV758" s="3">
        <v>3</v>
      </c>
      <c r="AW758" s="3">
        <v>10</v>
      </c>
      <c r="AX758" s="3">
        <v>24</v>
      </c>
      <c r="AY758" s="3">
        <v>4</v>
      </c>
      <c r="AZ758" s="3">
        <v>28</v>
      </c>
      <c r="BA758" s="3">
        <v>8</v>
      </c>
      <c r="BB758" s="3">
        <v>14</v>
      </c>
      <c r="BC758" s="3">
        <v>8</v>
      </c>
      <c r="BD758" s="3">
        <v>31</v>
      </c>
      <c r="BE758" s="3">
        <v>13</v>
      </c>
      <c r="BF758" s="3">
        <v>29</v>
      </c>
      <c r="BG758" s="3">
        <v>6</v>
      </c>
      <c r="BH758" s="3">
        <v>4</v>
      </c>
      <c r="BI758" s="3">
        <v>58</v>
      </c>
      <c r="BJ758" s="3">
        <v>17</v>
      </c>
    </row>
    <row r="759" spans="1:109" x14ac:dyDescent="0.2">
      <c r="A759" t="s">
        <v>120</v>
      </c>
      <c r="B759" s="4">
        <v>8.8999999999999996E-2</v>
      </c>
      <c r="C759" s="4">
        <v>7.9200000000000007E-2</v>
      </c>
      <c r="D759" s="4">
        <v>9.9500000000000005E-2</v>
      </c>
      <c r="E759" s="4">
        <v>0.1288</v>
      </c>
      <c r="F759" s="4">
        <v>0.1351</v>
      </c>
      <c r="G759" s="4">
        <v>0.10589999999999999</v>
      </c>
      <c r="H759" s="4">
        <v>5.6000000000000001E-2</v>
      </c>
      <c r="I759" s="4">
        <v>7.0599999999999996E-2</v>
      </c>
      <c r="J759" s="4">
        <v>6.2700000000000006E-2</v>
      </c>
      <c r="K759" s="4">
        <v>7.0199999999999999E-2</v>
      </c>
      <c r="L759" s="4">
        <v>9.9900000000000003E-2</v>
      </c>
      <c r="M759" s="4">
        <v>6.5500000000000003E-2</v>
      </c>
      <c r="N759" s="4">
        <v>7.8200000000000006E-2</v>
      </c>
      <c r="O759" s="4">
        <v>6.0600000000000001E-2</v>
      </c>
      <c r="P759" s="4">
        <v>0.1522</v>
      </c>
      <c r="Q759" s="4">
        <v>0.1227</v>
      </c>
      <c r="R759" s="4">
        <v>5.6399999999999999E-2</v>
      </c>
      <c r="S759" s="4">
        <v>6.9400000000000003E-2</v>
      </c>
      <c r="T759" s="4">
        <v>0.10390000000000001</v>
      </c>
      <c r="U759" s="4">
        <v>8.8400000000000006E-2</v>
      </c>
      <c r="V759" s="4">
        <v>6.8000000000000005E-2</v>
      </c>
      <c r="W759" s="4">
        <v>6.6299999999999998E-2</v>
      </c>
      <c r="X759" s="4">
        <v>0.1293</v>
      </c>
      <c r="Y759" s="4">
        <v>0.1012</v>
      </c>
      <c r="Z759" s="4">
        <v>0.1067</v>
      </c>
      <c r="AA759" s="4">
        <v>8.0399999999999999E-2</v>
      </c>
      <c r="AB759" s="4">
        <v>9.1600000000000001E-2</v>
      </c>
      <c r="AC759" s="4">
        <v>9.3200000000000005E-2</v>
      </c>
      <c r="AD759" s="4">
        <v>4.2200000000000001E-2</v>
      </c>
      <c r="AE759" s="4">
        <v>0.1288</v>
      </c>
      <c r="AF759" s="4">
        <v>2.9700000000000001E-2</v>
      </c>
      <c r="AG759" s="4">
        <v>7.3499999999999996E-2</v>
      </c>
      <c r="AH759" s="4">
        <v>6.83E-2</v>
      </c>
      <c r="AI759" s="4">
        <v>0.1087</v>
      </c>
      <c r="AJ759" s="4">
        <v>5.4899999999999997E-2</v>
      </c>
      <c r="AK759" s="4">
        <v>0.1045</v>
      </c>
      <c r="AL759" s="4">
        <v>3.6499999999999998E-2</v>
      </c>
      <c r="AM759" s="3" t="s">
        <v>46</v>
      </c>
      <c r="AN759" s="4">
        <v>0.11609999999999999</v>
      </c>
      <c r="AO759" s="4">
        <v>5.28E-2</v>
      </c>
      <c r="AP759" s="4">
        <v>7.8799999999999995E-2</v>
      </c>
      <c r="AQ759" s="4">
        <v>8.1299999999999997E-2</v>
      </c>
      <c r="AR759" s="4">
        <v>0.18709999999999999</v>
      </c>
      <c r="AS759" s="4">
        <v>0.1004</v>
      </c>
      <c r="AT759" s="4">
        <v>4.41E-2</v>
      </c>
      <c r="AU759" s="4">
        <v>8.8499999999999995E-2</v>
      </c>
      <c r="AV759" s="4">
        <v>6.4100000000000004E-2</v>
      </c>
      <c r="AW759" s="4">
        <v>0.20169999999999999</v>
      </c>
      <c r="AX759" s="4">
        <v>9.5699999999999993E-2</v>
      </c>
      <c r="AY759" s="4">
        <v>3.4599999999999999E-2</v>
      </c>
      <c r="AZ759" s="4">
        <v>9.6000000000000002E-2</v>
      </c>
      <c r="BA759" s="4">
        <v>9.0300000000000005E-2</v>
      </c>
      <c r="BB759" s="4">
        <v>0.19270000000000001</v>
      </c>
      <c r="BC759" s="4">
        <v>0.2059</v>
      </c>
      <c r="BD759" s="4">
        <v>0.11650000000000001</v>
      </c>
      <c r="BE759" s="4">
        <v>9.2600000000000002E-2</v>
      </c>
      <c r="BF759" s="4">
        <v>9.8100000000000007E-2</v>
      </c>
      <c r="BG759" s="4">
        <v>7.85E-2</v>
      </c>
      <c r="BH759" s="4">
        <v>7.3800000000000004E-2</v>
      </c>
      <c r="BI759" s="4">
        <v>0.1482</v>
      </c>
      <c r="BJ759" s="4">
        <v>3.5799999999999998E-2</v>
      </c>
    </row>
    <row r="760" spans="1:109" x14ac:dyDescent="0.2">
      <c r="A760" t="s">
        <v>87</v>
      </c>
      <c r="B760" s="3">
        <v>335</v>
      </c>
      <c r="C760" s="3">
        <v>135</v>
      </c>
      <c r="D760" s="3">
        <v>200</v>
      </c>
      <c r="E760" s="3">
        <v>26</v>
      </c>
      <c r="F760" s="3">
        <v>23</v>
      </c>
      <c r="G760" s="3">
        <v>30</v>
      </c>
      <c r="H760" s="3">
        <v>52</v>
      </c>
      <c r="I760" s="3">
        <v>66</v>
      </c>
      <c r="J760" s="3">
        <v>138</v>
      </c>
      <c r="K760" s="3">
        <v>38</v>
      </c>
      <c r="L760" s="3">
        <v>48</v>
      </c>
      <c r="M760" s="3">
        <v>34</v>
      </c>
      <c r="N760" s="3">
        <v>53</v>
      </c>
      <c r="O760" s="3">
        <v>51</v>
      </c>
      <c r="P760" s="3">
        <v>27</v>
      </c>
      <c r="Q760" s="3">
        <v>46</v>
      </c>
      <c r="R760" s="3">
        <v>37</v>
      </c>
      <c r="S760" s="3">
        <v>85</v>
      </c>
      <c r="T760" s="3">
        <v>115</v>
      </c>
      <c r="U760" s="3">
        <v>134</v>
      </c>
      <c r="V760" s="3">
        <v>62</v>
      </c>
      <c r="W760" s="3">
        <v>75</v>
      </c>
      <c r="X760" s="3">
        <v>30</v>
      </c>
      <c r="Y760" s="3">
        <v>168</v>
      </c>
      <c r="Z760" s="3">
        <v>97</v>
      </c>
      <c r="AA760" s="3">
        <v>88</v>
      </c>
      <c r="AB760" s="3">
        <v>51</v>
      </c>
      <c r="AC760" s="3">
        <v>43</v>
      </c>
      <c r="AD760" s="3">
        <v>5</v>
      </c>
      <c r="AE760" s="3">
        <v>101</v>
      </c>
      <c r="AF760" s="3">
        <v>179</v>
      </c>
      <c r="AG760" s="3">
        <v>132</v>
      </c>
      <c r="AH760" s="3">
        <v>150</v>
      </c>
      <c r="AI760" s="3">
        <v>91</v>
      </c>
      <c r="AJ760" s="3">
        <v>81</v>
      </c>
      <c r="AK760" s="3">
        <v>64</v>
      </c>
      <c r="AL760" s="3">
        <v>26</v>
      </c>
      <c r="AM760" s="3">
        <v>8</v>
      </c>
      <c r="AN760" s="3">
        <v>79</v>
      </c>
      <c r="AO760" s="3">
        <v>73</v>
      </c>
      <c r="AP760" s="3">
        <v>89</v>
      </c>
      <c r="AQ760" s="3">
        <v>35</v>
      </c>
      <c r="AR760" s="3">
        <v>29</v>
      </c>
      <c r="AS760" s="3">
        <v>78</v>
      </c>
      <c r="AT760" s="3">
        <v>91</v>
      </c>
      <c r="AU760" s="3">
        <v>50</v>
      </c>
      <c r="AV760" s="3">
        <v>27</v>
      </c>
      <c r="AW760" s="3">
        <v>21</v>
      </c>
      <c r="AX760" s="3">
        <v>64</v>
      </c>
      <c r="AY760" s="3">
        <v>78</v>
      </c>
      <c r="AZ760" s="3">
        <v>87</v>
      </c>
      <c r="BA760" s="3">
        <v>33</v>
      </c>
      <c r="BB760" s="3">
        <v>23</v>
      </c>
      <c r="BC760" s="3">
        <v>18</v>
      </c>
      <c r="BD760" s="3">
        <v>72</v>
      </c>
      <c r="BE760" s="3">
        <v>75</v>
      </c>
      <c r="BF760" s="3">
        <v>90</v>
      </c>
      <c r="BG760" s="3">
        <v>33</v>
      </c>
      <c r="BH760" s="3">
        <v>24</v>
      </c>
      <c r="BI760" s="3">
        <v>89</v>
      </c>
      <c r="BJ760" s="3">
        <v>214</v>
      </c>
    </row>
    <row r="761" spans="1:109" x14ac:dyDescent="0.2">
      <c r="A761" t="s">
        <v>120</v>
      </c>
      <c r="B761" s="4">
        <v>0.3261</v>
      </c>
      <c r="C761" s="4">
        <v>0.25280000000000002</v>
      </c>
      <c r="D761" s="4">
        <v>0.40529999999999999</v>
      </c>
      <c r="E761" s="4">
        <v>0.1943</v>
      </c>
      <c r="F761" s="4">
        <v>0.1462</v>
      </c>
      <c r="G761" s="4">
        <v>0.1978</v>
      </c>
      <c r="H761" s="4">
        <v>0.32250000000000001</v>
      </c>
      <c r="I761" s="4">
        <v>0.37240000000000001</v>
      </c>
      <c r="J761" s="4">
        <v>0.56020000000000003</v>
      </c>
      <c r="K761" s="4">
        <v>0.44900000000000001</v>
      </c>
      <c r="L761" s="4">
        <v>0.38519999999999999</v>
      </c>
      <c r="M761" s="4">
        <v>0.2366</v>
      </c>
      <c r="N761" s="4">
        <v>0.35709999999999997</v>
      </c>
      <c r="O761" s="4">
        <v>0.39190000000000003</v>
      </c>
      <c r="P761" s="4">
        <v>0.20050000000000001</v>
      </c>
      <c r="Q761" s="4">
        <v>0.34420000000000001</v>
      </c>
      <c r="R761" s="4">
        <v>0.29509999999999997</v>
      </c>
      <c r="S761" s="4">
        <v>0.2923</v>
      </c>
      <c r="T761" s="4">
        <v>0.29239999999999999</v>
      </c>
      <c r="U761" s="4">
        <v>0.39410000000000001</v>
      </c>
      <c r="V761" s="4">
        <v>0.29299999999999998</v>
      </c>
      <c r="W761" s="4">
        <v>0.30099999999999999</v>
      </c>
      <c r="X761" s="4">
        <v>0.26989999999999997</v>
      </c>
      <c r="Y761" s="4">
        <v>0.36870000000000003</v>
      </c>
      <c r="Z761" s="4">
        <v>0.28860000000000002</v>
      </c>
      <c r="AA761" s="4">
        <v>0.46550000000000002</v>
      </c>
      <c r="AB761" s="4">
        <v>0.36680000000000001</v>
      </c>
      <c r="AC761" s="4">
        <v>0.60719999999999996</v>
      </c>
      <c r="AD761" s="4">
        <v>0.41099999999999998</v>
      </c>
      <c r="AE761" s="4">
        <v>0.30909999999999999</v>
      </c>
      <c r="AF761" s="4">
        <v>0.44090000000000001</v>
      </c>
      <c r="AG761" s="4">
        <v>0.4829</v>
      </c>
      <c r="AH761" s="4">
        <v>0.3377</v>
      </c>
      <c r="AI761" s="4">
        <v>0.27889999999999998</v>
      </c>
      <c r="AJ761" s="4">
        <v>0.54079999999999995</v>
      </c>
      <c r="AK761" s="4">
        <v>0.4294</v>
      </c>
      <c r="AL761" s="4">
        <v>0.54239999999999999</v>
      </c>
      <c r="AM761" s="4">
        <v>0.64100000000000001</v>
      </c>
      <c r="AN761" s="4">
        <v>0.26679999999999998</v>
      </c>
      <c r="AO761" s="4">
        <v>0.50439999999999996</v>
      </c>
      <c r="AP761" s="4">
        <v>0.31609999999999999</v>
      </c>
      <c r="AQ761" s="4">
        <v>0.4355</v>
      </c>
      <c r="AR761" s="4">
        <v>0.35599999999999998</v>
      </c>
      <c r="AS761" s="4">
        <v>0.28029999999999999</v>
      </c>
      <c r="AT761" s="4">
        <v>0.60550000000000004</v>
      </c>
      <c r="AU761" s="4">
        <v>0.3362</v>
      </c>
      <c r="AV761" s="4">
        <v>0.54630000000000001</v>
      </c>
      <c r="AW761" s="4">
        <v>0.43609999999999999</v>
      </c>
      <c r="AX761" s="4">
        <v>0.25090000000000001</v>
      </c>
      <c r="AY761" s="4">
        <v>0.62370000000000003</v>
      </c>
      <c r="AZ761" s="4">
        <v>0.29849999999999999</v>
      </c>
      <c r="BA761" s="4">
        <v>0.3785</v>
      </c>
      <c r="BB761" s="4">
        <v>0.30570000000000003</v>
      </c>
      <c r="BC761" s="4">
        <v>0.44619999999999999</v>
      </c>
      <c r="BD761" s="4">
        <v>0.26869999999999999</v>
      </c>
      <c r="BE761" s="4">
        <v>0.52610000000000001</v>
      </c>
      <c r="BF761" s="4">
        <v>0.30030000000000001</v>
      </c>
      <c r="BG761" s="4">
        <v>0.43519999999999998</v>
      </c>
      <c r="BH761" s="4">
        <v>0.45369999999999999</v>
      </c>
      <c r="BI761" s="4">
        <v>0.22770000000000001</v>
      </c>
      <c r="BJ761" s="4">
        <v>0.4587</v>
      </c>
    </row>
    <row r="762" spans="1:109" x14ac:dyDescent="0.2">
      <c r="A762" t="s">
        <v>120</v>
      </c>
    </row>
    <row r="763" spans="1:109" x14ac:dyDescent="0.2">
      <c r="A763" t="s">
        <v>88</v>
      </c>
      <c r="B763" s="4">
        <v>-0.23710000000000001</v>
      </c>
      <c r="C763" s="4">
        <v>-0.1736</v>
      </c>
      <c r="D763" s="4">
        <v>-0.30580000000000002</v>
      </c>
      <c r="E763" s="4">
        <v>-6.5500000000000003E-2</v>
      </c>
      <c r="F763" s="4">
        <v>-1.11E-2</v>
      </c>
      <c r="G763" s="4">
        <v>-9.1899999999999996E-2</v>
      </c>
      <c r="H763" s="4">
        <v>-0.26650000000000001</v>
      </c>
      <c r="I763" s="4">
        <v>-0.30180000000000001</v>
      </c>
      <c r="J763" s="4">
        <v>-0.4975</v>
      </c>
      <c r="K763" s="4">
        <v>-0.37880000000000003</v>
      </c>
      <c r="L763" s="4">
        <v>-0.2853</v>
      </c>
      <c r="M763" s="4">
        <v>-0.1711</v>
      </c>
      <c r="N763" s="4">
        <v>-0.27889999999999998</v>
      </c>
      <c r="O763" s="4">
        <v>-0.33129999999999998</v>
      </c>
      <c r="P763" s="4">
        <v>-4.8300000000000003E-2</v>
      </c>
      <c r="Q763" s="4">
        <v>-0.2215</v>
      </c>
      <c r="R763" s="4">
        <v>-0.2387</v>
      </c>
      <c r="S763" s="4">
        <v>-0.22289999999999999</v>
      </c>
      <c r="T763" s="4">
        <v>-0.1885</v>
      </c>
      <c r="U763" s="4">
        <v>-0.30570000000000003</v>
      </c>
      <c r="V763" s="4">
        <v>-0.22500000000000001</v>
      </c>
      <c r="W763" s="4">
        <v>-0.23469999999999999</v>
      </c>
      <c r="X763" s="4">
        <v>-0.1406</v>
      </c>
      <c r="Y763" s="4">
        <v>-0.26750000000000002</v>
      </c>
      <c r="Z763" s="4">
        <v>-0.18190000000000001</v>
      </c>
      <c r="AA763" s="4">
        <v>-0.3851</v>
      </c>
      <c r="AB763" s="4">
        <v>-0.2752</v>
      </c>
      <c r="AC763" s="4">
        <v>-0.51400000000000001</v>
      </c>
      <c r="AD763" s="4">
        <v>-0.36880000000000002</v>
      </c>
      <c r="AE763" s="4">
        <v>-0.18029999999999999</v>
      </c>
      <c r="AF763" s="4">
        <v>-0.41120000000000001</v>
      </c>
      <c r="AG763" s="4">
        <v>-0.40939999999999999</v>
      </c>
      <c r="AH763" s="4">
        <v>-0.26939999999999997</v>
      </c>
      <c r="AI763" s="4">
        <v>-0.17019999999999999</v>
      </c>
      <c r="AJ763" s="4">
        <v>-0.4859</v>
      </c>
      <c r="AK763" s="4">
        <v>-0.32490000000000002</v>
      </c>
      <c r="AL763" s="4">
        <v>-0.50590000000000002</v>
      </c>
      <c r="AM763" s="3" t="s">
        <v>46</v>
      </c>
      <c r="AN763" s="4">
        <v>-0.1507</v>
      </c>
      <c r="AO763" s="4">
        <v>-0.4516</v>
      </c>
      <c r="AP763" s="4">
        <v>-0.23730000000000001</v>
      </c>
      <c r="AQ763" s="4">
        <v>-0.35420000000000001</v>
      </c>
      <c r="AR763" s="4">
        <v>-0.16889999999999999</v>
      </c>
      <c r="AS763" s="4">
        <v>-0.1799</v>
      </c>
      <c r="AT763" s="4">
        <v>-0.56140000000000001</v>
      </c>
      <c r="AU763" s="4">
        <v>-0.2477</v>
      </c>
      <c r="AV763" s="4">
        <v>-0.48220000000000002</v>
      </c>
      <c r="AW763" s="4">
        <v>-0.2344</v>
      </c>
      <c r="AX763" s="4">
        <v>-0.1552</v>
      </c>
      <c r="AY763" s="4">
        <v>-0.58909999999999996</v>
      </c>
      <c r="AZ763" s="4">
        <v>-0.20250000000000001</v>
      </c>
      <c r="BA763" s="4">
        <v>-0.28820000000000001</v>
      </c>
      <c r="BB763" s="4">
        <v>-0.113</v>
      </c>
      <c r="BC763" s="4">
        <v>-0.24030000000000001</v>
      </c>
      <c r="BD763" s="4">
        <v>-0.1522</v>
      </c>
      <c r="BE763" s="4">
        <v>-0.4335</v>
      </c>
      <c r="BF763" s="4">
        <v>-0.20219999999999999</v>
      </c>
      <c r="BG763" s="4">
        <v>-0.35670000000000002</v>
      </c>
      <c r="BH763" s="4">
        <v>-0.37990000000000002</v>
      </c>
      <c r="BI763" s="4">
        <v>-7.9500000000000001E-2</v>
      </c>
      <c r="BJ763" s="4">
        <v>-0.4229</v>
      </c>
    </row>
    <row r="764" spans="1:109" x14ac:dyDescent="0.2">
      <c r="A764" t="s">
        <v>120</v>
      </c>
    </row>
    <row r="765" spans="1:109" x14ac:dyDescent="0.2">
      <c r="A765" s="9" t="str">
        <f>HYPERLINK("#Contents!A1", "Contents")</f>
        <v>Contents</v>
      </c>
    </row>
    <row r="766" spans="1:109" x14ac:dyDescent="0.2">
      <c r="A766" s="10" t="s">
        <v>107</v>
      </c>
      <c r="DE766" s="24" t="str">
        <f>LEFT(A766, FIND(" ", A766) - 2)</f>
        <v>Table_Q2.8</v>
      </c>
    </row>
    <row r="767" spans="1:109" x14ac:dyDescent="0.2">
      <c r="A767" t="s">
        <v>61</v>
      </c>
    </row>
    <row r="768" spans="1:109" ht="17" thickBot="1" x14ac:dyDescent="0.25">
      <c r="A768" t="s">
        <v>120</v>
      </c>
    </row>
    <row r="769" spans="1:62" ht="41" customHeight="1" x14ac:dyDescent="0.2">
      <c r="A769" t="s">
        <v>120</v>
      </c>
      <c r="B769" s="40" t="s">
        <v>14</v>
      </c>
      <c r="C769" s="37" t="s">
        <v>1</v>
      </c>
      <c r="D769" s="39"/>
      <c r="E769" s="37" t="s">
        <v>2</v>
      </c>
      <c r="F769" s="38"/>
      <c r="G769" s="38"/>
      <c r="H769" s="38"/>
      <c r="I769" s="38"/>
      <c r="J769" s="39"/>
      <c r="K769" s="37" t="s">
        <v>135</v>
      </c>
      <c r="L769" s="38"/>
      <c r="M769" s="38"/>
      <c r="N769" s="38"/>
      <c r="O769" s="38"/>
      <c r="P769" s="38"/>
      <c r="Q769" s="38"/>
      <c r="R769" s="38"/>
      <c r="S769" s="37" t="s">
        <v>3</v>
      </c>
      <c r="T769" s="38"/>
      <c r="U769" s="38"/>
      <c r="V769" s="37" t="s">
        <v>4</v>
      </c>
      <c r="W769" s="38"/>
      <c r="X769" s="38"/>
      <c r="Y769" s="38"/>
      <c r="Z769" s="37" t="s">
        <v>12</v>
      </c>
      <c r="AA769" s="38"/>
      <c r="AB769" s="38"/>
      <c r="AC769" s="38"/>
      <c r="AD769" s="38"/>
      <c r="AE769" s="37" t="s">
        <v>6</v>
      </c>
      <c r="AF769" s="38"/>
      <c r="AG769" s="37" t="s">
        <v>7</v>
      </c>
      <c r="AH769" s="38"/>
      <c r="AI769" s="37" t="s">
        <v>8</v>
      </c>
      <c r="AJ769" s="38"/>
      <c r="AK769" s="38"/>
      <c r="AL769" s="38"/>
      <c r="AM769" s="38"/>
      <c r="AN769" s="37" t="s">
        <v>9</v>
      </c>
      <c r="AO769" s="38"/>
      <c r="AP769" s="38"/>
      <c r="AQ769" s="38"/>
      <c r="AR769" s="38"/>
      <c r="AS769" s="37" t="s">
        <v>10</v>
      </c>
      <c r="AT769" s="38"/>
      <c r="AU769" s="38"/>
      <c r="AV769" s="38"/>
      <c r="AW769" s="38"/>
      <c r="AX769" s="37" t="s">
        <v>11</v>
      </c>
      <c r="AY769" s="38"/>
      <c r="AZ769" s="38"/>
      <c r="BA769" s="38"/>
      <c r="BB769" s="38"/>
      <c r="BC769" s="38"/>
      <c r="BD769" s="37" t="s">
        <v>5</v>
      </c>
      <c r="BE769" s="38"/>
      <c r="BF769" s="38"/>
      <c r="BG769" s="38"/>
      <c r="BH769" s="38"/>
      <c r="BI769" s="37" t="s">
        <v>13</v>
      </c>
      <c r="BJ769" s="39"/>
    </row>
    <row r="770" spans="1:62" ht="50" customHeight="1" thickBot="1" x14ac:dyDescent="0.25">
      <c r="A770" t="s">
        <v>120</v>
      </c>
      <c r="B770" s="41" t="s">
        <v>14</v>
      </c>
      <c r="C770" s="6" t="s">
        <v>15</v>
      </c>
      <c r="D770" s="7" t="s">
        <v>16</v>
      </c>
      <c r="E770" s="6" t="s">
        <v>17</v>
      </c>
      <c r="F770" s="6" t="s">
        <v>18</v>
      </c>
      <c r="G770" s="6" t="s">
        <v>19</v>
      </c>
      <c r="H770" s="6" t="s">
        <v>20</v>
      </c>
      <c r="I770" s="6" t="s">
        <v>21</v>
      </c>
      <c r="J770" s="8" t="s">
        <v>22</v>
      </c>
      <c r="K770" s="6" t="s">
        <v>23</v>
      </c>
      <c r="L770" s="6" t="s">
        <v>24</v>
      </c>
      <c r="M770" s="6" t="s">
        <v>25</v>
      </c>
      <c r="N770" s="6" t="s">
        <v>26</v>
      </c>
      <c r="O770" s="6" t="s">
        <v>27</v>
      </c>
      <c r="P770" s="8" t="s">
        <v>28</v>
      </c>
      <c r="Q770" s="6" t="s">
        <v>29</v>
      </c>
      <c r="R770" s="6" t="s">
        <v>30</v>
      </c>
      <c r="S770" s="6" t="s">
        <v>136</v>
      </c>
      <c r="T770" s="6" t="s">
        <v>137</v>
      </c>
      <c r="U770" s="6" t="s">
        <v>138</v>
      </c>
      <c r="V770" s="6" t="s">
        <v>139</v>
      </c>
      <c r="W770" s="6" t="s">
        <v>140</v>
      </c>
      <c r="X770" s="6" t="s">
        <v>31</v>
      </c>
      <c r="Y770" s="6" t="s">
        <v>32</v>
      </c>
      <c r="Z770" s="6" t="s">
        <v>33</v>
      </c>
      <c r="AA770" s="6" t="s">
        <v>34</v>
      </c>
      <c r="AB770" s="6" t="s">
        <v>35</v>
      </c>
      <c r="AC770" s="6" t="s">
        <v>36</v>
      </c>
      <c r="AD770" s="6" t="s">
        <v>37</v>
      </c>
      <c r="AE770" s="6" t="s">
        <v>38</v>
      </c>
      <c r="AF770" s="6" t="s">
        <v>39</v>
      </c>
      <c r="AG770" s="6" t="s">
        <v>40</v>
      </c>
      <c r="AH770" s="6" t="s">
        <v>41</v>
      </c>
      <c r="AI770" s="6" t="s">
        <v>33</v>
      </c>
      <c r="AJ770" s="6" t="s">
        <v>34</v>
      </c>
      <c r="AK770" s="6" t="s">
        <v>35</v>
      </c>
      <c r="AL770" s="6" t="s">
        <v>36</v>
      </c>
      <c r="AM770" s="6" t="s">
        <v>54</v>
      </c>
      <c r="AN770" s="6" t="s">
        <v>33</v>
      </c>
      <c r="AO770" s="6" t="s">
        <v>34</v>
      </c>
      <c r="AP770" s="6" t="s">
        <v>35</v>
      </c>
      <c r="AQ770" s="6" t="s">
        <v>36</v>
      </c>
      <c r="AR770" s="6" t="s">
        <v>37</v>
      </c>
      <c r="AS770" s="6" t="s">
        <v>33</v>
      </c>
      <c r="AT770" s="6" t="s">
        <v>34</v>
      </c>
      <c r="AU770" s="6" t="s">
        <v>35</v>
      </c>
      <c r="AV770" s="6" t="s">
        <v>36</v>
      </c>
      <c r="AW770" s="6" t="s">
        <v>37</v>
      </c>
      <c r="AX770" s="6" t="s">
        <v>33</v>
      </c>
      <c r="AY770" s="6" t="s">
        <v>34</v>
      </c>
      <c r="AZ770" s="6" t="s">
        <v>35</v>
      </c>
      <c r="BA770" s="6" t="s">
        <v>36</v>
      </c>
      <c r="BB770" s="6" t="s">
        <v>42</v>
      </c>
      <c r="BC770" s="6" t="s">
        <v>37</v>
      </c>
      <c r="BD770" s="6" t="s">
        <v>33</v>
      </c>
      <c r="BE770" s="6" t="s">
        <v>34</v>
      </c>
      <c r="BF770" s="6" t="s">
        <v>35</v>
      </c>
      <c r="BG770" s="6" t="s">
        <v>36</v>
      </c>
      <c r="BH770" s="6" t="s">
        <v>37</v>
      </c>
      <c r="BI770" s="6" t="s">
        <v>38</v>
      </c>
      <c r="BJ770" s="8" t="s">
        <v>39</v>
      </c>
    </row>
    <row r="771" spans="1:62" x14ac:dyDescent="0.2">
      <c r="A771" t="s">
        <v>43</v>
      </c>
      <c r="B771" s="3">
        <v>1026</v>
      </c>
      <c r="C771" s="3">
        <v>550</v>
      </c>
      <c r="D771" s="3">
        <v>476</v>
      </c>
      <c r="E771" s="3">
        <v>111</v>
      </c>
      <c r="F771" s="3">
        <v>160</v>
      </c>
      <c r="G771" s="3">
        <v>158</v>
      </c>
      <c r="H771" s="3">
        <v>166</v>
      </c>
      <c r="I771" s="3">
        <v>180</v>
      </c>
      <c r="J771" s="3">
        <v>251</v>
      </c>
      <c r="K771" s="3">
        <v>69</v>
      </c>
      <c r="L771" s="3">
        <v>136</v>
      </c>
      <c r="M771" s="3">
        <v>154</v>
      </c>
      <c r="N771" s="3">
        <v>165</v>
      </c>
      <c r="O771" s="3">
        <v>96</v>
      </c>
      <c r="P771" s="3">
        <v>168</v>
      </c>
      <c r="Q771" s="3">
        <v>114</v>
      </c>
      <c r="R771" s="3">
        <v>124</v>
      </c>
      <c r="S771" s="3">
        <v>289</v>
      </c>
      <c r="T771" s="3">
        <v>392</v>
      </c>
      <c r="U771" s="3">
        <v>345</v>
      </c>
      <c r="V771" s="3">
        <v>212</v>
      </c>
      <c r="W771" s="3">
        <v>245</v>
      </c>
      <c r="X771" s="3">
        <v>106</v>
      </c>
      <c r="Y771" s="3">
        <v>463</v>
      </c>
      <c r="Z771" s="3">
        <v>353</v>
      </c>
      <c r="AA771" s="3">
        <v>159</v>
      </c>
      <c r="AB771" s="3">
        <v>164</v>
      </c>
      <c r="AC771" s="3">
        <v>51</v>
      </c>
      <c r="AD771" s="3">
        <v>22</v>
      </c>
      <c r="AE771" s="3">
        <v>406</v>
      </c>
      <c r="AF771" s="3">
        <v>328</v>
      </c>
      <c r="AG771" s="3">
        <v>226</v>
      </c>
      <c r="AH771" s="3">
        <v>491</v>
      </c>
      <c r="AI771" s="3">
        <v>355</v>
      </c>
      <c r="AJ771" s="3">
        <v>133</v>
      </c>
      <c r="AK771" s="3">
        <v>145</v>
      </c>
      <c r="AL771" s="3">
        <v>47</v>
      </c>
      <c r="AM771" s="3">
        <v>6</v>
      </c>
      <c r="AN771" s="3">
        <v>309</v>
      </c>
      <c r="AO771" s="3">
        <v>124</v>
      </c>
      <c r="AP771" s="3">
        <v>295</v>
      </c>
      <c r="AQ771" s="3">
        <v>71</v>
      </c>
      <c r="AR771" s="3">
        <v>79</v>
      </c>
      <c r="AS771" s="3">
        <v>291</v>
      </c>
      <c r="AT771" s="3">
        <v>131</v>
      </c>
      <c r="AU771" s="3">
        <v>148</v>
      </c>
      <c r="AV771" s="3">
        <v>47</v>
      </c>
      <c r="AW771" s="3">
        <v>56</v>
      </c>
      <c r="AX771" s="3">
        <v>265</v>
      </c>
      <c r="AY771" s="3">
        <v>107</v>
      </c>
      <c r="AZ771" s="3">
        <v>299</v>
      </c>
      <c r="BA771" s="3">
        <v>82</v>
      </c>
      <c r="BB771" s="3">
        <v>75</v>
      </c>
      <c r="BC771" s="3">
        <v>40</v>
      </c>
      <c r="BD771" s="3">
        <v>285</v>
      </c>
      <c r="BE771" s="3">
        <v>124</v>
      </c>
      <c r="BF771" s="3">
        <v>305</v>
      </c>
      <c r="BG771" s="3">
        <v>70</v>
      </c>
      <c r="BH771" s="3">
        <v>49</v>
      </c>
      <c r="BI771" s="3">
        <v>438</v>
      </c>
      <c r="BJ771" s="3">
        <v>418</v>
      </c>
    </row>
    <row r="772" spans="1:62" x14ac:dyDescent="0.2">
      <c r="A772" t="s">
        <v>44</v>
      </c>
      <c r="B772" s="3">
        <v>1026</v>
      </c>
      <c r="C772" s="3">
        <v>533</v>
      </c>
      <c r="D772" s="3">
        <v>493</v>
      </c>
      <c r="E772" s="3">
        <v>131</v>
      </c>
      <c r="F772" s="3">
        <v>157</v>
      </c>
      <c r="G772" s="3">
        <v>154</v>
      </c>
      <c r="H772" s="3">
        <v>162</v>
      </c>
      <c r="I772" s="3">
        <v>176</v>
      </c>
      <c r="J772" s="3">
        <v>246</v>
      </c>
      <c r="K772" s="3">
        <v>85</v>
      </c>
      <c r="L772" s="3">
        <v>126</v>
      </c>
      <c r="M772" s="3">
        <v>144</v>
      </c>
      <c r="N772" s="3">
        <v>149</v>
      </c>
      <c r="O772" s="3">
        <v>130</v>
      </c>
      <c r="P772" s="3">
        <v>134</v>
      </c>
      <c r="Q772" s="3">
        <v>134</v>
      </c>
      <c r="R772" s="3">
        <v>125</v>
      </c>
      <c r="S772" s="3">
        <v>291</v>
      </c>
      <c r="T772" s="3">
        <v>395</v>
      </c>
      <c r="U772" s="3">
        <v>340</v>
      </c>
      <c r="V772" s="3">
        <v>211</v>
      </c>
      <c r="W772" s="3">
        <v>248</v>
      </c>
      <c r="X772" s="3">
        <v>111</v>
      </c>
      <c r="Y772" s="3">
        <v>456</v>
      </c>
      <c r="Z772" s="3">
        <v>337</v>
      </c>
      <c r="AA772" s="3">
        <v>188</v>
      </c>
      <c r="AB772" s="3">
        <v>139</v>
      </c>
      <c r="AC772" s="3">
        <v>72</v>
      </c>
      <c r="AD772" s="3">
        <v>13</v>
      </c>
      <c r="AE772" s="3">
        <v>328</v>
      </c>
      <c r="AF772" s="3">
        <v>406</v>
      </c>
      <c r="AG772" s="3">
        <v>272</v>
      </c>
      <c r="AH772" s="3">
        <v>445</v>
      </c>
      <c r="AI772" s="3">
        <v>327</v>
      </c>
      <c r="AJ772" s="3">
        <v>150</v>
      </c>
      <c r="AK772" s="3">
        <v>148</v>
      </c>
      <c r="AL772" s="3">
        <v>47</v>
      </c>
      <c r="AM772" s="3">
        <v>13</v>
      </c>
      <c r="AN772" s="3">
        <v>295</v>
      </c>
      <c r="AO772" s="3">
        <v>145</v>
      </c>
      <c r="AP772" s="3">
        <v>283</v>
      </c>
      <c r="AQ772" s="3">
        <v>80</v>
      </c>
      <c r="AR772" s="3">
        <v>82</v>
      </c>
      <c r="AS772" s="3">
        <v>277</v>
      </c>
      <c r="AT772" s="3">
        <v>150</v>
      </c>
      <c r="AU772" s="3">
        <v>150</v>
      </c>
      <c r="AV772" s="3">
        <v>49</v>
      </c>
      <c r="AW772" s="3">
        <v>48</v>
      </c>
      <c r="AX772" s="3">
        <v>254</v>
      </c>
      <c r="AY772" s="3">
        <v>126</v>
      </c>
      <c r="AZ772" s="3">
        <v>290</v>
      </c>
      <c r="BA772" s="3">
        <v>88</v>
      </c>
      <c r="BB772" s="3">
        <v>74</v>
      </c>
      <c r="BC772" s="3">
        <v>40</v>
      </c>
      <c r="BD772" s="3">
        <v>266</v>
      </c>
      <c r="BE772" s="3">
        <v>142</v>
      </c>
      <c r="BF772" s="3">
        <v>299</v>
      </c>
      <c r="BG772" s="3">
        <v>75</v>
      </c>
      <c r="BH772" s="3">
        <v>52</v>
      </c>
      <c r="BI772" s="3">
        <v>391</v>
      </c>
      <c r="BJ772" s="3">
        <v>467</v>
      </c>
    </row>
    <row r="773" spans="1:62" x14ac:dyDescent="0.2">
      <c r="A773" t="s">
        <v>79</v>
      </c>
      <c r="B773" s="3">
        <v>38</v>
      </c>
      <c r="C773" s="3">
        <v>18</v>
      </c>
      <c r="D773" s="3">
        <v>20</v>
      </c>
      <c r="E773" s="3">
        <v>8</v>
      </c>
      <c r="F773" s="3">
        <v>11</v>
      </c>
      <c r="G773" s="3">
        <v>2</v>
      </c>
      <c r="H773" s="3">
        <v>7</v>
      </c>
      <c r="I773" s="3">
        <v>5</v>
      </c>
      <c r="J773" s="3">
        <v>4</v>
      </c>
      <c r="K773" s="3">
        <v>5</v>
      </c>
      <c r="L773" s="3">
        <v>3</v>
      </c>
      <c r="M773" s="3">
        <v>4</v>
      </c>
      <c r="N773" s="3">
        <v>4</v>
      </c>
      <c r="O773" s="3">
        <v>3</v>
      </c>
      <c r="P773" s="3">
        <v>12</v>
      </c>
      <c r="Q773" s="3">
        <v>5</v>
      </c>
      <c r="R773" s="3">
        <v>2</v>
      </c>
      <c r="S773" s="3">
        <v>13</v>
      </c>
      <c r="T773" s="3">
        <v>12</v>
      </c>
      <c r="U773" s="3">
        <v>13</v>
      </c>
      <c r="V773" s="3">
        <v>9</v>
      </c>
      <c r="W773" s="3">
        <v>6</v>
      </c>
      <c r="X773" s="3">
        <v>3</v>
      </c>
      <c r="Y773" s="3">
        <v>20</v>
      </c>
      <c r="Z773" s="3">
        <v>19</v>
      </c>
      <c r="AA773" s="3">
        <v>6</v>
      </c>
      <c r="AB773" s="3">
        <v>6</v>
      </c>
      <c r="AC773" s="3">
        <v>1</v>
      </c>
      <c r="AD773" s="3">
        <v>1</v>
      </c>
      <c r="AE773" s="3">
        <v>22</v>
      </c>
      <c r="AF773" s="3">
        <v>3</v>
      </c>
      <c r="AG773" s="3">
        <v>10</v>
      </c>
      <c r="AH773" s="3">
        <v>14</v>
      </c>
      <c r="AI773" s="3">
        <v>20</v>
      </c>
      <c r="AJ773" s="3">
        <v>0</v>
      </c>
      <c r="AK773" s="3">
        <v>6</v>
      </c>
      <c r="AL773" s="3">
        <v>1</v>
      </c>
      <c r="AM773" s="3">
        <v>0</v>
      </c>
      <c r="AN773" s="3">
        <v>17</v>
      </c>
      <c r="AO773" s="3">
        <v>1</v>
      </c>
      <c r="AP773" s="3">
        <v>8</v>
      </c>
      <c r="AQ773" s="3">
        <v>1</v>
      </c>
      <c r="AR773" s="3">
        <v>8</v>
      </c>
      <c r="AS773" s="3">
        <v>16</v>
      </c>
      <c r="AT773" s="3">
        <v>0</v>
      </c>
      <c r="AU773" s="3">
        <v>3</v>
      </c>
      <c r="AV773" s="3">
        <v>3</v>
      </c>
      <c r="AW773" s="3">
        <v>4</v>
      </c>
      <c r="AX773" s="3">
        <v>16</v>
      </c>
      <c r="AY773" s="3">
        <v>2</v>
      </c>
      <c r="AZ773" s="3">
        <v>12</v>
      </c>
      <c r="BA773" s="3">
        <v>2</v>
      </c>
      <c r="BB773" s="3">
        <v>1</v>
      </c>
      <c r="BC773" s="3">
        <v>4</v>
      </c>
      <c r="BD773" s="3">
        <v>19</v>
      </c>
      <c r="BE773" s="3">
        <v>5</v>
      </c>
      <c r="BF773" s="3">
        <v>8</v>
      </c>
      <c r="BG773" s="3">
        <v>3</v>
      </c>
      <c r="BH773" s="3">
        <v>0</v>
      </c>
      <c r="BI773" s="3">
        <v>28</v>
      </c>
      <c r="BJ773" s="3">
        <v>3</v>
      </c>
    </row>
    <row r="774" spans="1:62" x14ac:dyDescent="0.2">
      <c r="A774" t="s">
        <v>120</v>
      </c>
      <c r="B774" s="4">
        <v>3.7199999999999997E-2</v>
      </c>
      <c r="C774" s="4">
        <v>3.3599999999999998E-2</v>
      </c>
      <c r="D774" s="4">
        <v>4.1099999999999998E-2</v>
      </c>
      <c r="E774" s="4">
        <v>6.3399999999999998E-2</v>
      </c>
      <c r="F774" s="4">
        <v>7.2700000000000001E-2</v>
      </c>
      <c r="G774" s="4">
        <v>1.2200000000000001E-2</v>
      </c>
      <c r="H774" s="4">
        <v>4.6100000000000002E-2</v>
      </c>
      <c r="I774" s="4">
        <v>2.8400000000000002E-2</v>
      </c>
      <c r="J774" s="4">
        <v>1.6500000000000001E-2</v>
      </c>
      <c r="K774" s="4">
        <v>6.3299999999999995E-2</v>
      </c>
      <c r="L774" s="4">
        <v>2.3099999999999999E-2</v>
      </c>
      <c r="M774" s="4">
        <v>2.5700000000000001E-2</v>
      </c>
      <c r="N774" s="5">
        <v>0.03</v>
      </c>
      <c r="O774" s="4">
        <v>2.0199999999999999E-2</v>
      </c>
      <c r="P774" s="4">
        <v>9.0700000000000003E-2</v>
      </c>
      <c r="Q774" s="4">
        <v>3.8800000000000001E-2</v>
      </c>
      <c r="R774" s="4">
        <v>1.41E-2</v>
      </c>
      <c r="S774" s="4">
        <v>4.48E-2</v>
      </c>
      <c r="T774" s="4">
        <v>3.09E-2</v>
      </c>
      <c r="U774" s="4">
        <v>3.7900000000000003E-2</v>
      </c>
      <c r="V774" s="4">
        <v>4.2299999999999997E-2</v>
      </c>
      <c r="W774" s="4">
        <v>2.6200000000000001E-2</v>
      </c>
      <c r="X774" s="4">
        <v>2.5499999999999998E-2</v>
      </c>
      <c r="Y774" s="4">
        <v>4.36E-2</v>
      </c>
      <c r="Z774" s="4">
        <v>5.7200000000000001E-2</v>
      </c>
      <c r="AA774" s="4">
        <v>3.0599999999999999E-2</v>
      </c>
      <c r="AB774" s="4">
        <v>4.1399999999999999E-2</v>
      </c>
      <c r="AC774" s="4">
        <v>9.2999999999999992E-3</v>
      </c>
      <c r="AD774" s="4">
        <v>4.2200000000000001E-2</v>
      </c>
      <c r="AE774" s="4">
        <v>6.8000000000000005E-2</v>
      </c>
      <c r="AF774" s="4">
        <v>6.8999999999999999E-3</v>
      </c>
      <c r="AG774" s="4">
        <v>3.56E-2</v>
      </c>
      <c r="AH774" s="4">
        <v>3.1E-2</v>
      </c>
      <c r="AI774" s="4">
        <v>6.1400000000000003E-2</v>
      </c>
      <c r="AJ774" s="4">
        <v>2.8999999999999998E-3</v>
      </c>
      <c r="AK774" s="4">
        <v>3.7600000000000001E-2</v>
      </c>
      <c r="AL774" s="4">
        <v>1.4E-2</v>
      </c>
      <c r="AM774" s="3" t="s">
        <v>46</v>
      </c>
      <c r="AN774" s="4">
        <v>5.6500000000000002E-2</v>
      </c>
      <c r="AO774" s="4">
        <v>8.0999999999999996E-3</v>
      </c>
      <c r="AP774" s="4">
        <v>2.9399999999999999E-2</v>
      </c>
      <c r="AQ774" s="4">
        <v>1.77E-2</v>
      </c>
      <c r="AR774" s="4">
        <v>9.2799999999999994E-2</v>
      </c>
      <c r="AS774" s="4">
        <v>5.7500000000000002E-2</v>
      </c>
      <c r="AT774" s="3" t="s">
        <v>46</v>
      </c>
      <c r="AU774" s="4">
        <v>2.12E-2</v>
      </c>
      <c r="AV774" s="4">
        <v>6.93E-2</v>
      </c>
      <c r="AW774" s="4">
        <v>8.9700000000000002E-2</v>
      </c>
      <c r="AX774" s="4">
        <v>6.0999999999999999E-2</v>
      </c>
      <c r="AY774" s="4">
        <v>1.35E-2</v>
      </c>
      <c r="AZ774" s="4">
        <v>4.1000000000000002E-2</v>
      </c>
      <c r="BA774" s="4">
        <v>2.4799999999999999E-2</v>
      </c>
      <c r="BB774" s="4">
        <v>1.6199999999999999E-2</v>
      </c>
      <c r="BC774" s="4">
        <v>9.1999999999999998E-2</v>
      </c>
      <c r="BD774" s="4">
        <v>7.0599999999999996E-2</v>
      </c>
      <c r="BE774" s="4">
        <v>3.7900000000000003E-2</v>
      </c>
      <c r="BF774" s="4">
        <v>2.58E-2</v>
      </c>
      <c r="BG774" s="4">
        <v>4.2799999999999998E-2</v>
      </c>
      <c r="BH774" s="3" t="s">
        <v>46</v>
      </c>
      <c r="BI774" s="4">
        <v>7.1999999999999995E-2</v>
      </c>
      <c r="BJ774" s="4">
        <v>5.8999999999999999E-3</v>
      </c>
    </row>
    <row r="775" spans="1:62" x14ac:dyDescent="0.2">
      <c r="A775" t="s">
        <v>80</v>
      </c>
      <c r="B775" s="3">
        <v>98</v>
      </c>
      <c r="C775" s="3">
        <v>48</v>
      </c>
      <c r="D775" s="3">
        <v>50</v>
      </c>
      <c r="E775" s="3">
        <v>12</v>
      </c>
      <c r="F775" s="3">
        <v>15</v>
      </c>
      <c r="G775" s="3">
        <v>15</v>
      </c>
      <c r="H775" s="3">
        <v>24</v>
      </c>
      <c r="I775" s="3">
        <v>15</v>
      </c>
      <c r="J775" s="3">
        <v>16</v>
      </c>
      <c r="K775" s="3">
        <v>8</v>
      </c>
      <c r="L775" s="3">
        <v>16</v>
      </c>
      <c r="M775" s="3">
        <v>15</v>
      </c>
      <c r="N775" s="3">
        <v>8</v>
      </c>
      <c r="O775" s="3">
        <v>11</v>
      </c>
      <c r="P775" s="3">
        <v>15</v>
      </c>
      <c r="Q775" s="3">
        <v>17</v>
      </c>
      <c r="R775" s="3">
        <v>8</v>
      </c>
      <c r="S775" s="3">
        <v>27</v>
      </c>
      <c r="T775" s="3">
        <v>41</v>
      </c>
      <c r="U775" s="3">
        <v>30</v>
      </c>
      <c r="V775" s="3">
        <v>20</v>
      </c>
      <c r="W775" s="3">
        <v>26</v>
      </c>
      <c r="X775" s="3">
        <v>7</v>
      </c>
      <c r="Y775" s="3">
        <v>45</v>
      </c>
      <c r="Z775" s="3">
        <v>55</v>
      </c>
      <c r="AA775" s="3">
        <v>5</v>
      </c>
      <c r="AB775" s="3">
        <v>6</v>
      </c>
      <c r="AC775" s="3">
        <v>4</v>
      </c>
      <c r="AD775" s="3">
        <v>1</v>
      </c>
      <c r="AE775" s="3">
        <v>57</v>
      </c>
      <c r="AF775" s="3">
        <v>16</v>
      </c>
      <c r="AG775" s="3">
        <v>28</v>
      </c>
      <c r="AH775" s="3">
        <v>41</v>
      </c>
      <c r="AI775" s="3">
        <v>49</v>
      </c>
      <c r="AJ775" s="3">
        <v>8</v>
      </c>
      <c r="AK775" s="3">
        <v>6</v>
      </c>
      <c r="AL775" s="3">
        <v>2</v>
      </c>
      <c r="AM775" s="3">
        <v>0</v>
      </c>
      <c r="AN775" s="3">
        <v>45</v>
      </c>
      <c r="AO775" s="3">
        <v>6</v>
      </c>
      <c r="AP775" s="3">
        <v>20</v>
      </c>
      <c r="AQ775" s="3">
        <v>6</v>
      </c>
      <c r="AR775" s="3">
        <v>15</v>
      </c>
      <c r="AS775" s="3">
        <v>46</v>
      </c>
      <c r="AT775" s="3">
        <v>3</v>
      </c>
      <c r="AU775" s="3">
        <v>7</v>
      </c>
      <c r="AV775" s="3">
        <v>4</v>
      </c>
      <c r="AW775" s="3">
        <v>5</v>
      </c>
      <c r="AX775" s="3">
        <v>36</v>
      </c>
      <c r="AY775" s="3">
        <v>4</v>
      </c>
      <c r="AZ775" s="3">
        <v>23</v>
      </c>
      <c r="BA775" s="3">
        <v>2</v>
      </c>
      <c r="BB775" s="3">
        <v>12</v>
      </c>
      <c r="BC775" s="3">
        <v>15</v>
      </c>
      <c r="BD775" s="3">
        <v>43</v>
      </c>
      <c r="BE775" s="3">
        <v>12</v>
      </c>
      <c r="BF775" s="3">
        <v>20</v>
      </c>
      <c r="BG775" s="3">
        <v>5</v>
      </c>
      <c r="BH775" s="3">
        <v>10</v>
      </c>
      <c r="BI775" s="3">
        <v>57</v>
      </c>
      <c r="BJ775" s="3">
        <v>24</v>
      </c>
    </row>
    <row r="776" spans="1:62" x14ac:dyDescent="0.2">
      <c r="A776" t="s">
        <v>120</v>
      </c>
      <c r="B776" s="4">
        <v>9.5899999999999999E-2</v>
      </c>
      <c r="C776" s="4">
        <v>9.0200000000000002E-2</v>
      </c>
      <c r="D776" s="4">
        <v>0.1021</v>
      </c>
      <c r="E776" s="4">
        <v>9.2700000000000005E-2</v>
      </c>
      <c r="F776" s="4">
        <v>9.5100000000000004E-2</v>
      </c>
      <c r="G776" s="4">
        <v>0.10059999999999999</v>
      </c>
      <c r="H776" s="4">
        <v>0.14949999999999999</v>
      </c>
      <c r="I776" s="4">
        <v>8.6900000000000005E-2</v>
      </c>
      <c r="J776" s="4">
        <v>6.6299999999999998E-2</v>
      </c>
      <c r="K776" s="4">
        <v>9.2200000000000004E-2</v>
      </c>
      <c r="L776" s="4">
        <v>0.1255</v>
      </c>
      <c r="M776" s="4">
        <v>0.1077</v>
      </c>
      <c r="N776" s="4">
        <v>5.3800000000000001E-2</v>
      </c>
      <c r="O776" s="4">
        <v>8.6599999999999996E-2</v>
      </c>
      <c r="P776" s="4">
        <v>0.1123</v>
      </c>
      <c r="Q776" s="4">
        <v>0.12709999999999999</v>
      </c>
      <c r="R776" s="4">
        <v>6.4100000000000004E-2</v>
      </c>
      <c r="S776" s="4">
        <v>9.1399999999999995E-2</v>
      </c>
      <c r="T776" s="4">
        <v>0.1051</v>
      </c>
      <c r="U776" s="4">
        <v>8.9099999999999999E-2</v>
      </c>
      <c r="V776" s="4">
        <v>9.6000000000000002E-2</v>
      </c>
      <c r="W776" s="4">
        <v>0.1047</v>
      </c>
      <c r="X776" s="4">
        <v>6.3899999999999998E-2</v>
      </c>
      <c r="Y776" s="4">
        <v>9.8900000000000002E-2</v>
      </c>
      <c r="Z776" s="4">
        <v>0.1633</v>
      </c>
      <c r="AA776" s="4">
        <v>2.8500000000000001E-2</v>
      </c>
      <c r="AB776" s="4">
        <v>4.6699999999999998E-2</v>
      </c>
      <c r="AC776" s="4">
        <v>5.5500000000000001E-2</v>
      </c>
      <c r="AD776" s="4">
        <v>7.8600000000000003E-2</v>
      </c>
      <c r="AE776" s="4">
        <v>0.17319999999999999</v>
      </c>
      <c r="AF776" s="4">
        <v>3.8800000000000001E-2</v>
      </c>
      <c r="AG776" s="4">
        <v>0.10150000000000001</v>
      </c>
      <c r="AH776" s="4">
        <v>9.1200000000000003E-2</v>
      </c>
      <c r="AI776" s="4">
        <v>0.151</v>
      </c>
      <c r="AJ776" s="4">
        <v>5.62E-2</v>
      </c>
      <c r="AK776" s="4">
        <v>4.3700000000000003E-2</v>
      </c>
      <c r="AL776" s="4">
        <v>4.7600000000000003E-2</v>
      </c>
      <c r="AM776" s="3" t="s">
        <v>46</v>
      </c>
      <c r="AN776" s="4">
        <v>0.1542</v>
      </c>
      <c r="AO776" s="4">
        <v>4.2000000000000003E-2</v>
      </c>
      <c r="AP776" s="4">
        <v>7.0400000000000004E-2</v>
      </c>
      <c r="AQ776" s="4">
        <v>8.0299999999999996E-2</v>
      </c>
      <c r="AR776" s="4">
        <v>0.18890000000000001</v>
      </c>
      <c r="AS776" s="4">
        <v>0.16619999999999999</v>
      </c>
      <c r="AT776" s="4">
        <v>1.8200000000000001E-2</v>
      </c>
      <c r="AU776" s="4">
        <v>4.36E-2</v>
      </c>
      <c r="AV776" s="4">
        <v>7.7299999999999994E-2</v>
      </c>
      <c r="AW776" s="4">
        <v>9.5100000000000004E-2</v>
      </c>
      <c r="AX776" s="4">
        <v>0.14119999999999999</v>
      </c>
      <c r="AY776" s="4">
        <v>3.0599999999999999E-2</v>
      </c>
      <c r="AZ776" s="4">
        <v>7.7600000000000002E-2</v>
      </c>
      <c r="BA776" s="4">
        <v>2.69E-2</v>
      </c>
      <c r="BB776" s="4">
        <v>0.15970000000000001</v>
      </c>
      <c r="BC776" s="4">
        <v>0.37869999999999998</v>
      </c>
      <c r="BD776" s="4">
        <v>0.16020000000000001</v>
      </c>
      <c r="BE776" s="4">
        <v>8.5500000000000007E-2</v>
      </c>
      <c r="BF776" s="4">
        <v>6.5600000000000006E-2</v>
      </c>
      <c r="BG776" s="4">
        <v>6.0400000000000002E-2</v>
      </c>
      <c r="BH776" s="4">
        <v>0.1946</v>
      </c>
      <c r="BI776" s="4">
        <v>0.1462</v>
      </c>
      <c r="BJ776" s="4">
        <v>5.0599999999999999E-2</v>
      </c>
    </row>
    <row r="777" spans="1:62" x14ac:dyDescent="0.2">
      <c r="A777" t="s">
        <v>81</v>
      </c>
      <c r="B777" s="3">
        <v>198</v>
      </c>
      <c r="C777" s="3">
        <v>106</v>
      </c>
      <c r="D777" s="3">
        <v>92</v>
      </c>
      <c r="E777" s="3">
        <v>35</v>
      </c>
      <c r="F777" s="3">
        <v>42</v>
      </c>
      <c r="G777" s="3">
        <v>39</v>
      </c>
      <c r="H777" s="3">
        <v>24</v>
      </c>
      <c r="I777" s="3">
        <v>33</v>
      </c>
      <c r="J777" s="3">
        <v>25</v>
      </c>
      <c r="K777" s="3">
        <v>15</v>
      </c>
      <c r="L777" s="3">
        <v>30</v>
      </c>
      <c r="M777" s="3">
        <v>29</v>
      </c>
      <c r="N777" s="3">
        <v>27</v>
      </c>
      <c r="O777" s="3">
        <v>28</v>
      </c>
      <c r="P777" s="3">
        <v>29</v>
      </c>
      <c r="Q777" s="3">
        <v>23</v>
      </c>
      <c r="R777" s="3">
        <v>17</v>
      </c>
      <c r="S777" s="3">
        <v>61</v>
      </c>
      <c r="T777" s="3">
        <v>82</v>
      </c>
      <c r="U777" s="3">
        <v>55</v>
      </c>
      <c r="V777" s="3">
        <v>40</v>
      </c>
      <c r="W777" s="3">
        <v>51</v>
      </c>
      <c r="X777" s="3">
        <v>20</v>
      </c>
      <c r="Y777" s="3">
        <v>86</v>
      </c>
      <c r="Z777" s="3">
        <v>75</v>
      </c>
      <c r="AA777" s="3">
        <v>17</v>
      </c>
      <c r="AB777" s="3">
        <v>19</v>
      </c>
      <c r="AC777" s="3">
        <v>4</v>
      </c>
      <c r="AD777" s="3">
        <v>3</v>
      </c>
      <c r="AE777" s="3">
        <v>76</v>
      </c>
      <c r="AF777" s="3">
        <v>34</v>
      </c>
      <c r="AG777" s="3">
        <v>33</v>
      </c>
      <c r="AH777" s="3">
        <v>74</v>
      </c>
      <c r="AI777" s="3">
        <v>81</v>
      </c>
      <c r="AJ777" s="3">
        <v>10</v>
      </c>
      <c r="AK777" s="3">
        <v>17</v>
      </c>
      <c r="AL777" s="3">
        <v>3</v>
      </c>
      <c r="AM777" s="3">
        <v>2</v>
      </c>
      <c r="AN777" s="3">
        <v>85</v>
      </c>
      <c r="AO777" s="3">
        <v>9</v>
      </c>
      <c r="AP777" s="3">
        <v>55</v>
      </c>
      <c r="AQ777" s="3">
        <v>12</v>
      </c>
      <c r="AR777" s="3">
        <v>9</v>
      </c>
      <c r="AS777" s="3">
        <v>64</v>
      </c>
      <c r="AT777" s="3">
        <v>10</v>
      </c>
      <c r="AU777" s="3">
        <v>25</v>
      </c>
      <c r="AV777" s="3">
        <v>3</v>
      </c>
      <c r="AW777" s="3">
        <v>11</v>
      </c>
      <c r="AX777" s="3">
        <v>66</v>
      </c>
      <c r="AY777" s="3">
        <v>8</v>
      </c>
      <c r="AZ777" s="3">
        <v>63</v>
      </c>
      <c r="BA777" s="3">
        <v>11</v>
      </c>
      <c r="BB777" s="3">
        <v>8</v>
      </c>
      <c r="BC777" s="3">
        <v>10</v>
      </c>
      <c r="BD777" s="3">
        <v>68</v>
      </c>
      <c r="BE777" s="3">
        <v>10</v>
      </c>
      <c r="BF777" s="3">
        <v>65</v>
      </c>
      <c r="BG777" s="3">
        <v>7</v>
      </c>
      <c r="BH777" s="3">
        <v>4</v>
      </c>
      <c r="BI777" s="3">
        <v>114</v>
      </c>
      <c r="BJ777" s="3">
        <v>56</v>
      </c>
    </row>
    <row r="778" spans="1:62" x14ac:dyDescent="0.2">
      <c r="A778" t="s">
        <v>120</v>
      </c>
      <c r="B778" s="4">
        <v>0.1928</v>
      </c>
      <c r="C778" s="4">
        <v>0.19900000000000001</v>
      </c>
      <c r="D778" s="4">
        <v>0.1862</v>
      </c>
      <c r="E778" s="4">
        <v>0.26690000000000003</v>
      </c>
      <c r="F778" s="4">
        <v>0.26939999999999997</v>
      </c>
      <c r="G778" s="4">
        <v>0.25259999999999999</v>
      </c>
      <c r="H778" s="4">
        <v>0.1487</v>
      </c>
      <c r="I778" s="4">
        <v>0.18529999999999999</v>
      </c>
      <c r="J778" s="4">
        <v>0.1018</v>
      </c>
      <c r="K778" s="4">
        <v>0.17979999999999999</v>
      </c>
      <c r="L778" s="4">
        <v>0.24149999999999999</v>
      </c>
      <c r="M778" s="4">
        <v>0.20349999999999999</v>
      </c>
      <c r="N778" s="4">
        <v>0.17780000000000001</v>
      </c>
      <c r="O778" s="4">
        <v>0.2145</v>
      </c>
      <c r="P778" s="4">
        <v>0.21360000000000001</v>
      </c>
      <c r="Q778" s="4">
        <v>0.1716</v>
      </c>
      <c r="R778" s="4">
        <v>0.13639999999999999</v>
      </c>
      <c r="S778" s="4">
        <v>0.2109</v>
      </c>
      <c r="T778" s="4">
        <v>0.2072</v>
      </c>
      <c r="U778" s="4">
        <v>0.16059999999999999</v>
      </c>
      <c r="V778" s="4">
        <v>0.19109999999999999</v>
      </c>
      <c r="W778" s="4">
        <v>0.2079</v>
      </c>
      <c r="X778" s="4">
        <v>0.1767</v>
      </c>
      <c r="Y778" s="4">
        <v>0.18940000000000001</v>
      </c>
      <c r="Z778" s="4">
        <v>0.22220000000000001</v>
      </c>
      <c r="AA778" s="4">
        <v>9.1300000000000006E-2</v>
      </c>
      <c r="AB778" s="4">
        <v>0.13639999999999999</v>
      </c>
      <c r="AC778" s="4">
        <v>5.8500000000000003E-2</v>
      </c>
      <c r="AD778" s="4">
        <v>0.2641</v>
      </c>
      <c r="AE778" s="4">
        <v>0.2306</v>
      </c>
      <c r="AF778" s="4">
        <v>8.3699999999999997E-2</v>
      </c>
      <c r="AG778" s="4">
        <v>0.11990000000000001</v>
      </c>
      <c r="AH778" s="4">
        <v>0.1661</v>
      </c>
      <c r="AI778" s="4">
        <v>0.24790000000000001</v>
      </c>
      <c r="AJ778" s="4">
        <v>6.4600000000000005E-2</v>
      </c>
      <c r="AK778" s="4">
        <v>0.1138</v>
      </c>
      <c r="AL778" s="4">
        <v>6.08E-2</v>
      </c>
      <c r="AM778" s="4">
        <v>0.1678</v>
      </c>
      <c r="AN778" s="4">
        <v>0.2893</v>
      </c>
      <c r="AO778" s="4">
        <v>6.1800000000000001E-2</v>
      </c>
      <c r="AP778" s="4">
        <v>0.19470000000000001</v>
      </c>
      <c r="AQ778" s="4">
        <v>0.1469</v>
      </c>
      <c r="AR778" s="4">
        <v>0.115</v>
      </c>
      <c r="AS778" s="4">
        <v>0.2329</v>
      </c>
      <c r="AT778" s="4">
        <v>6.3899999999999998E-2</v>
      </c>
      <c r="AU778" s="4">
        <v>0.16830000000000001</v>
      </c>
      <c r="AV778" s="4">
        <v>5.8400000000000001E-2</v>
      </c>
      <c r="AW778" s="4">
        <v>0.23799999999999999</v>
      </c>
      <c r="AX778" s="4">
        <v>0.26050000000000001</v>
      </c>
      <c r="AY778" s="4">
        <v>6.6699999999999995E-2</v>
      </c>
      <c r="AZ778" s="4">
        <v>0.21590000000000001</v>
      </c>
      <c r="BA778" s="4">
        <v>0.12809999999999999</v>
      </c>
      <c r="BB778" s="4">
        <v>0.1041</v>
      </c>
      <c r="BC778" s="4">
        <v>0.25369999999999998</v>
      </c>
      <c r="BD778" s="4">
        <v>0.25380000000000003</v>
      </c>
      <c r="BE778" s="4">
        <v>7.22E-2</v>
      </c>
      <c r="BF778" s="4">
        <v>0.21729999999999999</v>
      </c>
      <c r="BG778" s="4">
        <v>8.8099999999999998E-2</v>
      </c>
      <c r="BH778" s="4">
        <v>7.2700000000000001E-2</v>
      </c>
      <c r="BI778" s="4">
        <v>0.29170000000000001</v>
      </c>
      <c r="BJ778" s="4">
        <v>0.11899999999999999</v>
      </c>
    </row>
    <row r="779" spans="1:62" x14ac:dyDescent="0.2">
      <c r="A779" t="s">
        <v>82</v>
      </c>
      <c r="B779" s="3">
        <v>167</v>
      </c>
      <c r="C779" s="3">
        <v>97</v>
      </c>
      <c r="D779" s="3">
        <v>70</v>
      </c>
      <c r="E779" s="3">
        <v>16</v>
      </c>
      <c r="F779" s="3">
        <v>30</v>
      </c>
      <c r="G779" s="3">
        <v>22</v>
      </c>
      <c r="H779" s="3">
        <v>30</v>
      </c>
      <c r="I779" s="3">
        <v>38</v>
      </c>
      <c r="J779" s="3">
        <v>31</v>
      </c>
      <c r="K779" s="3">
        <v>12</v>
      </c>
      <c r="L779" s="3">
        <v>16</v>
      </c>
      <c r="M779" s="3">
        <v>19</v>
      </c>
      <c r="N779" s="3">
        <v>22</v>
      </c>
      <c r="O779" s="3">
        <v>23</v>
      </c>
      <c r="P779" s="3">
        <v>26</v>
      </c>
      <c r="Q779" s="3">
        <v>17</v>
      </c>
      <c r="R779" s="3">
        <v>31</v>
      </c>
      <c r="S779" s="3">
        <v>53</v>
      </c>
      <c r="T779" s="3">
        <v>54</v>
      </c>
      <c r="U779" s="3">
        <v>60</v>
      </c>
      <c r="V779" s="3">
        <v>33</v>
      </c>
      <c r="W779" s="3">
        <v>39</v>
      </c>
      <c r="X779" s="3">
        <v>23</v>
      </c>
      <c r="Y779" s="3">
        <v>72</v>
      </c>
      <c r="Z779" s="3">
        <v>62</v>
      </c>
      <c r="AA779" s="3">
        <v>22</v>
      </c>
      <c r="AB779" s="3">
        <v>23</v>
      </c>
      <c r="AC779" s="3">
        <v>15</v>
      </c>
      <c r="AD779" s="3">
        <v>4</v>
      </c>
      <c r="AE779" s="3">
        <v>63</v>
      </c>
      <c r="AF779" s="3">
        <v>57</v>
      </c>
      <c r="AG779" s="3">
        <v>46</v>
      </c>
      <c r="AH779" s="3">
        <v>79</v>
      </c>
      <c r="AI779" s="3">
        <v>56</v>
      </c>
      <c r="AJ779" s="3">
        <v>18</v>
      </c>
      <c r="AK779" s="3">
        <v>29</v>
      </c>
      <c r="AL779" s="3">
        <v>7</v>
      </c>
      <c r="AM779" s="3">
        <v>4</v>
      </c>
      <c r="AN779" s="3">
        <v>52</v>
      </c>
      <c r="AO779" s="3">
        <v>23</v>
      </c>
      <c r="AP779" s="3">
        <v>45</v>
      </c>
      <c r="AQ779" s="3">
        <v>11</v>
      </c>
      <c r="AR779" s="3">
        <v>13</v>
      </c>
      <c r="AS779" s="3">
        <v>48</v>
      </c>
      <c r="AT779" s="3">
        <v>18</v>
      </c>
      <c r="AU779" s="3">
        <v>27</v>
      </c>
      <c r="AV779" s="3">
        <v>10</v>
      </c>
      <c r="AW779" s="3">
        <v>9</v>
      </c>
      <c r="AX779" s="3">
        <v>52</v>
      </c>
      <c r="AY779" s="3">
        <v>14</v>
      </c>
      <c r="AZ779" s="3">
        <v>35</v>
      </c>
      <c r="BA779" s="3">
        <v>20</v>
      </c>
      <c r="BB779" s="3">
        <v>18</v>
      </c>
      <c r="BC779" s="3">
        <v>1</v>
      </c>
      <c r="BD779" s="3">
        <v>47</v>
      </c>
      <c r="BE779" s="3">
        <v>14</v>
      </c>
      <c r="BF779" s="3">
        <v>52</v>
      </c>
      <c r="BG779" s="3">
        <v>11</v>
      </c>
      <c r="BH779" s="3">
        <v>10</v>
      </c>
      <c r="BI779" s="3">
        <v>65</v>
      </c>
      <c r="BJ779" s="3">
        <v>65</v>
      </c>
    </row>
    <row r="780" spans="1:62" x14ac:dyDescent="0.2">
      <c r="A780" t="s">
        <v>120</v>
      </c>
      <c r="B780" s="4">
        <v>0.16289999999999999</v>
      </c>
      <c r="C780" s="4">
        <v>0.18229999999999999</v>
      </c>
      <c r="D780" s="4">
        <v>0.14199999999999999</v>
      </c>
      <c r="E780" s="4">
        <v>0.1206</v>
      </c>
      <c r="F780" s="4">
        <v>0.19389999999999999</v>
      </c>
      <c r="G780" s="4">
        <v>0.14330000000000001</v>
      </c>
      <c r="H780" s="4">
        <v>0.18690000000000001</v>
      </c>
      <c r="I780" s="4">
        <v>0.21379999999999999</v>
      </c>
      <c r="J780" s="4">
        <v>0.1258</v>
      </c>
      <c r="K780" s="4">
        <v>0.14430000000000001</v>
      </c>
      <c r="L780" s="4">
        <v>0.1268</v>
      </c>
      <c r="M780" s="4">
        <v>0.1333</v>
      </c>
      <c r="N780" s="4">
        <v>0.15079999999999999</v>
      </c>
      <c r="O780" s="4">
        <v>0.17810000000000001</v>
      </c>
      <c r="P780" s="4">
        <v>0.19170000000000001</v>
      </c>
      <c r="Q780" s="4">
        <v>0.12820000000000001</v>
      </c>
      <c r="R780" s="4">
        <v>0.25119999999999998</v>
      </c>
      <c r="S780" s="4">
        <v>0.18140000000000001</v>
      </c>
      <c r="T780" s="4">
        <v>0.1368</v>
      </c>
      <c r="U780" s="4">
        <v>0.17749999999999999</v>
      </c>
      <c r="V780" s="4">
        <v>0.15709999999999999</v>
      </c>
      <c r="W780" s="4">
        <v>0.1585</v>
      </c>
      <c r="X780" s="4">
        <v>0.20749999999999999</v>
      </c>
      <c r="Y780" s="4">
        <v>0.15720000000000001</v>
      </c>
      <c r="Z780" s="4">
        <v>0.185</v>
      </c>
      <c r="AA780" s="4">
        <v>0.1154</v>
      </c>
      <c r="AB780" s="4">
        <v>0.16239999999999999</v>
      </c>
      <c r="AC780" s="4">
        <v>0.20810000000000001</v>
      </c>
      <c r="AD780" s="4">
        <v>0.27850000000000003</v>
      </c>
      <c r="AE780" s="4">
        <v>0.1918</v>
      </c>
      <c r="AF780" s="4">
        <v>0.14099999999999999</v>
      </c>
      <c r="AG780" s="4">
        <v>0.1701</v>
      </c>
      <c r="AH780" s="4">
        <v>0.17680000000000001</v>
      </c>
      <c r="AI780" s="4">
        <v>0.17119999999999999</v>
      </c>
      <c r="AJ780" s="4">
        <v>0.1212</v>
      </c>
      <c r="AK780" s="4">
        <v>0.1946</v>
      </c>
      <c r="AL780" s="4">
        <v>0.1552</v>
      </c>
      <c r="AM780" s="4">
        <v>0.27260000000000001</v>
      </c>
      <c r="AN780" s="4">
        <v>0.17510000000000001</v>
      </c>
      <c r="AO780" s="4">
        <v>0.15970000000000001</v>
      </c>
      <c r="AP780" s="4">
        <v>0.1593</v>
      </c>
      <c r="AQ780" s="4">
        <v>0.1361</v>
      </c>
      <c r="AR780" s="4">
        <v>0.16450000000000001</v>
      </c>
      <c r="AS780" s="4">
        <v>0.17519999999999999</v>
      </c>
      <c r="AT780" s="4">
        <v>0.12280000000000001</v>
      </c>
      <c r="AU780" s="4">
        <v>0.18360000000000001</v>
      </c>
      <c r="AV780" s="4">
        <v>0.2044</v>
      </c>
      <c r="AW780" s="4">
        <v>0.18360000000000001</v>
      </c>
      <c r="AX780" s="4">
        <v>0.20649999999999999</v>
      </c>
      <c r="AY780" s="4">
        <v>0.1142</v>
      </c>
      <c r="AZ780" s="4">
        <v>0.1203</v>
      </c>
      <c r="BA780" s="4">
        <v>0.2253</v>
      </c>
      <c r="BB780" s="4">
        <v>0.23930000000000001</v>
      </c>
      <c r="BC780" s="4">
        <v>2.4299999999999999E-2</v>
      </c>
      <c r="BD780" s="4">
        <v>0.1782</v>
      </c>
      <c r="BE780" s="4">
        <v>0.1009</v>
      </c>
      <c r="BF780" s="4">
        <v>0.1721</v>
      </c>
      <c r="BG780" s="4">
        <v>0.1404</v>
      </c>
      <c r="BH780" s="4">
        <v>0.185</v>
      </c>
      <c r="BI780" s="4">
        <v>0.16750000000000001</v>
      </c>
      <c r="BJ780" s="4">
        <v>0.1391</v>
      </c>
    </row>
    <row r="781" spans="1:62" x14ac:dyDescent="0.2">
      <c r="A781" t="s">
        <v>83</v>
      </c>
      <c r="B781" s="3">
        <v>436</v>
      </c>
      <c r="C781" s="3">
        <v>202</v>
      </c>
      <c r="D781" s="3">
        <v>233</v>
      </c>
      <c r="E781" s="3">
        <v>20</v>
      </c>
      <c r="F781" s="3">
        <v>41</v>
      </c>
      <c r="G781" s="3">
        <v>60</v>
      </c>
      <c r="H781" s="3">
        <v>66</v>
      </c>
      <c r="I781" s="3">
        <v>81</v>
      </c>
      <c r="J781" s="3">
        <v>168</v>
      </c>
      <c r="K781" s="3">
        <v>42</v>
      </c>
      <c r="L781" s="3">
        <v>54</v>
      </c>
      <c r="M781" s="3">
        <v>54</v>
      </c>
      <c r="N781" s="3">
        <v>71</v>
      </c>
      <c r="O781" s="3">
        <v>59</v>
      </c>
      <c r="P781" s="3">
        <v>39</v>
      </c>
      <c r="Q781" s="3">
        <v>65</v>
      </c>
      <c r="R781" s="3">
        <v>52</v>
      </c>
      <c r="S781" s="3">
        <v>95</v>
      </c>
      <c r="T781" s="3">
        <v>175</v>
      </c>
      <c r="U781" s="3">
        <v>166</v>
      </c>
      <c r="V781" s="3">
        <v>82</v>
      </c>
      <c r="W781" s="3">
        <v>98</v>
      </c>
      <c r="X781" s="3">
        <v>44</v>
      </c>
      <c r="Y781" s="3">
        <v>211</v>
      </c>
      <c r="Z781" s="3">
        <v>110</v>
      </c>
      <c r="AA781" s="3">
        <v>137</v>
      </c>
      <c r="AB781" s="3">
        <v>79</v>
      </c>
      <c r="AC781" s="3">
        <v>48</v>
      </c>
      <c r="AD781" s="3">
        <v>4</v>
      </c>
      <c r="AE781" s="3">
        <v>95</v>
      </c>
      <c r="AF781" s="3">
        <v>286</v>
      </c>
      <c r="AG781" s="3">
        <v>152</v>
      </c>
      <c r="AH781" s="3">
        <v>223</v>
      </c>
      <c r="AI781" s="3">
        <v>105</v>
      </c>
      <c r="AJ781" s="3">
        <v>113</v>
      </c>
      <c r="AK781" s="3">
        <v>87</v>
      </c>
      <c r="AL781" s="3">
        <v>33</v>
      </c>
      <c r="AM781" s="3">
        <v>7</v>
      </c>
      <c r="AN781" s="3">
        <v>71</v>
      </c>
      <c r="AO781" s="3">
        <v>102</v>
      </c>
      <c r="AP781" s="3">
        <v>140</v>
      </c>
      <c r="AQ781" s="3">
        <v>48</v>
      </c>
      <c r="AR781" s="3">
        <v>28</v>
      </c>
      <c r="AS781" s="3">
        <v>89</v>
      </c>
      <c r="AT781" s="3">
        <v>118</v>
      </c>
      <c r="AU781" s="3">
        <v>81</v>
      </c>
      <c r="AV781" s="3">
        <v>29</v>
      </c>
      <c r="AW781" s="3">
        <v>18</v>
      </c>
      <c r="AX781" s="3">
        <v>61</v>
      </c>
      <c r="AY781" s="3">
        <v>96</v>
      </c>
      <c r="AZ781" s="3">
        <v>146</v>
      </c>
      <c r="BA781" s="3">
        <v>48</v>
      </c>
      <c r="BB781" s="3">
        <v>25</v>
      </c>
      <c r="BC781" s="3">
        <v>9</v>
      </c>
      <c r="BD781" s="3">
        <v>62</v>
      </c>
      <c r="BE781" s="3">
        <v>99</v>
      </c>
      <c r="BF781" s="3">
        <v>144</v>
      </c>
      <c r="BG781" s="3">
        <v>48</v>
      </c>
      <c r="BH781" s="3">
        <v>22</v>
      </c>
      <c r="BI781" s="3">
        <v>87</v>
      </c>
      <c r="BJ781" s="3">
        <v>301</v>
      </c>
    </row>
    <row r="782" spans="1:62" x14ac:dyDescent="0.2">
      <c r="A782" t="s">
        <v>120</v>
      </c>
      <c r="B782" s="4">
        <v>0.42449999999999999</v>
      </c>
      <c r="C782" s="4">
        <v>0.37959999999999999</v>
      </c>
      <c r="D782" s="4">
        <v>0.47310000000000002</v>
      </c>
      <c r="E782" s="4">
        <v>0.15390000000000001</v>
      </c>
      <c r="F782" s="4">
        <v>0.26190000000000002</v>
      </c>
      <c r="G782" s="5">
        <v>0.39</v>
      </c>
      <c r="H782" s="4">
        <v>0.40410000000000001</v>
      </c>
      <c r="I782" s="4">
        <v>0.45789999999999997</v>
      </c>
      <c r="J782" s="4">
        <v>0.68359999999999999</v>
      </c>
      <c r="K782" s="4">
        <v>0.49340000000000001</v>
      </c>
      <c r="L782" s="4">
        <v>0.433</v>
      </c>
      <c r="M782" s="4">
        <v>0.37630000000000002</v>
      </c>
      <c r="N782" s="4">
        <v>0.47299999999999998</v>
      </c>
      <c r="O782" s="4">
        <v>0.45250000000000001</v>
      </c>
      <c r="P782" s="4">
        <v>0.29339999999999999</v>
      </c>
      <c r="Q782" s="4">
        <v>0.48299999999999998</v>
      </c>
      <c r="R782" s="4">
        <v>0.41499999999999998</v>
      </c>
      <c r="S782" s="4">
        <v>0.32590000000000002</v>
      </c>
      <c r="T782" s="4">
        <v>0.44259999999999999</v>
      </c>
      <c r="U782" s="4">
        <v>0.48799999999999999</v>
      </c>
      <c r="V782" s="4">
        <v>0.38869999999999999</v>
      </c>
      <c r="W782" s="4">
        <v>0.39760000000000001</v>
      </c>
      <c r="X782" s="4">
        <v>0.39929999999999999</v>
      </c>
      <c r="Y782" s="4">
        <v>0.46179999999999999</v>
      </c>
      <c r="Z782" s="4">
        <v>0.32569999999999999</v>
      </c>
      <c r="AA782" s="4">
        <v>0.73019999999999996</v>
      </c>
      <c r="AB782" s="4">
        <v>0.57220000000000004</v>
      </c>
      <c r="AC782" s="4">
        <v>0.66859999999999997</v>
      </c>
      <c r="AD782" s="4">
        <v>0.28889999999999999</v>
      </c>
      <c r="AE782" s="4">
        <v>0.29070000000000001</v>
      </c>
      <c r="AF782" s="4">
        <v>0.70550000000000002</v>
      </c>
      <c r="AG782" s="4">
        <v>0.55740000000000001</v>
      </c>
      <c r="AH782" s="4">
        <v>0.50209999999999999</v>
      </c>
      <c r="AI782" s="4">
        <v>0.32079999999999997</v>
      </c>
      <c r="AJ782" s="4">
        <v>0.75149999999999995</v>
      </c>
      <c r="AK782" s="4">
        <v>0.58430000000000004</v>
      </c>
      <c r="AL782" s="4">
        <v>0.68830000000000002</v>
      </c>
      <c r="AM782" s="4">
        <v>0.55959999999999999</v>
      </c>
      <c r="AN782" s="4">
        <v>0.2404</v>
      </c>
      <c r="AO782" s="4">
        <v>0.70409999999999995</v>
      </c>
      <c r="AP782" s="4">
        <v>0.49569999999999997</v>
      </c>
      <c r="AQ782" s="4">
        <v>0.60440000000000005</v>
      </c>
      <c r="AR782" s="4">
        <v>0.34129999999999999</v>
      </c>
      <c r="AS782" s="4">
        <v>0.3206</v>
      </c>
      <c r="AT782" s="4">
        <v>0.78649999999999998</v>
      </c>
      <c r="AU782" s="4">
        <v>0.54300000000000004</v>
      </c>
      <c r="AV782" s="4">
        <v>0.5907</v>
      </c>
      <c r="AW782" s="4">
        <v>0.3695</v>
      </c>
      <c r="AX782" s="4">
        <v>0.24160000000000001</v>
      </c>
      <c r="AY782" s="4">
        <v>0.76580000000000004</v>
      </c>
      <c r="AZ782" s="4">
        <v>0.50109999999999999</v>
      </c>
      <c r="BA782" s="4">
        <v>0.5534</v>
      </c>
      <c r="BB782" s="4">
        <v>0.34110000000000001</v>
      </c>
      <c r="BC782" s="4">
        <v>0.2233</v>
      </c>
      <c r="BD782" s="4">
        <v>0.23380000000000001</v>
      </c>
      <c r="BE782" s="4">
        <v>0.69830000000000003</v>
      </c>
      <c r="BF782" s="4">
        <v>0.48139999999999999</v>
      </c>
      <c r="BG782" s="4">
        <v>0.64290000000000003</v>
      </c>
      <c r="BH782" s="4">
        <v>0.4274</v>
      </c>
      <c r="BI782" s="4">
        <v>0.2215</v>
      </c>
      <c r="BJ782" s="4">
        <v>0.64419999999999999</v>
      </c>
    </row>
    <row r="783" spans="1:62" x14ac:dyDescent="0.2">
      <c r="A783" t="s">
        <v>84</v>
      </c>
      <c r="B783" s="3">
        <v>46</v>
      </c>
      <c r="C783" s="3">
        <v>36</v>
      </c>
      <c r="D783" s="3">
        <v>10</v>
      </c>
      <c r="E783" s="3">
        <v>12</v>
      </c>
      <c r="F783" s="3">
        <v>9</v>
      </c>
      <c r="G783" s="3">
        <v>11</v>
      </c>
      <c r="H783" s="3">
        <v>7</v>
      </c>
      <c r="I783" s="3">
        <v>5</v>
      </c>
      <c r="J783" s="3">
        <v>1</v>
      </c>
      <c r="K783" s="3">
        <v>1</v>
      </c>
      <c r="L783" s="3">
        <v>3</v>
      </c>
      <c r="M783" s="3">
        <v>11</v>
      </c>
      <c r="N783" s="3">
        <v>9</v>
      </c>
      <c r="O783" s="3">
        <v>1</v>
      </c>
      <c r="P783" s="3">
        <v>9</v>
      </c>
      <c r="Q783" s="3">
        <v>3</v>
      </c>
      <c r="R783" s="3">
        <v>8</v>
      </c>
      <c r="S783" s="3">
        <v>22</v>
      </c>
      <c r="T783" s="3">
        <v>17</v>
      </c>
      <c r="U783" s="3">
        <v>7</v>
      </c>
      <c r="V783" s="3">
        <v>16</v>
      </c>
      <c r="W783" s="3">
        <v>14</v>
      </c>
      <c r="X783" s="3">
        <v>7</v>
      </c>
      <c r="Y783" s="3">
        <v>8</v>
      </c>
      <c r="Z783" s="3">
        <v>10</v>
      </c>
      <c r="AA783" s="3">
        <v>1</v>
      </c>
      <c r="AB783" s="3">
        <v>6</v>
      </c>
      <c r="AC783" s="3">
        <v>0</v>
      </c>
      <c r="AD783" s="3">
        <v>1</v>
      </c>
      <c r="AE783" s="3">
        <v>13</v>
      </c>
      <c r="AF783" s="3">
        <v>6</v>
      </c>
      <c r="AG783" s="3">
        <v>4</v>
      </c>
      <c r="AH783" s="3">
        <v>11</v>
      </c>
      <c r="AI783" s="3">
        <v>11</v>
      </c>
      <c r="AJ783" s="3">
        <v>1</v>
      </c>
      <c r="AK783" s="3">
        <v>4</v>
      </c>
      <c r="AL783" s="3">
        <v>2</v>
      </c>
      <c r="AM783" s="3">
        <v>0</v>
      </c>
      <c r="AN783" s="3">
        <v>11</v>
      </c>
      <c r="AO783" s="3">
        <v>1</v>
      </c>
      <c r="AP783" s="3">
        <v>10</v>
      </c>
      <c r="AQ783" s="3">
        <v>0</v>
      </c>
      <c r="AR783" s="3">
        <v>2</v>
      </c>
      <c r="AS783" s="3">
        <v>8</v>
      </c>
      <c r="AT783" s="3">
        <v>1</v>
      </c>
      <c r="AU783" s="3">
        <v>6</v>
      </c>
      <c r="AV783" s="3">
        <v>0</v>
      </c>
      <c r="AW783" s="3">
        <v>1</v>
      </c>
      <c r="AX783" s="3">
        <v>11</v>
      </c>
      <c r="AY783" s="3">
        <v>0</v>
      </c>
      <c r="AZ783" s="3">
        <v>10</v>
      </c>
      <c r="BA783" s="3">
        <v>0</v>
      </c>
      <c r="BB783" s="3">
        <v>5</v>
      </c>
      <c r="BC783" s="3">
        <v>0</v>
      </c>
      <c r="BD783" s="3">
        <v>13</v>
      </c>
      <c r="BE783" s="3">
        <v>1</v>
      </c>
      <c r="BF783" s="3">
        <v>9</v>
      </c>
      <c r="BG783" s="3">
        <v>1</v>
      </c>
      <c r="BH783" s="3">
        <v>1</v>
      </c>
      <c r="BI783" s="3">
        <v>21</v>
      </c>
      <c r="BJ783" s="3">
        <v>9</v>
      </c>
    </row>
    <row r="784" spans="1:62" x14ac:dyDescent="0.2">
      <c r="A784" t="s">
        <v>120</v>
      </c>
      <c r="B784" s="4">
        <v>4.4999999999999998E-2</v>
      </c>
      <c r="C784" s="4">
        <v>6.7400000000000002E-2</v>
      </c>
      <c r="D784" s="4">
        <v>2.0899999999999998E-2</v>
      </c>
      <c r="E784" s="4">
        <v>9.2999999999999999E-2</v>
      </c>
      <c r="F784" s="4">
        <v>6.0100000000000001E-2</v>
      </c>
      <c r="G784" s="4">
        <v>7.1400000000000005E-2</v>
      </c>
      <c r="H784" s="4">
        <v>4.48E-2</v>
      </c>
      <c r="I784" s="4">
        <v>2.7699999999999999E-2</v>
      </c>
      <c r="J784" s="4">
        <v>5.8999999999999999E-3</v>
      </c>
      <c r="K784" s="4">
        <v>1.0200000000000001E-2</v>
      </c>
      <c r="L784" s="4">
        <v>2.4500000000000001E-2</v>
      </c>
      <c r="M784" s="4">
        <v>7.4800000000000005E-2</v>
      </c>
      <c r="N784" s="4">
        <v>6.2100000000000002E-2</v>
      </c>
      <c r="O784" s="4">
        <v>1.01E-2</v>
      </c>
      <c r="P784" s="4">
        <v>6.9500000000000006E-2</v>
      </c>
      <c r="Q784" s="4">
        <v>2.3900000000000001E-2</v>
      </c>
      <c r="R784" s="4">
        <v>6.7599999999999993E-2</v>
      </c>
      <c r="S784" s="4">
        <v>7.6300000000000007E-2</v>
      </c>
      <c r="T784" s="4">
        <v>4.3099999999999999E-2</v>
      </c>
      <c r="U784" s="4">
        <v>2.0400000000000001E-2</v>
      </c>
      <c r="V784" s="4">
        <v>7.7600000000000002E-2</v>
      </c>
      <c r="W784" s="4">
        <v>5.7099999999999998E-2</v>
      </c>
      <c r="X784" s="4">
        <v>6.6500000000000004E-2</v>
      </c>
      <c r="Y784" s="4">
        <v>1.8200000000000001E-2</v>
      </c>
      <c r="Z784" s="4">
        <v>2.8400000000000002E-2</v>
      </c>
      <c r="AA784" s="4">
        <v>4.0000000000000001E-3</v>
      </c>
      <c r="AB784" s="4">
        <v>4.1000000000000002E-2</v>
      </c>
      <c r="AC784" s="3" t="s">
        <v>46</v>
      </c>
      <c r="AD784" s="4">
        <v>4.7699999999999999E-2</v>
      </c>
      <c r="AE784" s="4">
        <v>3.9600000000000003E-2</v>
      </c>
      <c r="AF784" s="4">
        <v>1.4999999999999999E-2</v>
      </c>
      <c r="AG784" s="4">
        <v>1.5599999999999999E-2</v>
      </c>
      <c r="AH784" s="4">
        <v>2.3800000000000002E-2</v>
      </c>
      <c r="AI784" s="4">
        <v>3.3000000000000002E-2</v>
      </c>
      <c r="AJ784" s="4">
        <v>3.7000000000000002E-3</v>
      </c>
      <c r="AK784" s="4">
        <v>2.5999999999999999E-2</v>
      </c>
      <c r="AL784" s="4">
        <v>3.4000000000000002E-2</v>
      </c>
      <c r="AM784" s="3" t="s">
        <v>46</v>
      </c>
      <c r="AN784" s="4">
        <v>3.85E-2</v>
      </c>
      <c r="AO784" s="4">
        <v>5.1000000000000004E-3</v>
      </c>
      <c r="AP784" s="4">
        <v>3.5400000000000001E-2</v>
      </c>
      <c r="AQ784" s="3" t="s">
        <v>46</v>
      </c>
      <c r="AR784" s="4">
        <v>2.53E-2</v>
      </c>
      <c r="AS784" s="4">
        <v>3.0200000000000001E-2</v>
      </c>
      <c r="AT784" s="4">
        <v>8.6E-3</v>
      </c>
      <c r="AU784" s="4">
        <v>4.0300000000000002E-2</v>
      </c>
      <c r="AV784" s="3" t="s">
        <v>46</v>
      </c>
      <c r="AW784" s="4">
        <v>2.41E-2</v>
      </c>
      <c r="AX784" s="4">
        <v>4.3700000000000003E-2</v>
      </c>
      <c r="AY784" s="3" t="s">
        <v>46</v>
      </c>
      <c r="AZ784" s="4">
        <v>3.5200000000000002E-2</v>
      </c>
      <c r="BA784" s="3" t="s">
        <v>46</v>
      </c>
      <c r="BB784" s="4">
        <v>6.4799999999999996E-2</v>
      </c>
      <c r="BC784" s="3" t="s">
        <v>46</v>
      </c>
      <c r="BD784" s="4">
        <v>4.7800000000000002E-2</v>
      </c>
      <c r="BE784" s="4">
        <v>5.1999999999999998E-3</v>
      </c>
      <c r="BF784" s="4">
        <v>3.1E-2</v>
      </c>
      <c r="BG784" s="4">
        <v>1.1599999999999999E-2</v>
      </c>
      <c r="BH784" s="4">
        <v>1.6899999999999998E-2</v>
      </c>
      <c r="BI784" s="4">
        <v>5.3999999999999999E-2</v>
      </c>
      <c r="BJ784" s="4">
        <v>1.9800000000000002E-2</v>
      </c>
    </row>
    <row r="785" spans="1:109" x14ac:dyDescent="0.2">
      <c r="A785" t="s">
        <v>85</v>
      </c>
      <c r="B785" s="3">
        <v>43</v>
      </c>
      <c r="C785" s="3">
        <v>26</v>
      </c>
      <c r="D785" s="3">
        <v>17</v>
      </c>
      <c r="E785" s="3">
        <v>28</v>
      </c>
      <c r="F785" s="3">
        <v>7</v>
      </c>
      <c r="G785" s="3">
        <v>5</v>
      </c>
      <c r="H785" s="3">
        <v>3</v>
      </c>
      <c r="I785" s="3">
        <v>0</v>
      </c>
      <c r="J785" s="3">
        <v>0</v>
      </c>
      <c r="K785" s="3">
        <v>1</v>
      </c>
      <c r="L785" s="3">
        <v>3</v>
      </c>
      <c r="M785" s="3">
        <v>11</v>
      </c>
      <c r="N785" s="3">
        <v>8</v>
      </c>
      <c r="O785" s="3">
        <v>5</v>
      </c>
      <c r="P785" s="3">
        <v>4</v>
      </c>
      <c r="Q785" s="3">
        <v>4</v>
      </c>
      <c r="R785" s="3">
        <v>6</v>
      </c>
      <c r="S785" s="3">
        <v>20</v>
      </c>
      <c r="T785" s="3">
        <v>14</v>
      </c>
      <c r="U785" s="3">
        <v>9</v>
      </c>
      <c r="V785" s="3">
        <v>10</v>
      </c>
      <c r="W785" s="3">
        <v>12</v>
      </c>
      <c r="X785" s="3">
        <v>7</v>
      </c>
      <c r="Y785" s="3">
        <v>14</v>
      </c>
      <c r="Z785" s="3">
        <v>6</v>
      </c>
      <c r="AA785" s="3">
        <v>0</v>
      </c>
      <c r="AB785" s="3">
        <v>0</v>
      </c>
      <c r="AC785" s="3">
        <v>0</v>
      </c>
      <c r="AD785" s="3">
        <v>0</v>
      </c>
      <c r="AE785" s="3">
        <v>2</v>
      </c>
      <c r="AF785" s="3">
        <v>4</v>
      </c>
      <c r="AG785" s="3">
        <v>0</v>
      </c>
      <c r="AH785" s="3">
        <v>4</v>
      </c>
      <c r="AI785" s="3">
        <v>5</v>
      </c>
      <c r="AJ785" s="3">
        <v>0</v>
      </c>
      <c r="AK785" s="3">
        <v>0</v>
      </c>
      <c r="AL785" s="3">
        <v>0</v>
      </c>
      <c r="AM785" s="3">
        <v>0</v>
      </c>
      <c r="AN785" s="3">
        <v>14</v>
      </c>
      <c r="AO785" s="3">
        <v>3</v>
      </c>
      <c r="AP785" s="3">
        <v>4</v>
      </c>
      <c r="AQ785" s="3">
        <v>1</v>
      </c>
      <c r="AR785" s="3">
        <v>6</v>
      </c>
      <c r="AS785" s="3">
        <v>5</v>
      </c>
      <c r="AT785" s="3">
        <v>0</v>
      </c>
      <c r="AU785" s="3">
        <v>0</v>
      </c>
      <c r="AV785" s="3">
        <v>0</v>
      </c>
      <c r="AW785" s="3">
        <v>0</v>
      </c>
      <c r="AX785" s="3">
        <v>12</v>
      </c>
      <c r="AY785" s="3">
        <v>1</v>
      </c>
      <c r="AZ785" s="3">
        <v>3</v>
      </c>
      <c r="BA785" s="3">
        <v>4</v>
      </c>
      <c r="BB785" s="3">
        <v>6</v>
      </c>
      <c r="BC785" s="3">
        <v>1</v>
      </c>
      <c r="BD785" s="3">
        <v>15</v>
      </c>
      <c r="BE785" s="3">
        <v>0</v>
      </c>
      <c r="BF785" s="3">
        <v>2</v>
      </c>
      <c r="BG785" s="3">
        <v>1</v>
      </c>
      <c r="BH785" s="3">
        <v>5</v>
      </c>
      <c r="BI785" s="3">
        <v>18</v>
      </c>
      <c r="BJ785" s="3">
        <v>10</v>
      </c>
    </row>
    <row r="786" spans="1:109" x14ac:dyDescent="0.2">
      <c r="A786" t="s">
        <v>120</v>
      </c>
      <c r="B786" s="4">
        <v>4.1599999999999998E-2</v>
      </c>
      <c r="C786" s="4">
        <v>4.8000000000000001E-2</v>
      </c>
      <c r="D786" s="4">
        <v>3.4700000000000002E-2</v>
      </c>
      <c r="E786" s="4">
        <v>0.20949999999999999</v>
      </c>
      <c r="F786" s="4">
        <v>4.6800000000000001E-2</v>
      </c>
      <c r="G786" s="4">
        <v>2.98E-2</v>
      </c>
      <c r="H786" s="4">
        <v>1.9900000000000001E-2</v>
      </c>
      <c r="I786" s="3" t="s">
        <v>46</v>
      </c>
      <c r="J786" s="3" t="s">
        <v>46</v>
      </c>
      <c r="K786" s="4">
        <v>1.6799999999999999E-2</v>
      </c>
      <c r="L786" s="4">
        <v>2.5600000000000001E-2</v>
      </c>
      <c r="M786" s="4">
        <v>7.8700000000000006E-2</v>
      </c>
      <c r="N786" s="4">
        <v>5.2499999999999998E-2</v>
      </c>
      <c r="O786" s="4">
        <v>3.78E-2</v>
      </c>
      <c r="P786" s="4">
        <v>2.8799999999999999E-2</v>
      </c>
      <c r="Q786" s="4">
        <v>2.7400000000000001E-2</v>
      </c>
      <c r="R786" s="4">
        <v>5.1700000000000003E-2</v>
      </c>
      <c r="S786" s="4">
        <v>6.93E-2</v>
      </c>
      <c r="T786" s="4">
        <v>3.4200000000000001E-2</v>
      </c>
      <c r="U786" s="4">
        <v>2.64E-2</v>
      </c>
      <c r="V786" s="4">
        <v>4.7300000000000002E-2</v>
      </c>
      <c r="W786" s="4">
        <v>4.8000000000000001E-2</v>
      </c>
      <c r="X786" s="4">
        <v>6.0600000000000001E-2</v>
      </c>
      <c r="Y786" s="4">
        <v>3.09E-2</v>
      </c>
      <c r="Z786" s="4">
        <v>1.8100000000000002E-2</v>
      </c>
      <c r="AA786" s="3" t="s">
        <v>46</v>
      </c>
      <c r="AB786" s="3" t="s">
        <v>46</v>
      </c>
      <c r="AC786" s="3" t="s">
        <v>46</v>
      </c>
      <c r="AD786" s="3" t="s">
        <v>46</v>
      </c>
      <c r="AE786" s="4">
        <v>6.0000000000000001E-3</v>
      </c>
      <c r="AF786" s="4">
        <v>9.1000000000000004E-3</v>
      </c>
      <c r="AG786" s="3" t="s">
        <v>46</v>
      </c>
      <c r="AH786" s="4">
        <v>9.1000000000000004E-3</v>
      </c>
      <c r="AI786" s="4">
        <v>1.47E-2</v>
      </c>
      <c r="AJ786" s="3" t="s">
        <v>46</v>
      </c>
      <c r="AK786" s="3" t="s">
        <v>46</v>
      </c>
      <c r="AL786" s="3" t="s">
        <v>46</v>
      </c>
      <c r="AM786" s="3" t="s">
        <v>46</v>
      </c>
      <c r="AN786" s="4">
        <v>4.5999999999999999E-2</v>
      </c>
      <c r="AO786" s="4">
        <v>1.9300000000000001E-2</v>
      </c>
      <c r="AP786" s="4">
        <v>1.5100000000000001E-2</v>
      </c>
      <c r="AQ786" s="4">
        <v>1.46E-2</v>
      </c>
      <c r="AR786" s="4">
        <v>7.22E-2</v>
      </c>
      <c r="AS786" s="4">
        <v>1.7299999999999999E-2</v>
      </c>
      <c r="AT786" s="3" t="s">
        <v>46</v>
      </c>
      <c r="AU786" s="3" t="s">
        <v>46</v>
      </c>
      <c r="AV786" s="3" t="s">
        <v>46</v>
      </c>
      <c r="AW786" s="3" t="s">
        <v>46</v>
      </c>
      <c r="AX786" s="4">
        <v>4.5400000000000003E-2</v>
      </c>
      <c r="AY786" s="4">
        <v>9.1999999999999998E-3</v>
      </c>
      <c r="AZ786" s="4">
        <v>8.8999999999999999E-3</v>
      </c>
      <c r="BA786" s="4">
        <v>4.1599999999999998E-2</v>
      </c>
      <c r="BB786" s="4">
        <v>7.4800000000000005E-2</v>
      </c>
      <c r="BC786" s="4">
        <v>2.7900000000000001E-2</v>
      </c>
      <c r="BD786" s="4">
        <v>5.5500000000000001E-2</v>
      </c>
      <c r="BE786" s="3" t="s">
        <v>46</v>
      </c>
      <c r="BF786" s="4">
        <v>6.7999999999999996E-3</v>
      </c>
      <c r="BG786" s="4">
        <v>1.3899999999999999E-2</v>
      </c>
      <c r="BH786" s="4">
        <v>0.10349999999999999</v>
      </c>
      <c r="BI786" s="4">
        <v>4.7100000000000003E-2</v>
      </c>
      <c r="BJ786" s="4">
        <v>2.1399999999999999E-2</v>
      </c>
    </row>
    <row r="787" spans="1:109" x14ac:dyDescent="0.2">
      <c r="A787" t="s">
        <v>86</v>
      </c>
      <c r="B787" s="3">
        <v>137</v>
      </c>
      <c r="C787" s="3">
        <v>66</v>
      </c>
      <c r="D787" s="3">
        <v>71</v>
      </c>
      <c r="E787" s="3">
        <v>21</v>
      </c>
      <c r="F787" s="3">
        <v>26</v>
      </c>
      <c r="G787" s="3">
        <v>17</v>
      </c>
      <c r="H787" s="3">
        <v>32</v>
      </c>
      <c r="I787" s="3">
        <v>20</v>
      </c>
      <c r="J787" s="3">
        <v>20</v>
      </c>
      <c r="K787" s="3">
        <v>13</v>
      </c>
      <c r="L787" s="3">
        <v>19</v>
      </c>
      <c r="M787" s="3">
        <v>19</v>
      </c>
      <c r="N787" s="3">
        <v>12</v>
      </c>
      <c r="O787" s="3">
        <v>14</v>
      </c>
      <c r="P787" s="3">
        <v>27</v>
      </c>
      <c r="Q787" s="3">
        <v>22</v>
      </c>
      <c r="R787" s="3">
        <v>10</v>
      </c>
      <c r="S787" s="3">
        <v>40</v>
      </c>
      <c r="T787" s="3">
        <v>54</v>
      </c>
      <c r="U787" s="3">
        <v>43</v>
      </c>
      <c r="V787" s="3">
        <v>29</v>
      </c>
      <c r="W787" s="3">
        <v>32</v>
      </c>
      <c r="X787" s="3">
        <v>10</v>
      </c>
      <c r="Y787" s="3">
        <v>65</v>
      </c>
      <c r="Z787" s="3">
        <v>74</v>
      </c>
      <c r="AA787" s="3">
        <v>11</v>
      </c>
      <c r="AB787" s="3">
        <v>12</v>
      </c>
      <c r="AC787" s="3">
        <v>5</v>
      </c>
      <c r="AD787" s="3">
        <v>2</v>
      </c>
      <c r="AE787" s="3">
        <v>79</v>
      </c>
      <c r="AF787" s="3">
        <v>19</v>
      </c>
      <c r="AG787" s="3">
        <v>37</v>
      </c>
      <c r="AH787" s="3">
        <v>54</v>
      </c>
      <c r="AI787" s="3">
        <v>70</v>
      </c>
      <c r="AJ787" s="3">
        <v>9</v>
      </c>
      <c r="AK787" s="3">
        <v>12</v>
      </c>
      <c r="AL787" s="3">
        <v>3</v>
      </c>
      <c r="AM787" s="3">
        <v>0</v>
      </c>
      <c r="AN787" s="3">
        <v>62</v>
      </c>
      <c r="AO787" s="3">
        <v>7</v>
      </c>
      <c r="AP787" s="3">
        <v>28</v>
      </c>
      <c r="AQ787" s="3">
        <v>8</v>
      </c>
      <c r="AR787" s="3">
        <v>23</v>
      </c>
      <c r="AS787" s="3">
        <v>62</v>
      </c>
      <c r="AT787" s="3">
        <v>3</v>
      </c>
      <c r="AU787" s="3">
        <v>10</v>
      </c>
      <c r="AV787" s="3">
        <v>7</v>
      </c>
      <c r="AW787" s="3">
        <v>9</v>
      </c>
      <c r="AX787" s="3">
        <v>51</v>
      </c>
      <c r="AY787" s="3">
        <v>6</v>
      </c>
      <c r="AZ787" s="3">
        <v>34</v>
      </c>
      <c r="BA787" s="3">
        <v>5</v>
      </c>
      <c r="BB787" s="3">
        <v>13</v>
      </c>
      <c r="BC787" s="3">
        <v>19</v>
      </c>
      <c r="BD787" s="3">
        <v>61</v>
      </c>
      <c r="BE787" s="3">
        <v>18</v>
      </c>
      <c r="BF787" s="3">
        <v>27</v>
      </c>
      <c r="BG787" s="3">
        <v>8</v>
      </c>
      <c r="BH787" s="3">
        <v>10</v>
      </c>
      <c r="BI787" s="3">
        <v>85</v>
      </c>
      <c r="BJ787" s="3">
        <v>26</v>
      </c>
    </row>
    <row r="788" spans="1:109" x14ac:dyDescent="0.2">
      <c r="A788" t="s">
        <v>120</v>
      </c>
      <c r="B788" s="4">
        <v>0.1331</v>
      </c>
      <c r="C788" s="4">
        <v>0.1237</v>
      </c>
      <c r="D788" s="4">
        <v>0.14319999999999999</v>
      </c>
      <c r="E788" s="4">
        <v>0.15609999999999999</v>
      </c>
      <c r="F788" s="4">
        <v>0.1678</v>
      </c>
      <c r="G788" s="4">
        <v>0.1129</v>
      </c>
      <c r="H788" s="4">
        <v>0.1956</v>
      </c>
      <c r="I788" s="4">
        <v>0.1153</v>
      </c>
      <c r="J788" s="4">
        <v>8.2799999999999999E-2</v>
      </c>
      <c r="K788" s="4">
        <v>0.1555</v>
      </c>
      <c r="L788" s="4">
        <v>0.14860000000000001</v>
      </c>
      <c r="M788" s="4">
        <v>0.13350000000000001</v>
      </c>
      <c r="N788" s="4">
        <v>8.3699999999999997E-2</v>
      </c>
      <c r="O788" s="4">
        <v>0.1069</v>
      </c>
      <c r="P788" s="4">
        <v>0.20300000000000001</v>
      </c>
      <c r="Q788" s="4">
        <v>0.16589999999999999</v>
      </c>
      <c r="R788" s="4">
        <v>7.8100000000000003E-2</v>
      </c>
      <c r="S788" s="4">
        <v>0.13619999999999999</v>
      </c>
      <c r="T788" s="4">
        <v>0.1361</v>
      </c>
      <c r="U788" s="4">
        <v>0.127</v>
      </c>
      <c r="V788" s="4">
        <v>0.13830000000000001</v>
      </c>
      <c r="W788" s="4">
        <v>0.13089999999999999</v>
      </c>
      <c r="X788" s="4">
        <v>8.9399999999999993E-2</v>
      </c>
      <c r="Y788" s="4">
        <v>0.14249999999999999</v>
      </c>
      <c r="Z788" s="4">
        <v>0.2205</v>
      </c>
      <c r="AA788" s="4">
        <v>5.91E-2</v>
      </c>
      <c r="AB788" s="4">
        <v>8.8099999999999998E-2</v>
      </c>
      <c r="AC788" s="4">
        <v>6.4799999999999996E-2</v>
      </c>
      <c r="AD788" s="4">
        <v>0.12089999999999999</v>
      </c>
      <c r="AE788" s="4">
        <v>0.2412</v>
      </c>
      <c r="AF788" s="4">
        <v>4.5699999999999998E-2</v>
      </c>
      <c r="AG788" s="4">
        <v>0.1371</v>
      </c>
      <c r="AH788" s="4">
        <v>0.1221</v>
      </c>
      <c r="AI788" s="4">
        <v>0.21240000000000001</v>
      </c>
      <c r="AJ788" s="4">
        <v>5.91E-2</v>
      </c>
      <c r="AK788" s="4">
        <v>8.1299999999999997E-2</v>
      </c>
      <c r="AL788" s="4">
        <v>6.1600000000000002E-2</v>
      </c>
      <c r="AM788" s="3" t="s">
        <v>46</v>
      </c>
      <c r="AN788" s="4">
        <v>0.2107</v>
      </c>
      <c r="AO788" s="4">
        <v>5.0099999999999999E-2</v>
      </c>
      <c r="AP788" s="4">
        <v>9.9699999999999997E-2</v>
      </c>
      <c r="AQ788" s="4">
        <v>9.8000000000000004E-2</v>
      </c>
      <c r="AR788" s="4">
        <v>0.28179999999999999</v>
      </c>
      <c r="AS788" s="4">
        <v>0.22370000000000001</v>
      </c>
      <c r="AT788" s="4">
        <v>1.8200000000000001E-2</v>
      </c>
      <c r="AU788" s="4">
        <v>6.4799999999999996E-2</v>
      </c>
      <c r="AV788" s="4">
        <v>0.14660000000000001</v>
      </c>
      <c r="AW788" s="4">
        <v>0.1847</v>
      </c>
      <c r="AX788" s="4">
        <v>0.20230000000000001</v>
      </c>
      <c r="AY788" s="4">
        <v>4.3999999999999997E-2</v>
      </c>
      <c r="AZ788" s="4">
        <v>0.1186</v>
      </c>
      <c r="BA788" s="4">
        <v>5.1700000000000003E-2</v>
      </c>
      <c r="BB788" s="4">
        <v>0.1759</v>
      </c>
      <c r="BC788" s="4">
        <v>0.47070000000000001</v>
      </c>
      <c r="BD788" s="4">
        <v>0.23080000000000001</v>
      </c>
      <c r="BE788" s="4">
        <v>0.1234</v>
      </c>
      <c r="BF788" s="4">
        <v>9.1300000000000006E-2</v>
      </c>
      <c r="BG788" s="4">
        <v>0.1031</v>
      </c>
      <c r="BH788" s="4">
        <v>0.1946</v>
      </c>
      <c r="BI788" s="4">
        <v>0.21820000000000001</v>
      </c>
      <c r="BJ788" s="4">
        <v>5.6500000000000002E-2</v>
      </c>
    </row>
    <row r="789" spans="1:109" x14ac:dyDescent="0.2">
      <c r="A789" t="s">
        <v>87</v>
      </c>
      <c r="B789" s="3">
        <v>603</v>
      </c>
      <c r="C789" s="3">
        <v>299</v>
      </c>
      <c r="D789" s="3">
        <v>303</v>
      </c>
      <c r="E789" s="3">
        <v>36</v>
      </c>
      <c r="F789" s="3">
        <v>71</v>
      </c>
      <c r="G789" s="3">
        <v>82</v>
      </c>
      <c r="H789" s="3">
        <v>96</v>
      </c>
      <c r="I789" s="3">
        <v>118</v>
      </c>
      <c r="J789" s="3">
        <v>199</v>
      </c>
      <c r="K789" s="3">
        <v>54</v>
      </c>
      <c r="L789" s="3">
        <v>70</v>
      </c>
      <c r="M789" s="3">
        <v>73</v>
      </c>
      <c r="N789" s="3">
        <v>93</v>
      </c>
      <c r="O789" s="3">
        <v>82</v>
      </c>
      <c r="P789" s="3">
        <v>65</v>
      </c>
      <c r="Q789" s="3">
        <v>82</v>
      </c>
      <c r="R789" s="3">
        <v>83</v>
      </c>
      <c r="S789" s="3">
        <v>148</v>
      </c>
      <c r="T789" s="3">
        <v>229</v>
      </c>
      <c r="U789" s="3">
        <v>226</v>
      </c>
      <c r="V789" s="3">
        <v>115</v>
      </c>
      <c r="W789" s="3">
        <v>138</v>
      </c>
      <c r="X789" s="3">
        <v>67</v>
      </c>
      <c r="Y789" s="3">
        <v>282</v>
      </c>
      <c r="Z789" s="3">
        <v>172</v>
      </c>
      <c r="AA789" s="3">
        <v>159</v>
      </c>
      <c r="AB789" s="3">
        <v>102</v>
      </c>
      <c r="AC789" s="3">
        <v>63</v>
      </c>
      <c r="AD789" s="3">
        <v>7</v>
      </c>
      <c r="AE789" s="3">
        <v>158</v>
      </c>
      <c r="AF789" s="3">
        <v>344</v>
      </c>
      <c r="AG789" s="3">
        <v>198</v>
      </c>
      <c r="AH789" s="3">
        <v>302</v>
      </c>
      <c r="AI789" s="3">
        <v>161</v>
      </c>
      <c r="AJ789" s="3">
        <v>131</v>
      </c>
      <c r="AK789" s="3">
        <v>115</v>
      </c>
      <c r="AL789" s="3">
        <v>40</v>
      </c>
      <c r="AM789" s="3">
        <v>11</v>
      </c>
      <c r="AN789" s="3">
        <v>123</v>
      </c>
      <c r="AO789" s="3">
        <v>125</v>
      </c>
      <c r="AP789" s="3">
        <v>185</v>
      </c>
      <c r="AQ789" s="3">
        <v>59</v>
      </c>
      <c r="AR789" s="3">
        <v>41</v>
      </c>
      <c r="AS789" s="3">
        <v>137</v>
      </c>
      <c r="AT789" s="3">
        <v>137</v>
      </c>
      <c r="AU789" s="3">
        <v>109</v>
      </c>
      <c r="AV789" s="3">
        <v>39</v>
      </c>
      <c r="AW789" s="3">
        <v>27</v>
      </c>
      <c r="AX789" s="3">
        <v>114</v>
      </c>
      <c r="AY789" s="3">
        <v>111</v>
      </c>
      <c r="AZ789" s="3">
        <v>180</v>
      </c>
      <c r="BA789" s="3">
        <v>68</v>
      </c>
      <c r="BB789" s="3">
        <v>43</v>
      </c>
      <c r="BC789" s="3">
        <v>10</v>
      </c>
      <c r="BD789" s="3">
        <v>110</v>
      </c>
      <c r="BE789" s="3">
        <v>114</v>
      </c>
      <c r="BF789" s="3">
        <v>196</v>
      </c>
      <c r="BG789" s="3">
        <v>59</v>
      </c>
      <c r="BH789" s="3">
        <v>32</v>
      </c>
      <c r="BI789" s="3">
        <v>152</v>
      </c>
      <c r="BJ789" s="3">
        <v>366</v>
      </c>
    </row>
    <row r="790" spans="1:109" x14ac:dyDescent="0.2">
      <c r="A790" t="s">
        <v>120</v>
      </c>
      <c r="B790" s="4">
        <v>0.58740000000000003</v>
      </c>
      <c r="C790" s="4">
        <v>0.56189999999999996</v>
      </c>
      <c r="D790" s="4">
        <v>0.61499999999999999</v>
      </c>
      <c r="E790" s="4">
        <v>0.27450000000000002</v>
      </c>
      <c r="F790" s="4">
        <v>0.45590000000000003</v>
      </c>
      <c r="G790" s="4">
        <v>0.5333</v>
      </c>
      <c r="H790" s="4">
        <v>0.59109999999999996</v>
      </c>
      <c r="I790" s="4">
        <v>0.67159999999999997</v>
      </c>
      <c r="J790" s="4">
        <v>0.8095</v>
      </c>
      <c r="K790" s="4">
        <v>0.63770000000000004</v>
      </c>
      <c r="L790" s="4">
        <v>0.55979999999999996</v>
      </c>
      <c r="M790" s="4">
        <v>0.50949999999999995</v>
      </c>
      <c r="N790" s="4">
        <v>0.62380000000000002</v>
      </c>
      <c r="O790" s="4">
        <v>0.63070000000000004</v>
      </c>
      <c r="P790" s="4">
        <v>0.48520000000000002</v>
      </c>
      <c r="Q790" s="4">
        <v>0.61119999999999997</v>
      </c>
      <c r="R790" s="4">
        <v>0.6663</v>
      </c>
      <c r="S790" s="4">
        <v>0.50729999999999997</v>
      </c>
      <c r="T790" s="4">
        <v>0.57940000000000003</v>
      </c>
      <c r="U790" s="4">
        <v>0.66549999999999998</v>
      </c>
      <c r="V790" s="4">
        <v>0.54579999999999995</v>
      </c>
      <c r="W790" s="4">
        <v>0.55610000000000004</v>
      </c>
      <c r="X790" s="4">
        <v>0.60680000000000001</v>
      </c>
      <c r="Y790" s="4">
        <v>0.61899999999999999</v>
      </c>
      <c r="Z790" s="4">
        <v>0.51070000000000004</v>
      </c>
      <c r="AA790" s="4">
        <v>0.84560000000000002</v>
      </c>
      <c r="AB790" s="4">
        <v>0.73460000000000003</v>
      </c>
      <c r="AC790" s="4">
        <v>0.87670000000000003</v>
      </c>
      <c r="AD790" s="4">
        <v>0.56730000000000003</v>
      </c>
      <c r="AE790" s="4">
        <v>0.48249999999999998</v>
      </c>
      <c r="AF790" s="4">
        <v>0.84650000000000003</v>
      </c>
      <c r="AG790" s="4">
        <v>0.72750000000000004</v>
      </c>
      <c r="AH790" s="4">
        <v>0.67889999999999995</v>
      </c>
      <c r="AI790" s="4">
        <v>0.49199999999999999</v>
      </c>
      <c r="AJ790" s="4">
        <v>0.87270000000000003</v>
      </c>
      <c r="AK790" s="4">
        <v>0.77880000000000005</v>
      </c>
      <c r="AL790" s="4">
        <v>0.84350000000000003</v>
      </c>
      <c r="AM790" s="4">
        <v>0.83220000000000005</v>
      </c>
      <c r="AN790" s="4">
        <v>0.41549999999999998</v>
      </c>
      <c r="AO790" s="4">
        <v>0.86380000000000001</v>
      </c>
      <c r="AP790" s="4">
        <v>0.65500000000000003</v>
      </c>
      <c r="AQ790" s="4">
        <v>0.74050000000000005</v>
      </c>
      <c r="AR790" s="4">
        <v>0.50580000000000003</v>
      </c>
      <c r="AS790" s="4">
        <v>0.49580000000000002</v>
      </c>
      <c r="AT790" s="4">
        <v>0.9093</v>
      </c>
      <c r="AU790" s="4">
        <v>0.72660000000000002</v>
      </c>
      <c r="AV790" s="4">
        <v>0.79510000000000003</v>
      </c>
      <c r="AW790" s="4">
        <v>0.55310000000000004</v>
      </c>
      <c r="AX790" s="4">
        <v>0.4481</v>
      </c>
      <c r="AY790" s="5">
        <v>0.88</v>
      </c>
      <c r="AZ790" s="4">
        <v>0.62150000000000005</v>
      </c>
      <c r="BA790" s="4">
        <v>0.77869999999999995</v>
      </c>
      <c r="BB790" s="4">
        <v>0.58040000000000003</v>
      </c>
      <c r="BC790" s="4">
        <v>0.2477</v>
      </c>
      <c r="BD790" s="4">
        <v>0.41199999999999998</v>
      </c>
      <c r="BE790" s="4">
        <v>0.79920000000000002</v>
      </c>
      <c r="BF790" s="4">
        <v>0.65359999999999996</v>
      </c>
      <c r="BG790" s="4">
        <v>0.7833</v>
      </c>
      <c r="BH790" s="4">
        <v>0.61240000000000006</v>
      </c>
      <c r="BI790" s="4">
        <v>0.38900000000000001</v>
      </c>
      <c r="BJ790" s="4">
        <v>0.78320000000000001</v>
      </c>
    </row>
    <row r="791" spans="1:109" x14ac:dyDescent="0.2">
      <c r="A791" t="s">
        <v>120</v>
      </c>
    </row>
    <row r="792" spans="1:109" x14ac:dyDescent="0.2">
      <c r="A792" t="s">
        <v>88</v>
      </c>
      <c r="B792" s="4">
        <v>-0.45429999999999998</v>
      </c>
      <c r="C792" s="4">
        <v>-0.43819999999999998</v>
      </c>
      <c r="D792" s="4">
        <v>-0.4718</v>
      </c>
      <c r="E792" s="4">
        <v>-0.11840000000000001</v>
      </c>
      <c r="F792" s="4">
        <v>-0.28810000000000002</v>
      </c>
      <c r="G792" s="4">
        <v>-0.4204</v>
      </c>
      <c r="H792" s="4">
        <v>-0.39550000000000002</v>
      </c>
      <c r="I792" s="4">
        <v>-0.55630000000000002</v>
      </c>
      <c r="J792" s="4">
        <v>-0.72670000000000001</v>
      </c>
      <c r="K792" s="4">
        <v>-0.48220000000000002</v>
      </c>
      <c r="L792" s="4">
        <v>-0.41120000000000001</v>
      </c>
      <c r="M792" s="4">
        <v>-0.376</v>
      </c>
      <c r="N792" s="4">
        <v>-0.54010000000000002</v>
      </c>
      <c r="O792" s="4">
        <v>-0.52380000000000004</v>
      </c>
      <c r="P792" s="4">
        <v>-0.28220000000000001</v>
      </c>
      <c r="Q792" s="4">
        <v>-0.44529999999999997</v>
      </c>
      <c r="R792" s="4">
        <v>-0.58819999999999995</v>
      </c>
      <c r="S792" s="4">
        <v>-0.37109999999999999</v>
      </c>
      <c r="T792" s="4">
        <v>-0.44330000000000003</v>
      </c>
      <c r="U792" s="4">
        <v>-0.53849999999999998</v>
      </c>
      <c r="V792" s="4">
        <v>-0.40749999999999997</v>
      </c>
      <c r="W792" s="4">
        <v>-0.42520000000000002</v>
      </c>
      <c r="X792" s="4">
        <v>-0.51739999999999997</v>
      </c>
      <c r="Y792" s="4">
        <v>-0.47649999999999998</v>
      </c>
      <c r="Z792" s="4">
        <v>-0.29020000000000001</v>
      </c>
      <c r="AA792" s="4">
        <v>-0.78649999999999998</v>
      </c>
      <c r="AB792" s="4">
        <v>-0.64649999999999996</v>
      </c>
      <c r="AC792" s="4">
        <v>-0.81189999999999996</v>
      </c>
      <c r="AD792" s="4">
        <v>-0.44640000000000002</v>
      </c>
      <c r="AE792" s="4">
        <v>-0.24129999999999999</v>
      </c>
      <c r="AF792" s="4">
        <v>-0.80079999999999996</v>
      </c>
      <c r="AG792" s="4">
        <v>-0.59040000000000004</v>
      </c>
      <c r="AH792" s="4">
        <v>-0.55679999999999996</v>
      </c>
      <c r="AI792" s="4">
        <v>-0.27960000000000002</v>
      </c>
      <c r="AJ792" s="4">
        <v>-0.81359999999999999</v>
      </c>
      <c r="AK792" s="4">
        <v>-0.69750000000000001</v>
      </c>
      <c r="AL792" s="4">
        <v>-0.78190000000000004</v>
      </c>
      <c r="AM792" s="3" t="s">
        <v>46</v>
      </c>
      <c r="AN792" s="4">
        <v>-0.20480000000000001</v>
      </c>
      <c r="AO792" s="4">
        <v>-0.81369999999999998</v>
      </c>
      <c r="AP792" s="4">
        <v>-0.55530000000000002</v>
      </c>
      <c r="AQ792" s="4">
        <v>-0.64249999999999996</v>
      </c>
      <c r="AR792" s="4">
        <v>-0.224</v>
      </c>
      <c r="AS792" s="4">
        <v>-0.27210000000000001</v>
      </c>
      <c r="AT792" s="4">
        <v>-0.8911</v>
      </c>
      <c r="AU792" s="4">
        <v>-0.66180000000000005</v>
      </c>
      <c r="AV792" s="4">
        <v>-0.64849999999999997</v>
      </c>
      <c r="AW792" s="4">
        <v>-0.36840000000000001</v>
      </c>
      <c r="AX792" s="4">
        <v>-0.24579999999999999</v>
      </c>
      <c r="AY792" s="4">
        <v>-0.83599999999999997</v>
      </c>
      <c r="AZ792" s="4">
        <v>-0.50290000000000001</v>
      </c>
      <c r="BA792" s="4">
        <v>-0.72699999999999998</v>
      </c>
      <c r="BB792" s="4">
        <v>-0.40450000000000003</v>
      </c>
      <c r="BC792" s="4">
        <v>0.223</v>
      </c>
      <c r="BD792" s="4">
        <v>-0.1812</v>
      </c>
      <c r="BE792" s="4">
        <v>-0.67579999999999996</v>
      </c>
      <c r="BF792" s="4">
        <v>-0.56230000000000002</v>
      </c>
      <c r="BG792" s="4">
        <v>-0.68020000000000003</v>
      </c>
      <c r="BH792" s="4">
        <v>-0.4178</v>
      </c>
      <c r="BI792" s="4">
        <v>-0.17080000000000001</v>
      </c>
      <c r="BJ792" s="4">
        <v>-0.72670000000000001</v>
      </c>
    </row>
    <row r="793" spans="1:109" x14ac:dyDescent="0.2">
      <c r="A793" t="s">
        <v>120</v>
      </c>
    </row>
    <row r="794" spans="1:109" x14ac:dyDescent="0.2">
      <c r="A794" s="9" t="str">
        <f>HYPERLINK("#Contents!A1", "Contents")</f>
        <v>Contents</v>
      </c>
    </row>
    <row r="795" spans="1:109" x14ac:dyDescent="0.2">
      <c r="A795" s="10" t="s">
        <v>108</v>
      </c>
      <c r="DE795" s="24" t="str">
        <f>LEFT(A795, FIND(" ", A795) - 2)</f>
        <v>Table_Q2.9</v>
      </c>
    </row>
    <row r="796" spans="1:109" x14ac:dyDescent="0.2">
      <c r="A796" t="s">
        <v>61</v>
      </c>
    </row>
    <row r="797" spans="1:109" ht="17" thickBot="1" x14ac:dyDescent="0.25">
      <c r="A797" t="s">
        <v>120</v>
      </c>
    </row>
    <row r="798" spans="1:109" ht="41" customHeight="1" x14ac:dyDescent="0.2">
      <c r="A798" t="s">
        <v>120</v>
      </c>
      <c r="B798" s="40" t="s">
        <v>14</v>
      </c>
      <c r="C798" s="37" t="s">
        <v>1</v>
      </c>
      <c r="D798" s="39"/>
      <c r="E798" s="37" t="s">
        <v>2</v>
      </c>
      <c r="F798" s="38"/>
      <c r="G798" s="38"/>
      <c r="H798" s="38"/>
      <c r="I798" s="38"/>
      <c r="J798" s="39"/>
      <c r="K798" s="37" t="s">
        <v>135</v>
      </c>
      <c r="L798" s="38"/>
      <c r="M798" s="38"/>
      <c r="N798" s="38"/>
      <c r="O798" s="38"/>
      <c r="P798" s="38"/>
      <c r="Q798" s="38"/>
      <c r="R798" s="38"/>
      <c r="S798" s="37" t="s">
        <v>3</v>
      </c>
      <c r="T798" s="38"/>
      <c r="U798" s="38"/>
      <c r="V798" s="37" t="s">
        <v>4</v>
      </c>
      <c r="W798" s="38"/>
      <c r="X798" s="38"/>
      <c r="Y798" s="38"/>
      <c r="Z798" s="37" t="s">
        <v>12</v>
      </c>
      <c r="AA798" s="38"/>
      <c r="AB798" s="38"/>
      <c r="AC798" s="38"/>
      <c r="AD798" s="38"/>
      <c r="AE798" s="37" t="s">
        <v>6</v>
      </c>
      <c r="AF798" s="38"/>
      <c r="AG798" s="37" t="s">
        <v>7</v>
      </c>
      <c r="AH798" s="38"/>
      <c r="AI798" s="37" t="s">
        <v>8</v>
      </c>
      <c r="AJ798" s="38"/>
      <c r="AK798" s="38"/>
      <c r="AL798" s="38"/>
      <c r="AM798" s="38"/>
      <c r="AN798" s="37" t="s">
        <v>9</v>
      </c>
      <c r="AO798" s="38"/>
      <c r="AP798" s="38"/>
      <c r="AQ798" s="38"/>
      <c r="AR798" s="38"/>
      <c r="AS798" s="37" t="s">
        <v>10</v>
      </c>
      <c r="AT798" s="38"/>
      <c r="AU798" s="38"/>
      <c r="AV798" s="38"/>
      <c r="AW798" s="38"/>
      <c r="AX798" s="37" t="s">
        <v>11</v>
      </c>
      <c r="AY798" s="38"/>
      <c r="AZ798" s="38"/>
      <c r="BA798" s="38"/>
      <c r="BB798" s="38"/>
      <c r="BC798" s="38"/>
      <c r="BD798" s="37" t="s">
        <v>5</v>
      </c>
      <c r="BE798" s="38"/>
      <c r="BF798" s="38"/>
      <c r="BG798" s="38"/>
      <c r="BH798" s="38"/>
      <c r="BI798" s="37" t="s">
        <v>13</v>
      </c>
      <c r="BJ798" s="39"/>
    </row>
    <row r="799" spans="1:109" ht="50" customHeight="1" thickBot="1" x14ac:dyDescent="0.25">
      <c r="A799" t="s">
        <v>120</v>
      </c>
      <c r="B799" s="41" t="s">
        <v>14</v>
      </c>
      <c r="C799" s="6" t="s">
        <v>15</v>
      </c>
      <c r="D799" s="7" t="s">
        <v>16</v>
      </c>
      <c r="E799" s="6" t="s">
        <v>17</v>
      </c>
      <c r="F799" s="6" t="s">
        <v>18</v>
      </c>
      <c r="G799" s="6" t="s">
        <v>19</v>
      </c>
      <c r="H799" s="6" t="s">
        <v>20</v>
      </c>
      <c r="I799" s="6" t="s">
        <v>21</v>
      </c>
      <c r="J799" s="8" t="s">
        <v>22</v>
      </c>
      <c r="K799" s="6" t="s">
        <v>23</v>
      </c>
      <c r="L799" s="6" t="s">
        <v>24</v>
      </c>
      <c r="M799" s="6" t="s">
        <v>25</v>
      </c>
      <c r="N799" s="6" t="s">
        <v>26</v>
      </c>
      <c r="O799" s="6" t="s">
        <v>27</v>
      </c>
      <c r="P799" s="8" t="s">
        <v>28</v>
      </c>
      <c r="Q799" s="6" t="s">
        <v>29</v>
      </c>
      <c r="R799" s="6" t="s">
        <v>30</v>
      </c>
      <c r="S799" s="6" t="s">
        <v>136</v>
      </c>
      <c r="T799" s="6" t="s">
        <v>137</v>
      </c>
      <c r="U799" s="6" t="s">
        <v>138</v>
      </c>
      <c r="V799" s="6" t="s">
        <v>139</v>
      </c>
      <c r="W799" s="6" t="s">
        <v>140</v>
      </c>
      <c r="X799" s="6" t="s">
        <v>31</v>
      </c>
      <c r="Y799" s="6" t="s">
        <v>32</v>
      </c>
      <c r="Z799" s="6" t="s">
        <v>33</v>
      </c>
      <c r="AA799" s="6" t="s">
        <v>34</v>
      </c>
      <c r="AB799" s="6" t="s">
        <v>35</v>
      </c>
      <c r="AC799" s="6" t="s">
        <v>36</v>
      </c>
      <c r="AD799" s="6" t="s">
        <v>37</v>
      </c>
      <c r="AE799" s="6" t="s">
        <v>38</v>
      </c>
      <c r="AF799" s="6" t="s">
        <v>39</v>
      </c>
      <c r="AG799" s="6" t="s">
        <v>40</v>
      </c>
      <c r="AH799" s="6" t="s">
        <v>41</v>
      </c>
      <c r="AI799" s="6" t="s">
        <v>33</v>
      </c>
      <c r="AJ799" s="6" t="s">
        <v>34</v>
      </c>
      <c r="AK799" s="6" t="s">
        <v>35</v>
      </c>
      <c r="AL799" s="6" t="s">
        <v>36</v>
      </c>
      <c r="AM799" s="6" t="s">
        <v>54</v>
      </c>
      <c r="AN799" s="6" t="s">
        <v>33</v>
      </c>
      <c r="AO799" s="6" t="s">
        <v>34</v>
      </c>
      <c r="AP799" s="6" t="s">
        <v>35</v>
      </c>
      <c r="AQ799" s="6" t="s">
        <v>36</v>
      </c>
      <c r="AR799" s="6" t="s">
        <v>37</v>
      </c>
      <c r="AS799" s="6" t="s">
        <v>33</v>
      </c>
      <c r="AT799" s="6" t="s">
        <v>34</v>
      </c>
      <c r="AU799" s="6" t="s">
        <v>35</v>
      </c>
      <c r="AV799" s="6" t="s">
        <v>36</v>
      </c>
      <c r="AW799" s="6" t="s">
        <v>37</v>
      </c>
      <c r="AX799" s="6" t="s">
        <v>33</v>
      </c>
      <c r="AY799" s="6" t="s">
        <v>34</v>
      </c>
      <c r="AZ799" s="6" t="s">
        <v>35</v>
      </c>
      <c r="BA799" s="6" t="s">
        <v>36</v>
      </c>
      <c r="BB799" s="6" t="s">
        <v>42</v>
      </c>
      <c r="BC799" s="6" t="s">
        <v>37</v>
      </c>
      <c r="BD799" s="6" t="s">
        <v>33</v>
      </c>
      <c r="BE799" s="6" t="s">
        <v>34</v>
      </c>
      <c r="BF799" s="6" t="s">
        <v>35</v>
      </c>
      <c r="BG799" s="6" t="s">
        <v>36</v>
      </c>
      <c r="BH799" s="6" t="s">
        <v>37</v>
      </c>
      <c r="BI799" s="6" t="s">
        <v>38</v>
      </c>
      <c r="BJ799" s="8" t="s">
        <v>39</v>
      </c>
    </row>
    <row r="800" spans="1:109" x14ac:dyDescent="0.2">
      <c r="A800" t="s">
        <v>43</v>
      </c>
      <c r="B800" s="3">
        <v>1026</v>
      </c>
      <c r="C800" s="3">
        <v>550</v>
      </c>
      <c r="D800" s="3">
        <v>476</v>
      </c>
      <c r="E800" s="3">
        <v>111</v>
      </c>
      <c r="F800" s="3">
        <v>160</v>
      </c>
      <c r="G800" s="3">
        <v>158</v>
      </c>
      <c r="H800" s="3">
        <v>166</v>
      </c>
      <c r="I800" s="3">
        <v>180</v>
      </c>
      <c r="J800" s="3">
        <v>251</v>
      </c>
      <c r="K800" s="3">
        <v>69</v>
      </c>
      <c r="L800" s="3">
        <v>136</v>
      </c>
      <c r="M800" s="3">
        <v>154</v>
      </c>
      <c r="N800" s="3">
        <v>165</v>
      </c>
      <c r="O800" s="3">
        <v>96</v>
      </c>
      <c r="P800" s="3">
        <v>168</v>
      </c>
      <c r="Q800" s="3">
        <v>114</v>
      </c>
      <c r="R800" s="3">
        <v>124</v>
      </c>
      <c r="S800" s="3">
        <v>289</v>
      </c>
      <c r="T800" s="3">
        <v>392</v>
      </c>
      <c r="U800" s="3">
        <v>345</v>
      </c>
      <c r="V800" s="3">
        <v>212</v>
      </c>
      <c r="W800" s="3">
        <v>245</v>
      </c>
      <c r="X800" s="3">
        <v>106</v>
      </c>
      <c r="Y800" s="3">
        <v>463</v>
      </c>
      <c r="Z800" s="3">
        <v>353</v>
      </c>
      <c r="AA800" s="3">
        <v>159</v>
      </c>
      <c r="AB800" s="3">
        <v>164</v>
      </c>
      <c r="AC800" s="3">
        <v>51</v>
      </c>
      <c r="AD800" s="3">
        <v>22</v>
      </c>
      <c r="AE800" s="3">
        <v>406</v>
      </c>
      <c r="AF800" s="3">
        <v>328</v>
      </c>
      <c r="AG800" s="3">
        <v>226</v>
      </c>
      <c r="AH800" s="3">
        <v>491</v>
      </c>
      <c r="AI800" s="3">
        <v>355</v>
      </c>
      <c r="AJ800" s="3">
        <v>133</v>
      </c>
      <c r="AK800" s="3">
        <v>145</v>
      </c>
      <c r="AL800" s="3">
        <v>47</v>
      </c>
      <c r="AM800" s="3">
        <v>6</v>
      </c>
      <c r="AN800" s="3">
        <v>309</v>
      </c>
      <c r="AO800" s="3">
        <v>124</v>
      </c>
      <c r="AP800" s="3">
        <v>295</v>
      </c>
      <c r="AQ800" s="3">
        <v>71</v>
      </c>
      <c r="AR800" s="3">
        <v>79</v>
      </c>
      <c r="AS800" s="3">
        <v>291</v>
      </c>
      <c r="AT800" s="3">
        <v>131</v>
      </c>
      <c r="AU800" s="3">
        <v>148</v>
      </c>
      <c r="AV800" s="3">
        <v>47</v>
      </c>
      <c r="AW800" s="3">
        <v>56</v>
      </c>
      <c r="AX800" s="3">
        <v>265</v>
      </c>
      <c r="AY800" s="3">
        <v>107</v>
      </c>
      <c r="AZ800" s="3">
        <v>299</v>
      </c>
      <c r="BA800" s="3">
        <v>82</v>
      </c>
      <c r="BB800" s="3">
        <v>75</v>
      </c>
      <c r="BC800" s="3">
        <v>40</v>
      </c>
      <c r="BD800" s="3">
        <v>285</v>
      </c>
      <c r="BE800" s="3">
        <v>124</v>
      </c>
      <c r="BF800" s="3">
        <v>305</v>
      </c>
      <c r="BG800" s="3">
        <v>70</v>
      </c>
      <c r="BH800" s="3">
        <v>49</v>
      </c>
      <c r="BI800" s="3">
        <v>438</v>
      </c>
      <c r="BJ800" s="3">
        <v>418</v>
      </c>
    </row>
    <row r="801" spans="1:62" x14ac:dyDescent="0.2">
      <c r="A801" t="s">
        <v>44</v>
      </c>
      <c r="B801" s="3">
        <v>1026</v>
      </c>
      <c r="C801" s="3">
        <v>533</v>
      </c>
      <c r="D801" s="3">
        <v>493</v>
      </c>
      <c r="E801" s="3">
        <v>131</v>
      </c>
      <c r="F801" s="3">
        <v>157</v>
      </c>
      <c r="G801" s="3">
        <v>154</v>
      </c>
      <c r="H801" s="3">
        <v>162</v>
      </c>
      <c r="I801" s="3">
        <v>176</v>
      </c>
      <c r="J801" s="3">
        <v>246</v>
      </c>
      <c r="K801" s="3">
        <v>85</v>
      </c>
      <c r="L801" s="3">
        <v>126</v>
      </c>
      <c r="M801" s="3">
        <v>144</v>
      </c>
      <c r="N801" s="3">
        <v>149</v>
      </c>
      <c r="O801" s="3">
        <v>130</v>
      </c>
      <c r="P801" s="3">
        <v>134</v>
      </c>
      <c r="Q801" s="3">
        <v>134</v>
      </c>
      <c r="R801" s="3">
        <v>125</v>
      </c>
      <c r="S801" s="3">
        <v>291</v>
      </c>
      <c r="T801" s="3">
        <v>395</v>
      </c>
      <c r="U801" s="3">
        <v>340</v>
      </c>
      <c r="V801" s="3">
        <v>211</v>
      </c>
      <c r="W801" s="3">
        <v>248</v>
      </c>
      <c r="X801" s="3">
        <v>111</v>
      </c>
      <c r="Y801" s="3">
        <v>456</v>
      </c>
      <c r="Z801" s="3">
        <v>337</v>
      </c>
      <c r="AA801" s="3">
        <v>188</v>
      </c>
      <c r="AB801" s="3">
        <v>139</v>
      </c>
      <c r="AC801" s="3">
        <v>72</v>
      </c>
      <c r="AD801" s="3">
        <v>13</v>
      </c>
      <c r="AE801" s="3">
        <v>328</v>
      </c>
      <c r="AF801" s="3">
        <v>406</v>
      </c>
      <c r="AG801" s="3">
        <v>272</v>
      </c>
      <c r="AH801" s="3">
        <v>445</v>
      </c>
      <c r="AI801" s="3">
        <v>327</v>
      </c>
      <c r="AJ801" s="3">
        <v>150</v>
      </c>
      <c r="AK801" s="3">
        <v>148</v>
      </c>
      <c r="AL801" s="3">
        <v>47</v>
      </c>
      <c r="AM801" s="3">
        <v>13</v>
      </c>
      <c r="AN801" s="3">
        <v>295</v>
      </c>
      <c r="AO801" s="3">
        <v>145</v>
      </c>
      <c r="AP801" s="3">
        <v>283</v>
      </c>
      <c r="AQ801" s="3">
        <v>80</v>
      </c>
      <c r="AR801" s="3">
        <v>82</v>
      </c>
      <c r="AS801" s="3">
        <v>277</v>
      </c>
      <c r="AT801" s="3">
        <v>150</v>
      </c>
      <c r="AU801" s="3">
        <v>150</v>
      </c>
      <c r="AV801" s="3">
        <v>49</v>
      </c>
      <c r="AW801" s="3">
        <v>48</v>
      </c>
      <c r="AX801" s="3">
        <v>254</v>
      </c>
      <c r="AY801" s="3">
        <v>126</v>
      </c>
      <c r="AZ801" s="3">
        <v>290</v>
      </c>
      <c r="BA801" s="3">
        <v>88</v>
      </c>
      <c r="BB801" s="3">
        <v>74</v>
      </c>
      <c r="BC801" s="3">
        <v>40</v>
      </c>
      <c r="BD801" s="3">
        <v>266</v>
      </c>
      <c r="BE801" s="3">
        <v>142</v>
      </c>
      <c r="BF801" s="3">
        <v>299</v>
      </c>
      <c r="BG801" s="3">
        <v>75</v>
      </c>
      <c r="BH801" s="3">
        <v>52</v>
      </c>
      <c r="BI801" s="3">
        <v>391</v>
      </c>
      <c r="BJ801" s="3">
        <v>467</v>
      </c>
    </row>
    <row r="802" spans="1:62" x14ac:dyDescent="0.2">
      <c r="A802" t="s">
        <v>79</v>
      </c>
      <c r="B802" s="3">
        <v>73</v>
      </c>
      <c r="C802" s="3">
        <v>28</v>
      </c>
      <c r="D802" s="3">
        <v>45</v>
      </c>
      <c r="E802" s="3">
        <v>6</v>
      </c>
      <c r="F802" s="3">
        <v>15</v>
      </c>
      <c r="G802" s="3">
        <v>5</v>
      </c>
      <c r="H802" s="3">
        <v>16</v>
      </c>
      <c r="I802" s="3">
        <v>9</v>
      </c>
      <c r="J802" s="3">
        <v>23</v>
      </c>
      <c r="K802" s="3">
        <v>17</v>
      </c>
      <c r="L802" s="3">
        <v>10</v>
      </c>
      <c r="M802" s="3">
        <v>7</v>
      </c>
      <c r="N802" s="3">
        <v>5</v>
      </c>
      <c r="O802" s="3">
        <v>4</v>
      </c>
      <c r="P802" s="3">
        <v>11</v>
      </c>
      <c r="Q802" s="3">
        <v>7</v>
      </c>
      <c r="R802" s="3">
        <v>11</v>
      </c>
      <c r="S802" s="3">
        <v>24</v>
      </c>
      <c r="T802" s="3">
        <v>25</v>
      </c>
      <c r="U802" s="3">
        <v>24</v>
      </c>
      <c r="V802" s="3">
        <v>10</v>
      </c>
      <c r="W802" s="3">
        <v>23</v>
      </c>
      <c r="X802" s="3">
        <v>5</v>
      </c>
      <c r="Y802" s="3">
        <v>34</v>
      </c>
      <c r="Z802" s="3">
        <v>43</v>
      </c>
      <c r="AA802" s="3">
        <v>17</v>
      </c>
      <c r="AB802" s="3">
        <v>5</v>
      </c>
      <c r="AC802" s="3">
        <v>1</v>
      </c>
      <c r="AD802" s="3">
        <v>0</v>
      </c>
      <c r="AE802" s="3">
        <v>45</v>
      </c>
      <c r="AF802" s="3">
        <v>15</v>
      </c>
      <c r="AG802" s="3">
        <v>24</v>
      </c>
      <c r="AH802" s="3">
        <v>34</v>
      </c>
      <c r="AI802" s="3">
        <v>43</v>
      </c>
      <c r="AJ802" s="3">
        <v>6</v>
      </c>
      <c r="AK802" s="3">
        <v>8</v>
      </c>
      <c r="AL802" s="3">
        <v>0</v>
      </c>
      <c r="AM802" s="3">
        <v>0</v>
      </c>
      <c r="AN802" s="3">
        <v>46</v>
      </c>
      <c r="AO802" s="3">
        <v>9</v>
      </c>
      <c r="AP802" s="3">
        <v>10</v>
      </c>
      <c r="AQ802" s="3">
        <v>1</v>
      </c>
      <c r="AR802" s="3">
        <v>2</v>
      </c>
      <c r="AS802" s="3">
        <v>39</v>
      </c>
      <c r="AT802" s="3">
        <v>3</v>
      </c>
      <c r="AU802" s="3">
        <v>5</v>
      </c>
      <c r="AV802" s="3">
        <v>0</v>
      </c>
      <c r="AW802" s="3">
        <v>6</v>
      </c>
      <c r="AX802" s="3">
        <v>38</v>
      </c>
      <c r="AY802" s="3">
        <v>3</v>
      </c>
      <c r="AZ802" s="3">
        <v>11</v>
      </c>
      <c r="BA802" s="3">
        <v>2</v>
      </c>
      <c r="BB802" s="3">
        <v>8</v>
      </c>
      <c r="BC802" s="3">
        <v>6</v>
      </c>
      <c r="BD802" s="3">
        <v>40</v>
      </c>
      <c r="BE802" s="3">
        <v>10</v>
      </c>
      <c r="BF802" s="3">
        <v>12</v>
      </c>
      <c r="BG802" s="3">
        <v>2</v>
      </c>
      <c r="BH802" s="3">
        <v>1</v>
      </c>
      <c r="BI802" s="3">
        <v>54</v>
      </c>
      <c r="BJ802" s="3">
        <v>12</v>
      </c>
    </row>
    <row r="803" spans="1:62" x14ac:dyDescent="0.2">
      <c r="A803" t="s">
        <v>120</v>
      </c>
      <c r="B803" s="4">
        <v>7.0999999999999994E-2</v>
      </c>
      <c r="C803" s="4">
        <v>5.2699999999999997E-2</v>
      </c>
      <c r="D803" s="4">
        <v>9.0700000000000003E-2</v>
      </c>
      <c r="E803" s="4">
        <v>4.3799999999999999E-2</v>
      </c>
      <c r="F803" s="4">
        <v>9.5399999999999999E-2</v>
      </c>
      <c r="G803" s="4">
        <v>2.98E-2</v>
      </c>
      <c r="H803" s="4">
        <v>9.6299999999999997E-2</v>
      </c>
      <c r="I803" s="4">
        <v>5.1299999999999998E-2</v>
      </c>
      <c r="J803" s="4">
        <v>9.2899999999999996E-2</v>
      </c>
      <c r="K803" s="4">
        <v>0.19600000000000001</v>
      </c>
      <c r="L803" s="4">
        <v>8.3299999999999999E-2</v>
      </c>
      <c r="M803" s="4">
        <v>5.0700000000000002E-2</v>
      </c>
      <c r="N803" s="4">
        <v>3.4799999999999998E-2</v>
      </c>
      <c r="O803" s="4">
        <v>3.1699999999999999E-2</v>
      </c>
      <c r="P803" s="4">
        <v>8.3299999999999999E-2</v>
      </c>
      <c r="Q803" s="4">
        <v>5.0700000000000002E-2</v>
      </c>
      <c r="R803" s="4">
        <v>8.9499999999999996E-2</v>
      </c>
      <c r="S803" s="4">
        <v>8.0699999999999994E-2</v>
      </c>
      <c r="T803" s="4">
        <v>6.4600000000000005E-2</v>
      </c>
      <c r="U803" s="5">
        <v>7.0000000000000007E-2</v>
      </c>
      <c r="V803" s="4">
        <v>4.7800000000000002E-2</v>
      </c>
      <c r="W803" s="4">
        <v>9.3399999999999997E-2</v>
      </c>
      <c r="X803" s="4">
        <v>4.7500000000000001E-2</v>
      </c>
      <c r="Y803" s="4">
        <v>7.5200000000000003E-2</v>
      </c>
      <c r="Z803" s="4">
        <v>0.12870000000000001</v>
      </c>
      <c r="AA803" s="4">
        <v>9.06E-2</v>
      </c>
      <c r="AB803" s="4">
        <v>3.78E-2</v>
      </c>
      <c r="AC803" s="4">
        <v>1.7999999999999999E-2</v>
      </c>
      <c r="AD803" s="3" t="s">
        <v>46</v>
      </c>
      <c r="AE803" s="4">
        <v>0.1363</v>
      </c>
      <c r="AF803" s="4">
        <v>3.6400000000000002E-2</v>
      </c>
      <c r="AG803" s="4">
        <v>8.6499999999999994E-2</v>
      </c>
      <c r="AH803" s="4">
        <v>7.5600000000000001E-2</v>
      </c>
      <c r="AI803" s="4">
        <v>0.13159999999999999</v>
      </c>
      <c r="AJ803" s="4">
        <v>4.3200000000000002E-2</v>
      </c>
      <c r="AK803" s="4">
        <v>5.11E-2</v>
      </c>
      <c r="AL803" s="3" t="s">
        <v>46</v>
      </c>
      <c r="AM803" s="3" t="s">
        <v>46</v>
      </c>
      <c r="AN803" s="4">
        <v>0.15479999999999999</v>
      </c>
      <c r="AO803" s="4">
        <v>6.1400000000000003E-2</v>
      </c>
      <c r="AP803" s="4">
        <v>3.6700000000000003E-2</v>
      </c>
      <c r="AQ803" s="4">
        <v>9.4000000000000004E-3</v>
      </c>
      <c r="AR803" s="4">
        <v>2.3199999999999998E-2</v>
      </c>
      <c r="AS803" s="5">
        <v>0.14000000000000001</v>
      </c>
      <c r="AT803" s="4">
        <v>2.1999999999999999E-2</v>
      </c>
      <c r="AU803" s="4">
        <v>3.6400000000000002E-2</v>
      </c>
      <c r="AV803" s="3" t="s">
        <v>46</v>
      </c>
      <c r="AW803" s="4">
        <v>0.127</v>
      </c>
      <c r="AX803" s="4">
        <v>0.15090000000000001</v>
      </c>
      <c r="AY803" s="4">
        <v>2.4500000000000001E-2</v>
      </c>
      <c r="AZ803" s="4">
        <v>3.7100000000000001E-2</v>
      </c>
      <c r="BA803" s="4">
        <v>2.3E-2</v>
      </c>
      <c r="BB803" s="4">
        <v>0.1066</v>
      </c>
      <c r="BC803" s="4">
        <v>0.15459999999999999</v>
      </c>
      <c r="BD803" s="4">
        <v>0.15060000000000001</v>
      </c>
      <c r="BE803" s="4">
        <v>7.1900000000000006E-2</v>
      </c>
      <c r="BF803" s="4">
        <v>4.0099999999999997E-2</v>
      </c>
      <c r="BG803" s="4">
        <v>2.0899999999999998E-2</v>
      </c>
      <c r="BH803" s="4">
        <v>1.7600000000000001E-2</v>
      </c>
      <c r="BI803" s="4">
        <v>0.1384</v>
      </c>
      <c r="BJ803" s="4">
        <v>2.64E-2</v>
      </c>
    </row>
    <row r="804" spans="1:62" x14ac:dyDescent="0.2">
      <c r="A804" t="s">
        <v>80</v>
      </c>
      <c r="B804" s="3">
        <v>181</v>
      </c>
      <c r="C804" s="3">
        <v>76</v>
      </c>
      <c r="D804" s="3">
        <v>105</v>
      </c>
      <c r="E804" s="3">
        <v>20</v>
      </c>
      <c r="F804" s="3">
        <v>23</v>
      </c>
      <c r="G804" s="3">
        <v>22</v>
      </c>
      <c r="H804" s="3">
        <v>28</v>
      </c>
      <c r="I804" s="3">
        <v>26</v>
      </c>
      <c r="J804" s="3">
        <v>61</v>
      </c>
      <c r="K804" s="3">
        <v>14</v>
      </c>
      <c r="L804" s="3">
        <v>24</v>
      </c>
      <c r="M804" s="3">
        <v>24</v>
      </c>
      <c r="N804" s="3">
        <v>25</v>
      </c>
      <c r="O804" s="3">
        <v>20</v>
      </c>
      <c r="P804" s="3">
        <v>24</v>
      </c>
      <c r="Q804" s="3">
        <v>31</v>
      </c>
      <c r="R804" s="3">
        <v>19</v>
      </c>
      <c r="S804" s="3">
        <v>40</v>
      </c>
      <c r="T804" s="3">
        <v>72</v>
      </c>
      <c r="U804" s="3">
        <v>69</v>
      </c>
      <c r="V804" s="3">
        <v>26</v>
      </c>
      <c r="W804" s="3">
        <v>34</v>
      </c>
      <c r="X804" s="3">
        <v>20</v>
      </c>
      <c r="Y804" s="3">
        <v>100</v>
      </c>
      <c r="Z804" s="3">
        <v>67</v>
      </c>
      <c r="AA804" s="3">
        <v>31</v>
      </c>
      <c r="AB804" s="3">
        <v>21</v>
      </c>
      <c r="AC804" s="3">
        <v>25</v>
      </c>
      <c r="AD804" s="3">
        <v>2</v>
      </c>
      <c r="AE804" s="3">
        <v>71</v>
      </c>
      <c r="AF804" s="3">
        <v>67</v>
      </c>
      <c r="AG804" s="3">
        <v>41</v>
      </c>
      <c r="AH804" s="3">
        <v>90</v>
      </c>
      <c r="AI804" s="3">
        <v>64</v>
      </c>
      <c r="AJ804" s="3">
        <v>29</v>
      </c>
      <c r="AK804" s="3">
        <v>26</v>
      </c>
      <c r="AL804" s="3">
        <v>12</v>
      </c>
      <c r="AM804" s="3">
        <v>2</v>
      </c>
      <c r="AN804" s="3">
        <v>60</v>
      </c>
      <c r="AO804" s="3">
        <v>30</v>
      </c>
      <c r="AP804" s="3">
        <v>43</v>
      </c>
      <c r="AQ804" s="3">
        <v>21</v>
      </c>
      <c r="AR804" s="3">
        <v>10</v>
      </c>
      <c r="AS804" s="3">
        <v>49</v>
      </c>
      <c r="AT804" s="3">
        <v>29</v>
      </c>
      <c r="AU804" s="3">
        <v>24</v>
      </c>
      <c r="AV804" s="3">
        <v>12</v>
      </c>
      <c r="AW804" s="3">
        <v>15</v>
      </c>
      <c r="AX804" s="3">
        <v>44</v>
      </c>
      <c r="AY804" s="3">
        <v>23</v>
      </c>
      <c r="AZ804" s="3">
        <v>46</v>
      </c>
      <c r="BA804" s="3">
        <v>23</v>
      </c>
      <c r="BB804" s="3">
        <v>16</v>
      </c>
      <c r="BC804" s="3">
        <v>6</v>
      </c>
      <c r="BD804" s="3">
        <v>55</v>
      </c>
      <c r="BE804" s="3">
        <v>26</v>
      </c>
      <c r="BF804" s="3">
        <v>48</v>
      </c>
      <c r="BG804" s="3">
        <v>22</v>
      </c>
      <c r="BH804" s="3">
        <v>11</v>
      </c>
      <c r="BI804" s="3">
        <v>77</v>
      </c>
      <c r="BJ804" s="3">
        <v>78</v>
      </c>
    </row>
    <row r="805" spans="1:62" x14ac:dyDescent="0.2">
      <c r="A805" t="s">
        <v>120</v>
      </c>
      <c r="B805" s="4">
        <v>0.17599999999999999</v>
      </c>
      <c r="C805" s="4">
        <v>0.14169999999999999</v>
      </c>
      <c r="D805" s="4">
        <v>0.21310000000000001</v>
      </c>
      <c r="E805" s="4">
        <v>0.1525</v>
      </c>
      <c r="F805" s="4">
        <v>0.1489</v>
      </c>
      <c r="G805" s="4">
        <v>0.1411</v>
      </c>
      <c r="H805" s="4">
        <v>0.17380000000000001</v>
      </c>
      <c r="I805" s="4">
        <v>0.1492</v>
      </c>
      <c r="J805" s="4">
        <v>0.2482</v>
      </c>
      <c r="K805" s="4">
        <v>0.17050000000000001</v>
      </c>
      <c r="L805" s="4">
        <v>0.1923</v>
      </c>
      <c r="M805" s="4">
        <v>0.16370000000000001</v>
      </c>
      <c r="N805" s="4">
        <v>0.16839999999999999</v>
      </c>
      <c r="O805" s="4">
        <v>0.1532</v>
      </c>
      <c r="P805" s="4">
        <v>0.17910000000000001</v>
      </c>
      <c r="Q805" s="4">
        <v>0.22850000000000001</v>
      </c>
      <c r="R805" s="4">
        <v>0.1507</v>
      </c>
      <c r="S805" s="4">
        <v>0.13589999999999999</v>
      </c>
      <c r="T805" s="4">
        <v>0.18210000000000001</v>
      </c>
      <c r="U805" s="4">
        <v>0.20330000000000001</v>
      </c>
      <c r="V805" s="4">
        <v>0.1227</v>
      </c>
      <c r="W805" s="4">
        <v>0.13689999999999999</v>
      </c>
      <c r="X805" s="4">
        <v>0.184</v>
      </c>
      <c r="Y805" s="5">
        <v>0.22</v>
      </c>
      <c r="Z805" s="4">
        <v>0.19800000000000001</v>
      </c>
      <c r="AA805" s="4">
        <v>0.1666</v>
      </c>
      <c r="AB805" s="4">
        <v>0.1477</v>
      </c>
      <c r="AC805" s="4">
        <v>0.34949999999999998</v>
      </c>
      <c r="AD805" s="4">
        <v>0.1187</v>
      </c>
      <c r="AE805" s="4">
        <v>0.2172</v>
      </c>
      <c r="AF805" s="4">
        <v>0.16589999999999999</v>
      </c>
      <c r="AG805" s="4">
        <v>0.15229999999999999</v>
      </c>
      <c r="AH805" s="4">
        <v>0.2021</v>
      </c>
      <c r="AI805" s="4">
        <v>0.19589999999999999</v>
      </c>
      <c r="AJ805" s="4">
        <v>0.1938</v>
      </c>
      <c r="AK805" s="4">
        <v>0.17630000000000001</v>
      </c>
      <c r="AL805" s="4">
        <v>0.24890000000000001</v>
      </c>
      <c r="AM805" s="4">
        <v>0.1726</v>
      </c>
      <c r="AN805" s="4">
        <v>0.2029</v>
      </c>
      <c r="AO805" s="4">
        <v>0.20519999999999999</v>
      </c>
      <c r="AP805" s="4">
        <v>0.15260000000000001</v>
      </c>
      <c r="AQ805" s="4">
        <v>0.2681</v>
      </c>
      <c r="AR805" s="4">
        <v>0.1245</v>
      </c>
      <c r="AS805" s="4">
        <v>0.1782</v>
      </c>
      <c r="AT805" s="4">
        <v>0.19070000000000001</v>
      </c>
      <c r="AU805" s="4">
        <v>0.16320000000000001</v>
      </c>
      <c r="AV805" s="4">
        <v>0.25109999999999999</v>
      </c>
      <c r="AW805" s="4">
        <v>0.3165</v>
      </c>
      <c r="AX805" s="4">
        <v>0.17319999999999999</v>
      </c>
      <c r="AY805" s="4">
        <v>0.186</v>
      </c>
      <c r="AZ805" s="4">
        <v>0.1593</v>
      </c>
      <c r="BA805" s="4">
        <v>0.25750000000000001</v>
      </c>
      <c r="BB805" s="4">
        <v>0.2117</v>
      </c>
      <c r="BC805" s="4">
        <v>0.16300000000000001</v>
      </c>
      <c r="BD805" s="4">
        <v>0.20680000000000001</v>
      </c>
      <c r="BE805" s="4">
        <v>0.1797</v>
      </c>
      <c r="BF805" s="4">
        <v>0.1598</v>
      </c>
      <c r="BG805" s="4">
        <v>0.29060000000000002</v>
      </c>
      <c r="BH805" s="4">
        <v>0.20830000000000001</v>
      </c>
      <c r="BI805" s="4">
        <v>0.19670000000000001</v>
      </c>
      <c r="BJ805" s="4">
        <v>0.16719999999999999</v>
      </c>
    </row>
    <row r="806" spans="1:62" x14ac:dyDescent="0.2">
      <c r="A806" t="s">
        <v>81</v>
      </c>
      <c r="B806" s="3">
        <v>220</v>
      </c>
      <c r="C806" s="3">
        <v>111</v>
      </c>
      <c r="D806" s="3">
        <v>109</v>
      </c>
      <c r="E806" s="3">
        <v>20</v>
      </c>
      <c r="F806" s="3">
        <v>30</v>
      </c>
      <c r="G806" s="3">
        <v>32</v>
      </c>
      <c r="H806" s="3">
        <v>39</v>
      </c>
      <c r="I806" s="3">
        <v>45</v>
      </c>
      <c r="J806" s="3">
        <v>53</v>
      </c>
      <c r="K806" s="3">
        <v>18</v>
      </c>
      <c r="L806" s="3">
        <v>30</v>
      </c>
      <c r="M806" s="3">
        <v>32</v>
      </c>
      <c r="N806" s="3">
        <v>28</v>
      </c>
      <c r="O806" s="3">
        <v>35</v>
      </c>
      <c r="P806" s="3">
        <v>28</v>
      </c>
      <c r="Q806" s="3">
        <v>29</v>
      </c>
      <c r="R806" s="3">
        <v>19</v>
      </c>
      <c r="S806" s="3">
        <v>65</v>
      </c>
      <c r="T806" s="3">
        <v>84</v>
      </c>
      <c r="U806" s="3">
        <v>71</v>
      </c>
      <c r="V806" s="3">
        <v>47</v>
      </c>
      <c r="W806" s="3">
        <v>61</v>
      </c>
      <c r="X806" s="3">
        <v>19</v>
      </c>
      <c r="Y806" s="3">
        <v>93</v>
      </c>
      <c r="Z806" s="3">
        <v>67</v>
      </c>
      <c r="AA806" s="3">
        <v>43</v>
      </c>
      <c r="AB806" s="3">
        <v>27</v>
      </c>
      <c r="AC806" s="3">
        <v>15</v>
      </c>
      <c r="AD806" s="3">
        <v>5</v>
      </c>
      <c r="AE806" s="3">
        <v>72</v>
      </c>
      <c r="AF806" s="3">
        <v>79</v>
      </c>
      <c r="AG806" s="3">
        <v>55</v>
      </c>
      <c r="AH806" s="3">
        <v>96</v>
      </c>
      <c r="AI806" s="3">
        <v>71</v>
      </c>
      <c r="AJ806" s="3">
        <v>31</v>
      </c>
      <c r="AK806" s="3">
        <v>32</v>
      </c>
      <c r="AL806" s="3">
        <v>11</v>
      </c>
      <c r="AM806" s="3">
        <v>2</v>
      </c>
      <c r="AN806" s="3">
        <v>60</v>
      </c>
      <c r="AO806" s="3">
        <v>30</v>
      </c>
      <c r="AP806" s="3">
        <v>67</v>
      </c>
      <c r="AQ806" s="3">
        <v>19</v>
      </c>
      <c r="AR806" s="3">
        <v>18</v>
      </c>
      <c r="AS806" s="3">
        <v>66</v>
      </c>
      <c r="AT806" s="3">
        <v>29</v>
      </c>
      <c r="AU806" s="3">
        <v>33</v>
      </c>
      <c r="AV806" s="3">
        <v>12</v>
      </c>
      <c r="AW806" s="3">
        <v>5</v>
      </c>
      <c r="AX806" s="3">
        <v>49</v>
      </c>
      <c r="AY806" s="3">
        <v>27</v>
      </c>
      <c r="AZ806" s="3">
        <v>76</v>
      </c>
      <c r="BA806" s="3">
        <v>18</v>
      </c>
      <c r="BB806" s="3">
        <v>11</v>
      </c>
      <c r="BC806" s="3">
        <v>10</v>
      </c>
      <c r="BD806" s="3">
        <v>52</v>
      </c>
      <c r="BE806" s="3">
        <v>29</v>
      </c>
      <c r="BF806" s="3">
        <v>75</v>
      </c>
      <c r="BG806" s="3">
        <v>15</v>
      </c>
      <c r="BH806" s="3">
        <v>9</v>
      </c>
      <c r="BI806" s="3">
        <v>81</v>
      </c>
      <c r="BJ806" s="3">
        <v>101</v>
      </c>
    </row>
    <row r="807" spans="1:62" x14ac:dyDescent="0.2">
      <c r="A807" t="s">
        <v>120</v>
      </c>
      <c r="B807" s="4">
        <v>0.21429999999999999</v>
      </c>
      <c r="C807" s="4">
        <v>0.20880000000000001</v>
      </c>
      <c r="D807" s="4">
        <v>0.2203</v>
      </c>
      <c r="E807" s="4">
        <v>0.151</v>
      </c>
      <c r="F807" s="4">
        <v>0.193</v>
      </c>
      <c r="G807" s="4">
        <v>0.2107</v>
      </c>
      <c r="H807" s="4">
        <v>0.2429</v>
      </c>
      <c r="I807" s="4">
        <v>0.25690000000000002</v>
      </c>
      <c r="J807" s="4">
        <v>0.2147</v>
      </c>
      <c r="K807" s="4">
        <v>0.2162</v>
      </c>
      <c r="L807" s="4">
        <v>0.2422</v>
      </c>
      <c r="M807" s="4">
        <v>0.22439999999999999</v>
      </c>
      <c r="N807" s="4">
        <v>0.18590000000000001</v>
      </c>
      <c r="O807" s="4">
        <v>0.26629999999999998</v>
      </c>
      <c r="P807" s="4">
        <v>0.21240000000000001</v>
      </c>
      <c r="Q807" s="4">
        <v>0.2142</v>
      </c>
      <c r="R807" s="4">
        <v>0.15529999999999999</v>
      </c>
      <c r="S807" s="4">
        <v>0.2228</v>
      </c>
      <c r="T807" s="4">
        <v>0.2122</v>
      </c>
      <c r="U807" s="4">
        <v>0.20949999999999999</v>
      </c>
      <c r="V807" s="4">
        <v>0.2223</v>
      </c>
      <c r="W807" s="4">
        <v>0.24640000000000001</v>
      </c>
      <c r="X807" s="4">
        <v>0.17219999999999999</v>
      </c>
      <c r="Y807" s="4">
        <v>0.20349999999999999</v>
      </c>
      <c r="Z807" s="4">
        <v>0.1983</v>
      </c>
      <c r="AA807" s="4">
        <v>0.2261</v>
      </c>
      <c r="AB807" s="4">
        <v>0.19439999999999999</v>
      </c>
      <c r="AC807" s="4">
        <v>0.2082</v>
      </c>
      <c r="AD807" s="4">
        <v>0.40570000000000001</v>
      </c>
      <c r="AE807" s="4">
        <v>0.21890000000000001</v>
      </c>
      <c r="AF807" s="4">
        <v>0.1953</v>
      </c>
      <c r="AG807" s="4">
        <v>0.20349999999999999</v>
      </c>
      <c r="AH807" s="4">
        <v>0.215</v>
      </c>
      <c r="AI807" s="4">
        <v>0.21759999999999999</v>
      </c>
      <c r="AJ807" s="4">
        <v>0.20899999999999999</v>
      </c>
      <c r="AK807" s="4">
        <v>0.2167</v>
      </c>
      <c r="AL807" s="4">
        <v>0.2369</v>
      </c>
      <c r="AM807" s="4">
        <v>0.1678</v>
      </c>
      <c r="AN807" s="4">
        <v>0.2019</v>
      </c>
      <c r="AO807" s="4">
        <v>0.2074</v>
      </c>
      <c r="AP807" s="4">
        <v>0.2382</v>
      </c>
      <c r="AQ807" s="4">
        <v>0.23580000000000001</v>
      </c>
      <c r="AR807" s="4">
        <v>0.2175</v>
      </c>
      <c r="AS807" s="4">
        <v>0.2402</v>
      </c>
      <c r="AT807" s="4">
        <v>0.19639999999999999</v>
      </c>
      <c r="AU807" s="4">
        <v>0.22009999999999999</v>
      </c>
      <c r="AV807" s="4">
        <v>0.24510000000000001</v>
      </c>
      <c r="AW807" s="4">
        <v>0.11260000000000001</v>
      </c>
      <c r="AX807" s="4">
        <v>0.19470000000000001</v>
      </c>
      <c r="AY807" s="4">
        <v>0.21210000000000001</v>
      </c>
      <c r="AZ807" s="4">
        <v>0.26300000000000001</v>
      </c>
      <c r="BA807" s="4">
        <v>0.2049</v>
      </c>
      <c r="BB807" s="4">
        <v>0.15459999999999999</v>
      </c>
      <c r="BC807" s="4">
        <v>0.25969999999999999</v>
      </c>
      <c r="BD807" s="4">
        <v>0.19620000000000001</v>
      </c>
      <c r="BE807" s="4">
        <v>0.2029</v>
      </c>
      <c r="BF807" s="4">
        <v>0.25119999999999998</v>
      </c>
      <c r="BG807" s="4">
        <v>0.20269999999999999</v>
      </c>
      <c r="BH807" s="4">
        <v>0.17610000000000001</v>
      </c>
      <c r="BI807" s="4">
        <v>0.20710000000000001</v>
      </c>
      <c r="BJ807" s="4">
        <v>0.21629999999999999</v>
      </c>
    </row>
    <row r="808" spans="1:62" x14ac:dyDescent="0.2">
      <c r="A808" t="s">
        <v>82</v>
      </c>
      <c r="B808" s="3">
        <v>171</v>
      </c>
      <c r="C808" s="3">
        <v>84</v>
      </c>
      <c r="D808" s="3">
        <v>86</v>
      </c>
      <c r="E808" s="3">
        <v>22</v>
      </c>
      <c r="F808" s="3">
        <v>20</v>
      </c>
      <c r="G808" s="3">
        <v>20</v>
      </c>
      <c r="H808" s="3">
        <v>20</v>
      </c>
      <c r="I808" s="3">
        <v>39</v>
      </c>
      <c r="J808" s="3">
        <v>50</v>
      </c>
      <c r="K808" s="3">
        <v>20</v>
      </c>
      <c r="L808" s="3">
        <v>19</v>
      </c>
      <c r="M808" s="3">
        <v>25</v>
      </c>
      <c r="N808" s="3">
        <v>28</v>
      </c>
      <c r="O808" s="3">
        <v>30</v>
      </c>
      <c r="P808" s="3">
        <v>18</v>
      </c>
      <c r="Q808" s="3">
        <v>19</v>
      </c>
      <c r="R808" s="3">
        <v>12</v>
      </c>
      <c r="S808" s="3">
        <v>44</v>
      </c>
      <c r="T808" s="3">
        <v>65</v>
      </c>
      <c r="U808" s="3">
        <v>62</v>
      </c>
      <c r="V808" s="3">
        <v>29</v>
      </c>
      <c r="W808" s="3">
        <v>32</v>
      </c>
      <c r="X808" s="3">
        <v>18</v>
      </c>
      <c r="Y808" s="3">
        <v>92</v>
      </c>
      <c r="Z808" s="3">
        <v>58</v>
      </c>
      <c r="AA808" s="3">
        <v>43</v>
      </c>
      <c r="AB808" s="3">
        <v>26</v>
      </c>
      <c r="AC808" s="3">
        <v>15</v>
      </c>
      <c r="AD808" s="3">
        <v>1</v>
      </c>
      <c r="AE808" s="3">
        <v>54</v>
      </c>
      <c r="AF808" s="3">
        <v>83</v>
      </c>
      <c r="AG808" s="3">
        <v>60</v>
      </c>
      <c r="AH808" s="3">
        <v>73</v>
      </c>
      <c r="AI808" s="3">
        <v>52</v>
      </c>
      <c r="AJ808" s="3">
        <v>38</v>
      </c>
      <c r="AK808" s="3">
        <v>21</v>
      </c>
      <c r="AL808" s="3">
        <v>11</v>
      </c>
      <c r="AM808" s="3">
        <v>5</v>
      </c>
      <c r="AN808" s="3">
        <v>27</v>
      </c>
      <c r="AO808" s="3">
        <v>32</v>
      </c>
      <c r="AP808" s="3">
        <v>51</v>
      </c>
      <c r="AQ808" s="3">
        <v>21</v>
      </c>
      <c r="AR808" s="3">
        <v>28</v>
      </c>
      <c r="AS808" s="3">
        <v>41</v>
      </c>
      <c r="AT808" s="3">
        <v>35</v>
      </c>
      <c r="AU808" s="3">
        <v>26</v>
      </c>
      <c r="AV808" s="3">
        <v>14</v>
      </c>
      <c r="AW808" s="3">
        <v>10</v>
      </c>
      <c r="AX808" s="3">
        <v>29</v>
      </c>
      <c r="AY808" s="3">
        <v>28</v>
      </c>
      <c r="AZ808" s="3">
        <v>50</v>
      </c>
      <c r="BA808" s="3">
        <v>21</v>
      </c>
      <c r="BB808" s="3">
        <v>18</v>
      </c>
      <c r="BC808" s="3">
        <v>11</v>
      </c>
      <c r="BD808" s="3">
        <v>28</v>
      </c>
      <c r="BE808" s="3">
        <v>35</v>
      </c>
      <c r="BF808" s="3">
        <v>57</v>
      </c>
      <c r="BG808" s="3">
        <v>19</v>
      </c>
      <c r="BH808" s="3">
        <v>12</v>
      </c>
      <c r="BI808" s="3">
        <v>50</v>
      </c>
      <c r="BJ808" s="3">
        <v>100</v>
      </c>
    </row>
    <row r="809" spans="1:62" x14ac:dyDescent="0.2">
      <c r="A809" t="s">
        <v>120</v>
      </c>
      <c r="B809" s="4">
        <v>0.16650000000000001</v>
      </c>
      <c r="C809" s="4">
        <v>0.1585</v>
      </c>
      <c r="D809" s="4">
        <v>0.17519999999999999</v>
      </c>
      <c r="E809" s="4">
        <v>0.16400000000000001</v>
      </c>
      <c r="F809" s="4">
        <v>0.1298</v>
      </c>
      <c r="G809" s="4">
        <v>0.1318</v>
      </c>
      <c r="H809" s="4">
        <v>0.1229</v>
      </c>
      <c r="I809" s="4">
        <v>0.22070000000000001</v>
      </c>
      <c r="J809" s="4">
        <v>0.2029</v>
      </c>
      <c r="K809" s="4">
        <v>0.23330000000000001</v>
      </c>
      <c r="L809" s="4">
        <v>0.14990000000000001</v>
      </c>
      <c r="M809" s="4">
        <v>0.17419999999999999</v>
      </c>
      <c r="N809" s="4">
        <v>0.19040000000000001</v>
      </c>
      <c r="O809" s="4">
        <v>0.22800000000000001</v>
      </c>
      <c r="P809" s="4">
        <v>0.13489999999999999</v>
      </c>
      <c r="Q809" s="4">
        <v>0.14230000000000001</v>
      </c>
      <c r="R809" s="4">
        <v>9.6100000000000005E-2</v>
      </c>
      <c r="S809" s="4">
        <v>0.1507</v>
      </c>
      <c r="T809" s="4">
        <v>0.1646</v>
      </c>
      <c r="U809" s="4">
        <v>0.18229999999999999</v>
      </c>
      <c r="V809" s="4">
        <v>0.13930000000000001</v>
      </c>
      <c r="W809" s="4">
        <v>0.12820000000000001</v>
      </c>
      <c r="X809" s="4">
        <v>0.1615</v>
      </c>
      <c r="Y809" s="4">
        <v>0.20119999999999999</v>
      </c>
      <c r="Z809" s="4">
        <v>0.17280000000000001</v>
      </c>
      <c r="AA809" s="5">
        <v>0.23</v>
      </c>
      <c r="AB809" s="4">
        <v>0.186</v>
      </c>
      <c r="AC809" s="4">
        <v>0.21210000000000001</v>
      </c>
      <c r="AD809" s="4">
        <v>7.8E-2</v>
      </c>
      <c r="AE809" s="4">
        <v>0.16439999999999999</v>
      </c>
      <c r="AF809" s="4">
        <v>0.2051</v>
      </c>
      <c r="AG809" s="4">
        <v>0.22189999999999999</v>
      </c>
      <c r="AH809" s="4">
        <v>0.1646</v>
      </c>
      <c r="AI809" s="4">
        <v>0.15759999999999999</v>
      </c>
      <c r="AJ809" s="4">
        <v>0.25519999999999998</v>
      </c>
      <c r="AK809" s="4">
        <v>0.14119999999999999</v>
      </c>
      <c r="AL809" s="4">
        <v>0.23980000000000001</v>
      </c>
      <c r="AM809" s="4">
        <v>0.38700000000000001</v>
      </c>
      <c r="AN809" s="4">
        <v>9.1700000000000004E-2</v>
      </c>
      <c r="AO809" s="4">
        <v>0.218</v>
      </c>
      <c r="AP809" s="4">
        <v>0.1797</v>
      </c>
      <c r="AQ809" s="4">
        <v>0.2571</v>
      </c>
      <c r="AR809" s="4">
        <v>0.3473</v>
      </c>
      <c r="AS809" s="5">
        <v>0.15</v>
      </c>
      <c r="AT809" s="4">
        <v>0.23080000000000001</v>
      </c>
      <c r="AU809" s="4">
        <v>0.1706</v>
      </c>
      <c r="AV809" s="4">
        <v>0.2843</v>
      </c>
      <c r="AW809" s="4">
        <v>0.20610000000000001</v>
      </c>
      <c r="AX809" s="4">
        <v>0.1159</v>
      </c>
      <c r="AY809" s="4">
        <v>0.22159999999999999</v>
      </c>
      <c r="AZ809" s="4">
        <v>0.1726</v>
      </c>
      <c r="BA809" s="4">
        <v>0.2346</v>
      </c>
      <c r="BB809" s="4">
        <v>0.24360000000000001</v>
      </c>
      <c r="BC809" s="4">
        <v>0.2898</v>
      </c>
      <c r="BD809" s="4">
        <v>0.10440000000000001</v>
      </c>
      <c r="BE809" s="4">
        <v>0.24840000000000001</v>
      </c>
      <c r="BF809" s="4">
        <v>0.1908</v>
      </c>
      <c r="BG809" s="4">
        <v>0.25259999999999999</v>
      </c>
      <c r="BH809" s="4">
        <v>0.2225</v>
      </c>
      <c r="BI809" s="4">
        <v>0.129</v>
      </c>
      <c r="BJ809" s="4">
        <v>0.2132</v>
      </c>
    </row>
    <row r="810" spans="1:62" x14ac:dyDescent="0.2">
      <c r="A810" t="s">
        <v>83</v>
      </c>
      <c r="B810" s="3">
        <v>162</v>
      </c>
      <c r="C810" s="3">
        <v>71</v>
      </c>
      <c r="D810" s="3">
        <v>90</v>
      </c>
      <c r="E810" s="3">
        <v>10</v>
      </c>
      <c r="F810" s="3">
        <v>20</v>
      </c>
      <c r="G810" s="3">
        <v>22</v>
      </c>
      <c r="H810" s="3">
        <v>31</v>
      </c>
      <c r="I810" s="3">
        <v>36</v>
      </c>
      <c r="J810" s="3">
        <v>42</v>
      </c>
      <c r="K810" s="3">
        <v>4</v>
      </c>
      <c r="L810" s="3">
        <v>24</v>
      </c>
      <c r="M810" s="3">
        <v>15</v>
      </c>
      <c r="N810" s="3">
        <v>27</v>
      </c>
      <c r="O810" s="3">
        <v>19</v>
      </c>
      <c r="P810" s="3">
        <v>15</v>
      </c>
      <c r="Q810" s="3">
        <v>28</v>
      </c>
      <c r="R810" s="3">
        <v>29</v>
      </c>
      <c r="S810" s="3">
        <v>43</v>
      </c>
      <c r="T810" s="3">
        <v>62</v>
      </c>
      <c r="U810" s="3">
        <v>57</v>
      </c>
      <c r="V810" s="3">
        <v>39</v>
      </c>
      <c r="W810" s="3">
        <v>38</v>
      </c>
      <c r="X810" s="3">
        <v>21</v>
      </c>
      <c r="Y810" s="3">
        <v>64</v>
      </c>
      <c r="Z810" s="3">
        <v>38</v>
      </c>
      <c r="AA810" s="3">
        <v>43</v>
      </c>
      <c r="AB810" s="3">
        <v>39</v>
      </c>
      <c r="AC810" s="3">
        <v>13</v>
      </c>
      <c r="AD810" s="3">
        <v>3</v>
      </c>
      <c r="AE810" s="3">
        <v>34</v>
      </c>
      <c r="AF810" s="3">
        <v>99</v>
      </c>
      <c r="AG810" s="3">
        <v>59</v>
      </c>
      <c r="AH810" s="3">
        <v>77</v>
      </c>
      <c r="AI810" s="3">
        <v>30</v>
      </c>
      <c r="AJ810" s="3">
        <v>36</v>
      </c>
      <c r="AK810" s="3">
        <v>51</v>
      </c>
      <c r="AL810" s="3">
        <v>8</v>
      </c>
      <c r="AM810" s="3">
        <v>4</v>
      </c>
      <c r="AN810" s="3">
        <v>27</v>
      </c>
      <c r="AO810" s="3">
        <v>34</v>
      </c>
      <c r="AP810" s="3">
        <v>65</v>
      </c>
      <c r="AQ810" s="3">
        <v>10</v>
      </c>
      <c r="AR810" s="3">
        <v>10</v>
      </c>
      <c r="AS810" s="3">
        <v>24</v>
      </c>
      <c r="AT810" s="3">
        <v>45</v>
      </c>
      <c r="AU810" s="3">
        <v>41</v>
      </c>
      <c r="AV810" s="3">
        <v>8</v>
      </c>
      <c r="AW810" s="3">
        <v>10</v>
      </c>
      <c r="AX810" s="3">
        <v>26</v>
      </c>
      <c r="AY810" s="3">
        <v>35</v>
      </c>
      <c r="AZ810" s="3">
        <v>54</v>
      </c>
      <c r="BA810" s="3">
        <v>14</v>
      </c>
      <c r="BB810" s="3">
        <v>11</v>
      </c>
      <c r="BC810" s="3">
        <v>2</v>
      </c>
      <c r="BD810" s="3">
        <v>25</v>
      </c>
      <c r="BE810" s="3">
        <v>32</v>
      </c>
      <c r="BF810" s="3">
        <v>61</v>
      </c>
      <c r="BG810" s="3">
        <v>9</v>
      </c>
      <c r="BH810" s="3">
        <v>10</v>
      </c>
      <c r="BI810" s="3">
        <v>35</v>
      </c>
      <c r="BJ810" s="3">
        <v>107</v>
      </c>
    </row>
    <row r="811" spans="1:62" x14ac:dyDescent="0.2">
      <c r="A811" t="s">
        <v>120</v>
      </c>
      <c r="B811" s="4">
        <v>0.1578</v>
      </c>
      <c r="C811" s="4">
        <v>0.1341</v>
      </c>
      <c r="D811" s="4">
        <v>0.18340000000000001</v>
      </c>
      <c r="E811" s="4">
        <v>7.6999999999999999E-2</v>
      </c>
      <c r="F811" s="4">
        <v>0.1298</v>
      </c>
      <c r="G811" s="4">
        <v>0.14610000000000001</v>
      </c>
      <c r="H811" s="4">
        <v>0.1913</v>
      </c>
      <c r="I811" s="4">
        <v>0.2051</v>
      </c>
      <c r="J811" s="4">
        <v>0.1701</v>
      </c>
      <c r="K811" s="4">
        <v>5.2299999999999999E-2</v>
      </c>
      <c r="L811" s="4">
        <v>0.19109999999999999</v>
      </c>
      <c r="M811" s="4">
        <v>0.1018</v>
      </c>
      <c r="N811" s="4">
        <v>0.17979999999999999</v>
      </c>
      <c r="O811" s="4">
        <v>0.14940000000000001</v>
      </c>
      <c r="P811" s="4">
        <v>0.11119999999999999</v>
      </c>
      <c r="Q811" s="4">
        <v>0.2112</v>
      </c>
      <c r="R811" s="4">
        <v>0.2351</v>
      </c>
      <c r="S811" s="4">
        <v>0.14649999999999999</v>
      </c>
      <c r="T811" s="4">
        <v>0.15690000000000001</v>
      </c>
      <c r="U811" s="4">
        <v>0.1686</v>
      </c>
      <c r="V811" s="4">
        <v>0.18290000000000001</v>
      </c>
      <c r="W811" s="4">
        <v>0.15279999999999999</v>
      </c>
      <c r="X811" s="4">
        <v>0.192</v>
      </c>
      <c r="Y811" s="4">
        <v>0.14050000000000001</v>
      </c>
      <c r="Z811" s="4">
        <v>0.1115</v>
      </c>
      <c r="AA811" s="4">
        <v>0.22700000000000001</v>
      </c>
      <c r="AB811" s="4">
        <v>0.28149999999999997</v>
      </c>
      <c r="AC811" s="4">
        <v>0.17560000000000001</v>
      </c>
      <c r="AD811" s="4">
        <v>0.193</v>
      </c>
      <c r="AE811" s="4">
        <v>0.105</v>
      </c>
      <c r="AF811" s="4">
        <v>0.24479999999999999</v>
      </c>
      <c r="AG811" s="4">
        <v>0.2172</v>
      </c>
      <c r="AH811" s="4">
        <v>0.17249999999999999</v>
      </c>
      <c r="AI811" s="4">
        <v>9.2499999999999999E-2</v>
      </c>
      <c r="AJ811" s="4">
        <v>0.24199999999999999</v>
      </c>
      <c r="AK811" s="4">
        <v>0.3463</v>
      </c>
      <c r="AL811" s="4">
        <v>0.17599999999999999</v>
      </c>
      <c r="AM811" s="4">
        <v>0.27260000000000001</v>
      </c>
      <c r="AN811" s="4">
        <v>9.0999999999999998E-2</v>
      </c>
      <c r="AO811" s="4">
        <v>0.23100000000000001</v>
      </c>
      <c r="AP811" s="4">
        <v>0.2303</v>
      </c>
      <c r="AQ811" s="4">
        <v>0.12970000000000001</v>
      </c>
      <c r="AR811" s="4">
        <v>0.126</v>
      </c>
      <c r="AS811" s="4">
        <v>8.6699999999999999E-2</v>
      </c>
      <c r="AT811" s="4">
        <v>0.30120000000000002</v>
      </c>
      <c r="AU811" s="4">
        <v>0.27489999999999998</v>
      </c>
      <c r="AV811" s="4">
        <v>0.15690000000000001</v>
      </c>
      <c r="AW811" s="4">
        <v>0.2114</v>
      </c>
      <c r="AX811" s="4">
        <v>0.1023</v>
      </c>
      <c r="AY811" s="4">
        <v>0.28210000000000002</v>
      </c>
      <c r="AZ811" s="4">
        <v>0.1865</v>
      </c>
      <c r="BA811" s="4">
        <v>0.156</v>
      </c>
      <c r="BB811" s="4">
        <v>0.14949999999999999</v>
      </c>
      <c r="BC811" s="4">
        <v>4.8800000000000003E-2</v>
      </c>
      <c r="BD811" s="4">
        <v>9.5500000000000002E-2</v>
      </c>
      <c r="BE811" s="4">
        <v>0.22789999999999999</v>
      </c>
      <c r="BF811" s="4">
        <v>0.20280000000000001</v>
      </c>
      <c r="BG811" s="4">
        <v>0.11360000000000001</v>
      </c>
      <c r="BH811" s="4">
        <v>0.1938</v>
      </c>
      <c r="BI811" s="5">
        <v>0.09</v>
      </c>
      <c r="BJ811" s="4">
        <v>0.22939999999999999</v>
      </c>
    </row>
    <row r="812" spans="1:62" x14ac:dyDescent="0.2">
      <c r="A812" t="s">
        <v>84</v>
      </c>
      <c r="B812" s="3">
        <v>103</v>
      </c>
      <c r="C812" s="3">
        <v>84</v>
      </c>
      <c r="D812" s="3">
        <v>19</v>
      </c>
      <c r="E812" s="3">
        <v>19</v>
      </c>
      <c r="F812" s="3">
        <v>20</v>
      </c>
      <c r="G812" s="3">
        <v>26</v>
      </c>
      <c r="H812" s="3">
        <v>16</v>
      </c>
      <c r="I812" s="3">
        <v>12</v>
      </c>
      <c r="J812" s="3">
        <v>10</v>
      </c>
      <c r="K812" s="3">
        <v>8</v>
      </c>
      <c r="L812" s="3">
        <v>13</v>
      </c>
      <c r="M812" s="3">
        <v>10</v>
      </c>
      <c r="N812" s="3">
        <v>18</v>
      </c>
      <c r="O812" s="3">
        <v>12</v>
      </c>
      <c r="P812" s="3">
        <v>18</v>
      </c>
      <c r="Q812" s="3">
        <v>5</v>
      </c>
      <c r="R812" s="3">
        <v>18</v>
      </c>
      <c r="S812" s="3">
        <v>29</v>
      </c>
      <c r="T812" s="3">
        <v>46</v>
      </c>
      <c r="U812" s="3">
        <v>29</v>
      </c>
      <c r="V812" s="3">
        <v>37</v>
      </c>
      <c r="W812" s="3">
        <v>23</v>
      </c>
      <c r="X812" s="3">
        <v>10</v>
      </c>
      <c r="Y812" s="3">
        <v>33</v>
      </c>
      <c r="Z812" s="3">
        <v>33</v>
      </c>
      <c r="AA812" s="3">
        <v>6</v>
      </c>
      <c r="AB812" s="3">
        <v>14</v>
      </c>
      <c r="AC812" s="3">
        <v>2</v>
      </c>
      <c r="AD812" s="3">
        <v>2</v>
      </c>
      <c r="AE812" s="3">
        <v>27</v>
      </c>
      <c r="AF812" s="3">
        <v>33</v>
      </c>
      <c r="AG812" s="3">
        <v>17</v>
      </c>
      <c r="AH812" s="3">
        <v>37</v>
      </c>
      <c r="AI812" s="3">
        <v>38</v>
      </c>
      <c r="AJ812" s="3">
        <v>5</v>
      </c>
      <c r="AK812" s="3">
        <v>9</v>
      </c>
      <c r="AL812" s="3">
        <v>3</v>
      </c>
      <c r="AM812" s="3">
        <v>0</v>
      </c>
      <c r="AN812" s="3">
        <v>36</v>
      </c>
      <c r="AO812" s="3">
        <v>4</v>
      </c>
      <c r="AP812" s="3">
        <v>26</v>
      </c>
      <c r="AQ812" s="3">
        <v>2</v>
      </c>
      <c r="AR812" s="3">
        <v>6</v>
      </c>
      <c r="AS812" s="3">
        <v>33</v>
      </c>
      <c r="AT812" s="3">
        <v>5</v>
      </c>
      <c r="AU812" s="3">
        <v>13</v>
      </c>
      <c r="AV812" s="3">
        <v>2</v>
      </c>
      <c r="AW812" s="3">
        <v>1</v>
      </c>
      <c r="AX812" s="3">
        <v>32</v>
      </c>
      <c r="AY812" s="3">
        <v>5</v>
      </c>
      <c r="AZ812" s="3">
        <v>29</v>
      </c>
      <c r="BA812" s="3">
        <v>2</v>
      </c>
      <c r="BB812" s="3">
        <v>4</v>
      </c>
      <c r="BC812" s="3">
        <v>2</v>
      </c>
      <c r="BD812" s="3">
        <v>30</v>
      </c>
      <c r="BE812" s="3">
        <v>5</v>
      </c>
      <c r="BF812" s="3">
        <v>26</v>
      </c>
      <c r="BG812" s="3">
        <v>4</v>
      </c>
      <c r="BH812" s="3">
        <v>4</v>
      </c>
      <c r="BI812" s="3">
        <v>46</v>
      </c>
      <c r="BJ812" s="3">
        <v>33</v>
      </c>
    </row>
    <row r="813" spans="1:62" x14ac:dyDescent="0.2">
      <c r="A813" t="s">
        <v>120</v>
      </c>
      <c r="B813" s="4">
        <v>0.1002</v>
      </c>
      <c r="C813" s="4">
        <v>0.15720000000000001</v>
      </c>
      <c r="D813" s="4">
        <v>3.8600000000000002E-2</v>
      </c>
      <c r="E813" s="4">
        <v>0.14419999999999999</v>
      </c>
      <c r="F813" s="4">
        <v>0.12470000000000001</v>
      </c>
      <c r="G813" s="4">
        <v>0.16830000000000001</v>
      </c>
      <c r="H813" s="4">
        <v>9.9699999999999997E-2</v>
      </c>
      <c r="I813" s="4">
        <v>6.7900000000000002E-2</v>
      </c>
      <c r="J813" s="4">
        <v>4.19E-2</v>
      </c>
      <c r="K813" s="4">
        <v>8.8599999999999998E-2</v>
      </c>
      <c r="L813" s="4">
        <v>0.1045</v>
      </c>
      <c r="M813" s="4">
        <v>7.1499999999999994E-2</v>
      </c>
      <c r="N813" s="4">
        <v>0.124</v>
      </c>
      <c r="O813" s="4">
        <v>9.4100000000000003E-2</v>
      </c>
      <c r="P813" s="4">
        <v>0.1356</v>
      </c>
      <c r="Q813" s="4">
        <v>3.7900000000000003E-2</v>
      </c>
      <c r="R813" s="4">
        <v>0.14369999999999999</v>
      </c>
      <c r="S813" s="4">
        <v>9.7799999999999998E-2</v>
      </c>
      <c r="T813" s="4">
        <v>0.1159</v>
      </c>
      <c r="U813" s="4">
        <v>8.3900000000000002E-2</v>
      </c>
      <c r="V813" s="4">
        <v>0.17510000000000001</v>
      </c>
      <c r="W813" s="4">
        <v>9.2100000000000001E-2</v>
      </c>
      <c r="X813" s="4">
        <v>9.3799999999999994E-2</v>
      </c>
      <c r="Y813" s="4">
        <v>7.1400000000000005E-2</v>
      </c>
      <c r="Z813" s="4">
        <v>9.6799999999999997E-2</v>
      </c>
      <c r="AA813" s="4">
        <v>3.2099999999999997E-2</v>
      </c>
      <c r="AB813" s="4">
        <v>0.1007</v>
      </c>
      <c r="AC813" s="4">
        <v>2.3E-2</v>
      </c>
      <c r="AD813" s="4">
        <v>0.14330000000000001</v>
      </c>
      <c r="AE813" s="4">
        <v>8.3299999999999999E-2</v>
      </c>
      <c r="AF813" s="4">
        <v>8.1600000000000006E-2</v>
      </c>
      <c r="AG813" s="4">
        <v>6.2700000000000006E-2</v>
      </c>
      <c r="AH813" s="4">
        <v>8.3400000000000002E-2</v>
      </c>
      <c r="AI813" s="4">
        <v>0.11700000000000001</v>
      </c>
      <c r="AJ813" s="4">
        <v>3.0499999999999999E-2</v>
      </c>
      <c r="AK813" s="4">
        <v>5.7599999999999998E-2</v>
      </c>
      <c r="AL813" s="4">
        <v>6.8699999999999997E-2</v>
      </c>
      <c r="AM813" s="3" t="s">
        <v>46</v>
      </c>
      <c r="AN813" s="4">
        <v>0.12239999999999999</v>
      </c>
      <c r="AO813" s="4">
        <v>2.86E-2</v>
      </c>
      <c r="AP813" s="4">
        <v>9.2100000000000001E-2</v>
      </c>
      <c r="AQ813" s="4">
        <v>2.4899999999999999E-2</v>
      </c>
      <c r="AR813" s="4">
        <v>6.7500000000000004E-2</v>
      </c>
      <c r="AS813" s="4">
        <v>0.12089999999999999</v>
      </c>
      <c r="AT813" s="4">
        <v>3.2599999999999997E-2</v>
      </c>
      <c r="AU813" s="4">
        <v>8.4400000000000003E-2</v>
      </c>
      <c r="AV813" s="4">
        <v>4.2599999999999999E-2</v>
      </c>
      <c r="AW813" s="4">
        <v>2.64E-2</v>
      </c>
      <c r="AX813" s="4">
        <v>0.12479999999999999</v>
      </c>
      <c r="AY813" s="4">
        <v>4.0899999999999999E-2</v>
      </c>
      <c r="AZ813" s="4">
        <v>0.1002</v>
      </c>
      <c r="BA813" s="4">
        <v>2.24E-2</v>
      </c>
      <c r="BB813" s="4">
        <v>4.82E-2</v>
      </c>
      <c r="BC813" s="4">
        <v>6.0400000000000002E-2</v>
      </c>
      <c r="BD813" s="4">
        <v>0.1124</v>
      </c>
      <c r="BE813" s="4">
        <v>3.44E-2</v>
      </c>
      <c r="BF813" s="4">
        <v>8.6099999999999996E-2</v>
      </c>
      <c r="BG813" s="4">
        <v>4.7899999999999998E-2</v>
      </c>
      <c r="BH813" s="4">
        <v>6.7500000000000004E-2</v>
      </c>
      <c r="BI813" s="4">
        <v>0.11840000000000001</v>
      </c>
      <c r="BJ813" s="4">
        <v>6.9699999999999998E-2</v>
      </c>
    </row>
    <row r="814" spans="1:62" x14ac:dyDescent="0.2">
      <c r="A814" t="s">
        <v>85</v>
      </c>
      <c r="B814" s="3">
        <v>117</v>
      </c>
      <c r="C814" s="3">
        <v>78</v>
      </c>
      <c r="D814" s="3">
        <v>39</v>
      </c>
      <c r="E814" s="3">
        <v>35</v>
      </c>
      <c r="F814" s="3">
        <v>28</v>
      </c>
      <c r="G814" s="3">
        <v>26</v>
      </c>
      <c r="H814" s="3">
        <v>12</v>
      </c>
      <c r="I814" s="3">
        <v>9</v>
      </c>
      <c r="J814" s="3">
        <v>7</v>
      </c>
      <c r="K814" s="3">
        <v>4</v>
      </c>
      <c r="L814" s="3">
        <v>5</v>
      </c>
      <c r="M814" s="3">
        <v>31</v>
      </c>
      <c r="N814" s="3">
        <v>17</v>
      </c>
      <c r="O814" s="3">
        <v>10</v>
      </c>
      <c r="P814" s="3">
        <v>19</v>
      </c>
      <c r="Q814" s="3">
        <v>15</v>
      </c>
      <c r="R814" s="3">
        <v>16</v>
      </c>
      <c r="S814" s="3">
        <v>48</v>
      </c>
      <c r="T814" s="3">
        <v>41</v>
      </c>
      <c r="U814" s="3">
        <v>28</v>
      </c>
      <c r="V814" s="3">
        <v>23</v>
      </c>
      <c r="W814" s="3">
        <v>37</v>
      </c>
      <c r="X814" s="3">
        <v>17</v>
      </c>
      <c r="Y814" s="3">
        <v>40</v>
      </c>
      <c r="Z814" s="3">
        <v>32</v>
      </c>
      <c r="AA814" s="3">
        <v>5</v>
      </c>
      <c r="AB814" s="3">
        <v>7</v>
      </c>
      <c r="AC814" s="3">
        <v>1</v>
      </c>
      <c r="AD814" s="3">
        <v>1</v>
      </c>
      <c r="AE814" s="3">
        <v>25</v>
      </c>
      <c r="AF814" s="3">
        <v>29</v>
      </c>
      <c r="AG814" s="3">
        <v>15</v>
      </c>
      <c r="AH814" s="3">
        <v>39</v>
      </c>
      <c r="AI814" s="3">
        <v>29</v>
      </c>
      <c r="AJ814" s="3">
        <v>4</v>
      </c>
      <c r="AK814" s="3">
        <v>2</v>
      </c>
      <c r="AL814" s="3">
        <v>1</v>
      </c>
      <c r="AM814" s="3">
        <v>0</v>
      </c>
      <c r="AN814" s="3">
        <v>40</v>
      </c>
      <c r="AO814" s="3">
        <v>7</v>
      </c>
      <c r="AP814" s="3">
        <v>20</v>
      </c>
      <c r="AQ814" s="3">
        <v>6</v>
      </c>
      <c r="AR814" s="3">
        <v>8</v>
      </c>
      <c r="AS814" s="3">
        <v>23</v>
      </c>
      <c r="AT814" s="3">
        <v>4</v>
      </c>
      <c r="AU814" s="3">
        <v>8</v>
      </c>
      <c r="AV814" s="3">
        <v>1</v>
      </c>
      <c r="AW814" s="3">
        <v>0</v>
      </c>
      <c r="AX814" s="3">
        <v>35</v>
      </c>
      <c r="AY814" s="3">
        <v>4</v>
      </c>
      <c r="AZ814" s="3">
        <v>24</v>
      </c>
      <c r="BA814" s="3">
        <v>9</v>
      </c>
      <c r="BB814" s="3">
        <v>6</v>
      </c>
      <c r="BC814" s="3">
        <v>1</v>
      </c>
      <c r="BD814" s="3">
        <v>36</v>
      </c>
      <c r="BE814" s="3">
        <v>5</v>
      </c>
      <c r="BF814" s="3">
        <v>21</v>
      </c>
      <c r="BG814" s="3">
        <v>5</v>
      </c>
      <c r="BH814" s="3">
        <v>6</v>
      </c>
      <c r="BI814" s="3">
        <v>47</v>
      </c>
      <c r="BJ814" s="3">
        <v>36</v>
      </c>
    </row>
    <row r="815" spans="1:62" x14ac:dyDescent="0.2">
      <c r="A815" t="s">
        <v>120</v>
      </c>
      <c r="B815" s="4">
        <v>0.1142</v>
      </c>
      <c r="C815" s="4">
        <v>0.14710000000000001</v>
      </c>
      <c r="D815" s="4">
        <v>7.8700000000000006E-2</v>
      </c>
      <c r="E815" s="4">
        <v>0.26729999999999998</v>
      </c>
      <c r="F815" s="4">
        <v>0.17849999999999999</v>
      </c>
      <c r="G815" s="4">
        <v>0.17230000000000001</v>
      </c>
      <c r="H815" s="4">
        <v>7.2999999999999995E-2</v>
      </c>
      <c r="I815" s="4">
        <v>4.8899999999999999E-2</v>
      </c>
      <c r="J815" s="4">
        <v>2.93E-2</v>
      </c>
      <c r="K815" s="4">
        <v>4.2999999999999997E-2</v>
      </c>
      <c r="L815" s="4">
        <v>3.6900000000000002E-2</v>
      </c>
      <c r="M815" s="4">
        <v>0.2137</v>
      </c>
      <c r="N815" s="4">
        <v>0.1166</v>
      </c>
      <c r="O815" s="4">
        <v>7.7299999999999994E-2</v>
      </c>
      <c r="P815" s="4">
        <v>0.1434</v>
      </c>
      <c r="Q815" s="4">
        <v>0.11509999999999999</v>
      </c>
      <c r="R815" s="4">
        <v>0.1295</v>
      </c>
      <c r="S815" s="4">
        <v>0.16569999999999999</v>
      </c>
      <c r="T815" s="4">
        <v>0.1038</v>
      </c>
      <c r="U815" s="4">
        <v>8.2299999999999998E-2</v>
      </c>
      <c r="V815" s="4">
        <v>0.1099</v>
      </c>
      <c r="W815" s="4">
        <v>0.1502</v>
      </c>
      <c r="X815" s="4">
        <v>0.14899999999999999</v>
      </c>
      <c r="Y815" s="4">
        <v>8.8200000000000001E-2</v>
      </c>
      <c r="Z815" s="4">
        <v>9.3799999999999994E-2</v>
      </c>
      <c r="AA815" s="4">
        <v>2.7699999999999999E-2</v>
      </c>
      <c r="AB815" s="4">
        <v>5.1900000000000002E-2</v>
      </c>
      <c r="AC815" s="4">
        <v>1.3599999999999999E-2</v>
      </c>
      <c r="AD815" s="4">
        <v>6.1199999999999997E-2</v>
      </c>
      <c r="AE815" s="4">
        <v>7.4800000000000005E-2</v>
      </c>
      <c r="AF815" s="4">
        <v>7.0900000000000005E-2</v>
      </c>
      <c r="AG815" s="4">
        <v>5.5800000000000002E-2</v>
      </c>
      <c r="AH815" s="4">
        <v>8.6800000000000002E-2</v>
      </c>
      <c r="AI815" s="4">
        <v>8.7800000000000003E-2</v>
      </c>
      <c r="AJ815" s="4">
        <v>2.63E-2</v>
      </c>
      <c r="AK815" s="4">
        <v>1.0800000000000001E-2</v>
      </c>
      <c r="AL815" s="4">
        <v>2.9700000000000001E-2</v>
      </c>
      <c r="AM815" s="3" t="s">
        <v>46</v>
      </c>
      <c r="AN815" s="4">
        <v>0.13539999999999999</v>
      </c>
      <c r="AO815" s="4">
        <v>4.8500000000000001E-2</v>
      </c>
      <c r="AP815" s="4">
        <v>7.0400000000000004E-2</v>
      </c>
      <c r="AQ815" s="4">
        <v>7.4899999999999994E-2</v>
      </c>
      <c r="AR815" s="4">
        <v>9.3899999999999997E-2</v>
      </c>
      <c r="AS815" s="4">
        <v>8.4000000000000005E-2</v>
      </c>
      <c r="AT815" s="4">
        <v>2.63E-2</v>
      </c>
      <c r="AU815" s="4">
        <v>5.04E-2</v>
      </c>
      <c r="AV815" s="4">
        <v>2.01E-2</v>
      </c>
      <c r="AW815" s="3" t="s">
        <v>46</v>
      </c>
      <c r="AX815" s="4">
        <v>0.1381</v>
      </c>
      <c r="AY815" s="4">
        <v>3.2599999999999997E-2</v>
      </c>
      <c r="AZ815" s="4">
        <v>8.1299999999999997E-2</v>
      </c>
      <c r="BA815" s="4">
        <v>0.10150000000000001</v>
      </c>
      <c r="BB815" s="4">
        <v>8.5699999999999998E-2</v>
      </c>
      <c r="BC815" s="4">
        <v>2.3699999999999999E-2</v>
      </c>
      <c r="BD815" s="4">
        <v>0.1341</v>
      </c>
      <c r="BE815" s="4">
        <v>3.4799999999999998E-2</v>
      </c>
      <c r="BF815" s="4">
        <v>6.9199999999999998E-2</v>
      </c>
      <c r="BG815" s="4">
        <v>7.17E-2</v>
      </c>
      <c r="BH815" s="4">
        <v>0.1144</v>
      </c>
      <c r="BI815" s="4">
        <v>0.1205</v>
      </c>
      <c r="BJ815" s="4">
        <v>7.7799999999999994E-2</v>
      </c>
    </row>
    <row r="816" spans="1:62" x14ac:dyDescent="0.2">
      <c r="A816" t="s">
        <v>86</v>
      </c>
      <c r="B816" s="3">
        <v>253</v>
      </c>
      <c r="C816" s="3">
        <v>104</v>
      </c>
      <c r="D816" s="3">
        <v>150</v>
      </c>
      <c r="E816" s="3">
        <v>26</v>
      </c>
      <c r="F816" s="3">
        <v>38</v>
      </c>
      <c r="G816" s="3">
        <v>26</v>
      </c>
      <c r="H816" s="3">
        <v>44</v>
      </c>
      <c r="I816" s="3">
        <v>35</v>
      </c>
      <c r="J816" s="3">
        <v>84</v>
      </c>
      <c r="K816" s="3">
        <v>31</v>
      </c>
      <c r="L816" s="3">
        <v>35</v>
      </c>
      <c r="M816" s="3">
        <v>31</v>
      </c>
      <c r="N816" s="3">
        <v>30</v>
      </c>
      <c r="O816" s="3">
        <v>24</v>
      </c>
      <c r="P816" s="3">
        <v>35</v>
      </c>
      <c r="Q816" s="3">
        <v>37</v>
      </c>
      <c r="R816" s="3">
        <v>30</v>
      </c>
      <c r="S816" s="3">
        <v>63</v>
      </c>
      <c r="T816" s="3">
        <v>97</v>
      </c>
      <c r="U816" s="3">
        <v>93</v>
      </c>
      <c r="V816" s="3">
        <v>36</v>
      </c>
      <c r="W816" s="3">
        <v>57</v>
      </c>
      <c r="X816" s="3">
        <v>26</v>
      </c>
      <c r="Y816" s="3">
        <v>135</v>
      </c>
      <c r="Z816" s="3">
        <v>110</v>
      </c>
      <c r="AA816" s="3">
        <v>48</v>
      </c>
      <c r="AB816" s="3">
        <v>26</v>
      </c>
      <c r="AC816" s="3">
        <v>26</v>
      </c>
      <c r="AD816" s="3">
        <v>2</v>
      </c>
      <c r="AE816" s="3">
        <v>116</v>
      </c>
      <c r="AF816" s="3">
        <v>82</v>
      </c>
      <c r="AG816" s="3">
        <v>65</v>
      </c>
      <c r="AH816" s="3">
        <v>123</v>
      </c>
      <c r="AI816" s="3">
        <v>107</v>
      </c>
      <c r="AJ816" s="3">
        <v>36</v>
      </c>
      <c r="AK816" s="3">
        <v>34</v>
      </c>
      <c r="AL816" s="3">
        <v>12</v>
      </c>
      <c r="AM816" s="3">
        <v>2</v>
      </c>
      <c r="AN816" s="3">
        <v>105</v>
      </c>
      <c r="AO816" s="3">
        <v>39</v>
      </c>
      <c r="AP816" s="3">
        <v>54</v>
      </c>
      <c r="AQ816" s="3">
        <v>22</v>
      </c>
      <c r="AR816" s="3">
        <v>12</v>
      </c>
      <c r="AS816" s="3">
        <v>88</v>
      </c>
      <c r="AT816" s="3">
        <v>32</v>
      </c>
      <c r="AU816" s="3">
        <v>30</v>
      </c>
      <c r="AV816" s="3">
        <v>12</v>
      </c>
      <c r="AW816" s="3">
        <v>21</v>
      </c>
      <c r="AX816" s="3">
        <v>82</v>
      </c>
      <c r="AY816" s="3">
        <v>26</v>
      </c>
      <c r="AZ816" s="3">
        <v>57</v>
      </c>
      <c r="BA816" s="3">
        <v>25</v>
      </c>
      <c r="BB816" s="3">
        <v>24</v>
      </c>
      <c r="BC816" s="3">
        <v>13</v>
      </c>
      <c r="BD816" s="3">
        <v>95</v>
      </c>
      <c r="BE816" s="3">
        <v>36</v>
      </c>
      <c r="BF816" s="3">
        <v>60</v>
      </c>
      <c r="BG816" s="3">
        <v>23</v>
      </c>
      <c r="BH816" s="3">
        <v>12</v>
      </c>
      <c r="BI816" s="3">
        <v>131</v>
      </c>
      <c r="BJ816" s="3">
        <v>90</v>
      </c>
    </row>
    <row r="817" spans="1:109" x14ac:dyDescent="0.2">
      <c r="A817" t="s">
        <v>120</v>
      </c>
      <c r="B817" s="4">
        <v>0.247</v>
      </c>
      <c r="C817" s="4">
        <v>0.19439999999999999</v>
      </c>
      <c r="D817" s="4">
        <v>0.30380000000000001</v>
      </c>
      <c r="E817" s="4">
        <v>0.19639999999999999</v>
      </c>
      <c r="F817" s="4">
        <v>0.2442</v>
      </c>
      <c r="G817" s="4">
        <v>0.1709</v>
      </c>
      <c r="H817" s="4">
        <v>0.27010000000000001</v>
      </c>
      <c r="I817" s="4">
        <v>0.20050000000000001</v>
      </c>
      <c r="J817" s="4">
        <v>0.34110000000000001</v>
      </c>
      <c r="K817" s="4">
        <v>0.36659999999999998</v>
      </c>
      <c r="L817" s="4">
        <v>0.27560000000000001</v>
      </c>
      <c r="M817" s="4">
        <v>0.21429999999999999</v>
      </c>
      <c r="N817" s="4">
        <v>0.20330000000000001</v>
      </c>
      <c r="O817" s="4">
        <v>0.18490000000000001</v>
      </c>
      <c r="P817" s="4">
        <v>0.26240000000000002</v>
      </c>
      <c r="Q817" s="4">
        <v>0.2792</v>
      </c>
      <c r="R817" s="4">
        <v>0.2402</v>
      </c>
      <c r="S817" s="4">
        <v>0.21659999999999999</v>
      </c>
      <c r="T817" s="4">
        <v>0.2467</v>
      </c>
      <c r="U817" s="4">
        <v>0.27329999999999999</v>
      </c>
      <c r="V817" s="4">
        <v>0.17050000000000001</v>
      </c>
      <c r="W817" s="4">
        <v>0.2303</v>
      </c>
      <c r="X817" s="4">
        <v>0.23150000000000001</v>
      </c>
      <c r="Y817" s="4">
        <v>0.29520000000000002</v>
      </c>
      <c r="Z817" s="4">
        <v>0.32669999999999999</v>
      </c>
      <c r="AA817" s="4">
        <v>0.2571</v>
      </c>
      <c r="AB817" s="4">
        <v>0.1855</v>
      </c>
      <c r="AC817" s="4">
        <v>0.36749999999999999</v>
      </c>
      <c r="AD817" s="4">
        <v>0.1187</v>
      </c>
      <c r="AE817" s="4">
        <v>0.35360000000000003</v>
      </c>
      <c r="AF817" s="4">
        <v>0.20230000000000001</v>
      </c>
      <c r="AG817" s="4">
        <v>0.23880000000000001</v>
      </c>
      <c r="AH817" s="4">
        <v>0.2777</v>
      </c>
      <c r="AI817" s="4">
        <v>0.32750000000000001</v>
      </c>
      <c r="AJ817" s="4">
        <v>0.23710000000000001</v>
      </c>
      <c r="AK817" s="4">
        <v>0.22739999999999999</v>
      </c>
      <c r="AL817" s="4">
        <v>0.24890000000000001</v>
      </c>
      <c r="AM817" s="4">
        <v>0.1726</v>
      </c>
      <c r="AN817" s="4">
        <v>0.35770000000000002</v>
      </c>
      <c r="AO817" s="4">
        <v>0.26650000000000001</v>
      </c>
      <c r="AP817" s="4">
        <v>0.1893</v>
      </c>
      <c r="AQ817" s="4">
        <v>0.27750000000000002</v>
      </c>
      <c r="AR817" s="4">
        <v>0.1477</v>
      </c>
      <c r="AS817" s="4">
        <v>0.31819999999999998</v>
      </c>
      <c r="AT817" s="4">
        <v>0.2127</v>
      </c>
      <c r="AU817" s="4">
        <v>0.1996</v>
      </c>
      <c r="AV817" s="4">
        <v>0.25109999999999999</v>
      </c>
      <c r="AW817" s="4">
        <v>0.44350000000000001</v>
      </c>
      <c r="AX817" s="4">
        <v>0.3241</v>
      </c>
      <c r="AY817" s="4">
        <v>0.21049999999999999</v>
      </c>
      <c r="AZ817" s="4">
        <v>0.19639999999999999</v>
      </c>
      <c r="BA817" s="4">
        <v>0.28060000000000002</v>
      </c>
      <c r="BB817" s="4">
        <v>0.31830000000000003</v>
      </c>
      <c r="BC817" s="4">
        <v>0.3175</v>
      </c>
      <c r="BD817" s="4">
        <v>0.3574</v>
      </c>
      <c r="BE817" s="4">
        <v>0.2515</v>
      </c>
      <c r="BF817" s="4">
        <v>0.19989999999999999</v>
      </c>
      <c r="BG817" s="4">
        <v>0.3115</v>
      </c>
      <c r="BH817" s="4">
        <v>0.2258</v>
      </c>
      <c r="BI817" s="4">
        <v>0.33510000000000001</v>
      </c>
      <c r="BJ817" s="4">
        <v>0.19359999999999999</v>
      </c>
    </row>
    <row r="818" spans="1:109" x14ac:dyDescent="0.2">
      <c r="A818" t="s">
        <v>87</v>
      </c>
      <c r="B818" s="3">
        <v>333</v>
      </c>
      <c r="C818" s="3">
        <v>156</v>
      </c>
      <c r="D818" s="3">
        <v>177</v>
      </c>
      <c r="E818" s="3">
        <v>32</v>
      </c>
      <c r="F818" s="3">
        <v>41</v>
      </c>
      <c r="G818" s="3">
        <v>43</v>
      </c>
      <c r="H818" s="3">
        <v>51</v>
      </c>
      <c r="I818" s="3">
        <v>75</v>
      </c>
      <c r="J818" s="3">
        <v>92</v>
      </c>
      <c r="K818" s="3">
        <v>24</v>
      </c>
      <c r="L818" s="3">
        <v>43</v>
      </c>
      <c r="M818" s="3">
        <v>40</v>
      </c>
      <c r="N818" s="3">
        <v>55</v>
      </c>
      <c r="O818" s="3">
        <v>49</v>
      </c>
      <c r="P818" s="3">
        <v>33</v>
      </c>
      <c r="Q818" s="3">
        <v>47</v>
      </c>
      <c r="R818" s="3">
        <v>41</v>
      </c>
      <c r="S818" s="3">
        <v>87</v>
      </c>
      <c r="T818" s="3">
        <v>127</v>
      </c>
      <c r="U818" s="3">
        <v>119</v>
      </c>
      <c r="V818" s="3">
        <v>68</v>
      </c>
      <c r="W818" s="3">
        <v>70</v>
      </c>
      <c r="X818" s="3">
        <v>39</v>
      </c>
      <c r="Y818" s="3">
        <v>156</v>
      </c>
      <c r="Z818" s="3">
        <v>96</v>
      </c>
      <c r="AA818" s="3">
        <v>86</v>
      </c>
      <c r="AB818" s="3">
        <v>65</v>
      </c>
      <c r="AC818" s="3">
        <v>28</v>
      </c>
      <c r="AD818" s="3">
        <v>4</v>
      </c>
      <c r="AE818" s="3">
        <v>88</v>
      </c>
      <c r="AF818" s="3">
        <v>183</v>
      </c>
      <c r="AG818" s="3">
        <v>120</v>
      </c>
      <c r="AH818" s="3">
        <v>150</v>
      </c>
      <c r="AI818" s="3">
        <v>82</v>
      </c>
      <c r="AJ818" s="3">
        <v>75</v>
      </c>
      <c r="AK818" s="3">
        <v>72</v>
      </c>
      <c r="AL818" s="3">
        <v>20</v>
      </c>
      <c r="AM818" s="3">
        <v>9</v>
      </c>
      <c r="AN818" s="3">
        <v>54</v>
      </c>
      <c r="AO818" s="3">
        <v>65</v>
      </c>
      <c r="AP818" s="3">
        <v>116</v>
      </c>
      <c r="AQ818" s="3">
        <v>31</v>
      </c>
      <c r="AR818" s="3">
        <v>39</v>
      </c>
      <c r="AS818" s="3">
        <v>65</v>
      </c>
      <c r="AT818" s="3">
        <v>80</v>
      </c>
      <c r="AU818" s="3">
        <v>67</v>
      </c>
      <c r="AV818" s="3">
        <v>21</v>
      </c>
      <c r="AW818" s="3">
        <v>20</v>
      </c>
      <c r="AX818" s="3">
        <v>55</v>
      </c>
      <c r="AY818" s="3">
        <v>63</v>
      </c>
      <c r="AZ818" s="3">
        <v>104</v>
      </c>
      <c r="BA818" s="3">
        <v>34</v>
      </c>
      <c r="BB818" s="3">
        <v>29</v>
      </c>
      <c r="BC818" s="3">
        <v>13</v>
      </c>
      <c r="BD818" s="3">
        <v>53</v>
      </c>
      <c r="BE818" s="3">
        <v>68</v>
      </c>
      <c r="BF818" s="3">
        <v>118</v>
      </c>
      <c r="BG818" s="3">
        <v>27</v>
      </c>
      <c r="BH818" s="3">
        <v>22</v>
      </c>
      <c r="BI818" s="3">
        <v>86</v>
      </c>
      <c r="BJ818" s="3">
        <v>207</v>
      </c>
    </row>
    <row r="819" spans="1:109" x14ac:dyDescent="0.2">
      <c r="A819" t="s">
        <v>120</v>
      </c>
      <c r="B819" s="4">
        <v>0.32429999999999998</v>
      </c>
      <c r="C819" s="4">
        <v>0.29249999999999998</v>
      </c>
      <c r="D819" s="4">
        <v>0.35859999999999997</v>
      </c>
      <c r="E819" s="4">
        <v>0.24110000000000001</v>
      </c>
      <c r="F819" s="4">
        <v>0.2596</v>
      </c>
      <c r="G819" s="4">
        <v>0.27789999999999998</v>
      </c>
      <c r="H819" s="4">
        <v>0.31419999999999998</v>
      </c>
      <c r="I819" s="4">
        <v>0.42580000000000001</v>
      </c>
      <c r="J819" s="4">
        <v>0.373</v>
      </c>
      <c r="K819" s="4">
        <v>0.28560000000000002</v>
      </c>
      <c r="L819" s="4">
        <v>0.34089999999999998</v>
      </c>
      <c r="M819" s="4">
        <v>0.27610000000000001</v>
      </c>
      <c r="N819" s="4">
        <v>0.37019999999999997</v>
      </c>
      <c r="O819" s="4">
        <v>0.3775</v>
      </c>
      <c r="P819" s="4">
        <v>0.2462</v>
      </c>
      <c r="Q819" s="4">
        <v>0.35349999999999998</v>
      </c>
      <c r="R819" s="4">
        <v>0.33119999999999999</v>
      </c>
      <c r="S819" s="4">
        <v>0.29720000000000002</v>
      </c>
      <c r="T819" s="4">
        <v>0.32140000000000002</v>
      </c>
      <c r="U819" s="4">
        <v>0.35089999999999999</v>
      </c>
      <c r="V819" s="4">
        <v>0.32219999999999999</v>
      </c>
      <c r="W819" s="4">
        <v>0.28100000000000003</v>
      </c>
      <c r="X819" s="4">
        <v>0.35349999999999998</v>
      </c>
      <c r="Y819" s="4">
        <v>0.3417</v>
      </c>
      <c r="Z819" s="4">
        <v>0.28439999999999999</v>
      </c>
      <c r="AA819" s="4">
        <v>0.45700000000000002</v>
      </c>
      <c r="AB819" s="4">
        <v>0.46750000000000003</v>
      </c>
      <c r="AC819" s="4">
        <v>0.38769999999999999</v>
      </c>
      <c r="AD819" s="4">
        <v>0.27110000000000001</v>
      </c>
      <c r="AE819" s="4">
        <v>0.26939999999999997</v>
      </c>
      <c r="AF819" s="4">
        <v>0.44990000000000002</v>
      </c>
      <c r="AG819" s="4">
        <v>0.43909999999999999</v>
      </c>
      <c r="AH819" s="4">
        <v>0.33710000000000001</v>
      </c>
      <c r="AI819" s="5">
        <v>0.25</v>
      </c>
      <c r="AJ819" s="4">
        <v>0.49719999999999998</v>
      </c>
      <c r="AK819" s="4">
        <v>0.48749999999999999</v>
      </c>
      <c r="AL819" s="4">
        <v>0.4158</v>
      </c>
      <c r="AM819" s="4">
        <v>0.65949999999999998</v>
      </c>
      <c r="AN819" s="4">
        <v>0.1827</v>
      </c>
      <c r="AO819" s="4">
        <v>0.44900000000000001</v>
      </c>
      <c r="AP819" s="5">
        <v>0.41</v>
      </c>
      <c r="AQ819" s="4">
        <v>0.38679999999999998</v>
      </c>
      <c r="AR819" s="4">
        <v>0.4733</v>
      </c>
      <c r="AS819" s="4">
        <v>0.23669999999999999</v>
      </c>
      <c r="AT819" s="4">
        <v>0.53200000000000003</v>
      </c>
      <c r="AU819" s="4">
        <v>0.44550000000000001</v>
      </c>
      <c r="AV819" s="4">
        <v>0.44119999999999998</v>
      </c>
      <c r="AW819" s="4">
        <v>0.41749999999999998</v>
      </c>
      <c r="AX819" s="4">
        <v>0.21829999999999999</v>
      </c>
      <c r="AY819" s="4">
        <v>0.50370000000000004</v>
      </c>
      <c r="AZ819" s="4">
        <v>0.35899999999999999</v>
      </c>
      <c r="BA819" s="4">
        <v>0.3906</v>
      </c>
      <c r="BB819" s="4">
        <v>0.3931</v>
      </c>
      <c r="BC819" s="4">
        <v>0.33860000000000001</v>
      </c>
      <c r="BD819" s="4">
        <v>0.19989999999999999</v>
      </c>
      <c r="BE819" s="4">
        <v>0.4763</v>
      </c>
      <c r="BF819" s="4">
        <v>0.39360000000000001</v>
      </c>
      <c r="BG819" s="4">
        <v>0.36620000000000003</v>
      </c>
      <c r="BH819" s="4">
        <v>0.4163</v>
      </c>
      <c r="BI819" s="4">
        <v>0.219</v>
      </c>
      <c r="BJ819" s="4">
        <v>0.44259999999999999</v>
      </c>
    </row>
    <row r="820" spans="1:109" x14ac:dyDescent="0.2">
      <c r="A820" t="s">
        <v>120</v>
      </c>
    </row>
    <row r="821" spans="1:109" x14ac:dyDescent="0.2">
      <c r="A821" t="s">
        <v>88</v>
      </c>
      <c r="B821" s="4">
        <v>-7.7299999999999994E-2</v>
      </c>
      <c r="C821" s="4">
        <v>-9.8100000000000007E-2</v>
      </c>
      <c r="D821" s="4">
        <v>-5.4800000000000001E-2</v>
      </c>
      <c r="E821" s="4">
        <v>-4.4699999999999997E-2</v>
      </c>
      <c r="F821" s="4">
        <v>-1.54E-2</v>
      </c>
      <c r="G821" s="4">
        <v>-0.107</v>
      </c>
      <c r="H821" s="4">
        <v>-4.41E-2</v>
      </c>
      <c r="I821" s="4">
        <v>-0.2253</v>
      </c>
      <c r="J821" s="4">
        <v>-3.1899999999999998E-2</v>
      </c>
      <c r="K821" s="4">
        <v>8.1000000000000003E-2</v>
      </c>
      <c r="L821" s="4">
        <v>-6.5299999999999997E-2</v>
      </c>
      <c r="M821" s="4">
        <v>-6.1800000000000001E-2</v>
      </c>
      <c r="N821" s="4">
        <v>-0.16689999999999999</v>
      </c>
      <c r="O821" s="4">
        <v>-0.19259999999999999</v>
      </c>
      <c r="P821" s="4">
        <v>1.6199999999999999E-2</v>
      </c>
      <c r="Q821" s="4">
        <v>-7.4300000000000005E-2</v>
      </c>
      <c r="R821" s="4">
        <v>-9.0999999999999998E-2</v>
      </c>
      <c r="S821" s="4">
        <v>-8.0600000000000005E-2</v>
      </c>
      <c r="T821" s="4">
        <v>-7.4700000000000003E-2</v>
      </c>
      <c r="U821" s="4">
        <v>-7.7600000000000002E-2</v>
      </c>
      <c r="V821" s="4">
        <v>-0.1517</v>
      </c>
      <c r="W821" s="4">
        <v>-5.0700000000000002E-2</v>
      </c>
      <c r="X821" s="4">
        <v>-0.122</v>
      </c>
      <c r="Y821" s="4">
        <v>-4.65E-2</v>
      </c>
      <c r="Z821" s="4">
        <v>4.2299999999999997E-2</v>
      </c>
      <c r="AA821" s="4">
        <v>-0.19989999999999999</v>
      </c>
      <c r="AB821" s="4">
        <v>-0.28199999999999997</v>
      </c>
      <c r="AC821" s="4">
        <v>-2.0199999999999999E-2</v>
      </c>
      <c r="AD821" s="4">
        <v>-0.15240000000000001</v>
      </c>
      <c r="AE821" s="4">
        <v>8.4199999999999997E-2</v>
      </c>
      <c r="AF821" s="4">
        <v>-0.24759999999999999</v>
      </c>
      <c r="AG821" s="4">
        <v>-0.20030000000000001</v>
      </c>
      <c r="AH821" s="4">
        <v>-5.9400000000000001E-2</v>
      </c>
      <c r="AI821" s="4">
        <v>7.7499999999999999E-2</v>
      </c>
      <c r="AJ821" s="4">
        <v>-0.2601</v>
      </c>
      <c r="AK821" s="4">
        <v>-0.2601</v>
      </c>
      <c r="AL821" s="4">
        <v>-0.16689999999999999</v>
      </c>
      <c r="AM821" s="4">
        <v>-0.4869</v>
      </c>
      <c r="AN821" s="4">
        <v>0.17499999999999999</v>
      </c>
      <c r="AO821" s="4">
        <v>-0.1825</v>
      </c>
      <c r="AP821" s="4">
        <v>-0.22070000000000001</v>
      </c>
      <c r="AQ821" s="4">
        <v>-0.10929999999999999</v>
      </c>
      <c r="AR821" s="4">
        <v>-0.3256</v>
      </c>
      <c r="AS821" s="4">
        <v>8.1500000000000003E-2</v>
      </c>
      <c r="AT821" s="4">
        <v>-0.31929999999999997</v>
      </c>
      <c r="AU821" s="4">
        <v>-0.24590000000000001</v>
      </c>
      <c r="AV821" s="4">
        <v>-0.19009999999999999</v>
      </c>
      <c r="AW821" s="4">
        <v>2.5999999999999999E-2</v>
      </c>
      <c r="AX821" s="4">
        <v>0.10580000000000001</v>
      </c>
      <c r="AY821" s="4">
        <v>-0.29320000000000002</v>
      </c>
      <c r="AZ821" s="4">
        <v>-0.16259999999999999</v>
      </c>
      <c r="BA821" s="5">
        <v>-0.11</v>
      </c>
      <c r="BB821" s="4">
        <v>-7.4800000000000005E-2</v>
      </c>
      <c r="BC821" s="4">
        <v>-2.1100000000000001E-2</v>
      </c>
      <c r="BD821" s="4">
        <v>0.1575</v>
      </c>
      <c r="BE821" s="4">
        <v>-0.2248</v>
      </c>
      <c r="BF821" s="4">
        <v>-0.19370000000000001</v>
      </c>
      <c r="BG821" s="4">
        <v>-5.4699999999999999E-2</v>
      </c>
      <c r="BH821" s="4">
        <v>-0.1905</v>
      </c>
      <c r="BI821" s="4">
        <v>0.11609999999999999</v>
      </c>
      <c r="BJ821" s="4">
        <v>-0.249</v>
      </c>
    </row>
    <row r="822" spans="1:109" x14ac:dyDescent="0.2">
      <c r="A822" t="s">
        <v>120</v>
      </c>
    </row>
    <row r="823" spans="1:109" x14ac:dyDescent="0.2">
      <c r="A823" s="9" t="str">
        <f>HYPERLINK("#Contents!A1", "Contents")</f>
        <v>Contents</v>
      </c>
    </row>
    <row r="824" spans="1:109" x14ac:dyDescent="0.2">
      <c r="A824" s="10" t="s">
        <v>109</v>
      </c>
      <c r="DE824" s="24" t="str">
        <f>LEFT(A824, FIND(" ", A824) - 2)</f>
        <v>Table_Q2.Summary</v>
      </c>
    </row>
    <row r="825" spans="1:109" ht="17" thickBot="1" x14ac:dyDescent="0.25">
      <c r="A825" t="s">
        <v>61</v>
      </c>
    </row>
    <row r="826" spans="1:109" ht="38" customHeight="1" x14ac:dyDescent="0.2">
      <c r="A826" t="s">
        <v>120</v>
      </c>
      <c r="B826" s="42" t="s">
        <v>110</v>
      </c>
      <c r="C826" s="42" t="s">
        <v>111</v>
      </c>
      <c r="D826" s="42" t="s">
        <v>112</v>
      </c>
      <c r="E826" s="42" t="s">
        <v>113</v>
      </c>
      <c r="F826" s="42" t="s">
        <v>114</v>
      </c>
      <c r="G826" s="42" t="s">
        <v>115</v>
      </c>
      <c r="H826" s="42" t="s">
        <v>116</v>
      </c>
      <c r="I826" s="42" t="s">
        <v>117</v>
      </c>
      <c r="J826" s="42" t="s">
        <v>118</v>
      </c>
    </row>
    <row r="827" spans="1:109" ht="38" customHeight="1" thickBot="1" x14ac:dyDescent="0.25">
      <c r="A827" t="s">
        <v>120</v>
      </c>
      <c r="B827" s="43"/>
      <c r="C827" s="43"/>
      <c r="D827" s="43"/>
      <c r="E827" s="43"/>
      <c r="F827" s="43"/>
      <c r="G827" s="43"/>
      <c r="H827" s="43"/>
      <c r="I827" s="43"/>
      <c r="J827" s="43"/>
    </row>
    <row r="828" spans="1:109" x14ac:dyDescent="0.2">
      <c r="A828" t="s">
        <v>43</v>
      </c>
      <c r="B828" s="3">
        <v>1026</v>
      </c>
      <c r="C828" s="3">
        <v>1026</v>
      </c>
      <c r="D828" s="3">
        <v>1026</v>
      </c>
      <c r="E828" s="3">
        <v>1026</v>
      </c>
      <c r="F828" s="3">
        <v>1026</v>
      </c>
      <c r="G828" s="3">
        <v>1026</v>
      </c>
      <c r="H828" s="3">
        <v>1026</v>
      </c>
      <c r="I828" s="3">
        <v>1026</v>
      </c>
      <c r="J828" s="3">
        <v>1026</v>
      </c>
    </row>
    <row r="829" spans="1:109" x14ac:dyDescent="0.2">
      <c r="A829" t="s">
        <v>44</v>
      </c>
      <c r="B829" s="3">
        <v>1026</v>
      </c>
      <c r="C829" s="3">
        <v>1026</v>
      </c>
      <c r="D829" s="3">
        <v>1026</v>
      </c>
      <c r="E829" s="3">
        <v>1026</v>
      </c>
      <c r="F829" s="3">
        <v>1026</v>
      </c>
      <c r="G829" s="3">
        <v>1026</v>
      </c>
      <c r="H829" s="3">
        <v>1026</v>
      </c>
      <c r="I829" s="3">
        <v>1026</v>
      </c>
      <c r="J829" s="3">
        <v>1026</v>
      </c>
    </row>
    <row r="830" spans="1:109" x14ac:dyDescent="0.2">
      <c r="A830" t="s">
        <v>79</v>
      </c>
      <c r="B830" s="3">
        <v>112</v>
      </c>
      <c r="C830" s="3">
        <v>60</v>
      </c>
      <c r="D830" s="3">
        <v>51</v>
      </c>
      <c r="E830" s="3">
        <v>36</v>
      </c>
      <c r="F830" s="3">
        <v>40</v>
      </c>
      <c r="G830" s="3">
        <v>26</v>
      </c>
      <c r="H830" s="3">
        <v>28</v>
      </c>
      <c r="I830" s="3">
        <v>38</v>
      </c>
      <c r="J830" s="3">
        <v>73</v>
      </c>
    </row>
    <row r="831" spans="1:109" x14ac:dyDescent="0.2">
      <c r="A831" t="s">
        <v>120</v>
      </c>
      <c r="B831" s="4">
        <v>0.1091</v>
      </c>
      <c r="C831" s="4">
        <v>5.8400000000000001E-2</v>
      </c>
      <c r="D831" s="4">
        <v>5.0099999999999999E-2</v>
      </c>
      <c r="E831" s="4">
        <v>3.5299999999999998E-2</v>
      </c>
      <c r="F831" s="4">
        <v>3.9E-2</v>
      </c>
      <c r="G831" s="4">
        <v>2.5700000000000001E-2</v>
      </c>
      <c r="H831" s="4">
        <v>2.7199999999999998E-2</v>
      </c>
      <c r="I831" s="4">
        <v>3.7199999999999997E-2</v>
      </c>
      <c r="J831" s="4">
        <v>7.0999999999999994E-2</v>
      </c>
    </row>
    <row r="832" spans="1:109" x14ac:dyDescent="0.2">
      <c r="A832" t="s">
        <v>80</v>
      </c>
      <c r="B832" s="3">
        <v>186</v>
      </c>
      <c r="C832" s="3">
        <v>141</v>
      </c>
      <c r="D832" s="3">
        <v>212</v>
      </c>
      <c r="E832" s="3">
        <v>100</v>
      </c>
      <c r="F832" s="3">
        <v>104</v>
      </c>
      <c r="G832" s="3">
        <v>105</v>
      </c>
      <c r="H832" s="3">
        <v>63</v>
      </c>
      <c r="I832" s="3">
        <v>98</v>
      </c>
      <c r="J832" s="3">
        <v>181</v>
      </c>
    </row>
    <row r="833" spans="1:10" x14ac:dyDescent="0.2">
      <c r="A833" t="s">
        <v>120</v>
      </c>
      <c r="B833" s="4">
        <v>0.18160000000000001</v>
      </c>
      <c r="C833" s="4">
        <v>0.13719999999999999</v>
      </c>
      <c r="D833" s="4">
        <v>0.20699999999999999</v>
      </c>
      <c r="E833" s="4">
        <v>9.7600000000000006E-2</v>
      </c>
      <c r="F833" s="4">
        <v>0.1017</v>
      </c>
      <c r="G833" s="4">
        <v>0.1027</v>
      </c>
      <c r="H833" s="4">
        <v>6.1699999999999998E-2</v>
      </c>
      <c r="I833" s="4">
        <v>9.5899999999999999E-2</v>
      </c>
      <c r="J833" s="4">
        <v>0.17599999999999999</v>
      </c>
    </row>
    <row r="834" spans="1:10" x14ac:dyDescent="0.2">
      <c r="A834" t="s">
        <v>81</v>
      </c>
      <c r="B834" s="3">
        <v>211</v>
      </c>
      <c r="C834" s="3">
        <v>219</v>
      </c>
      <c r="D834" s="3">
        <v>276</v>
      </c>
      <c r="E834" s="3">
        <v>270</v>
      </c>
      <c r="F834" s="3">
        <v>225</v>
      </c>
      <c r="G834" s="3">
        <v>237</v>
      </c>
      <c r="H834" s="3">
        <v>227</v>
      </c>
      <c r="I834" s="3">
        <v>198</v>
      </c>
      <c r="J834" s="3">
        <v>220</v>
      </c>
    </row>
    <row r="835" spans="1:10" x14ac:dyDescent="0.2">
      <c r="A835" t="s">
        <v>120</v>
      </c>
      <c r="B835" s="4">
        <v>0.2056</v>
      </c>
      <c r="C835" s="4">
        <v>0.2137</v>
      </c>
      <c r="D835" s="4">
        <v>0.26919999999999999</v>
      </c>
      <c r="E835" s="4">
        <v>0.26290000000000002</v>
      </c>
      <c r="F835" s="4">
        <v>0.21970000000000001</v>
      </c>
      <c r="G835" s="4">
        <v>0.23100000000000001</v>
      </c>
      <c r="H835" s="4">
        <v>0.22120000000000001</v>
      </c>
      <c r="I835" s="4">
        <v>0.1928</v>
      </c>
      <c r="J835" s="4">
        <v>0.21429999999999999</v>
      </c>
    </row>
    <row r="836" spans="1:10" x14ac:dyDescent="0.2">
      <c r="A836" t="s">
        <v>82</v>
      </c>
      <c r="B836" s="3">
        <v>139</v>
      </c>
      <c r="C836" s="3">
        <v>137</v>
      </c>
      <c r="D836" s="3">
        <v>154</v>
      </c>
      <c r="E836" s="3">
        <v>144</v>
      </c>
      <c r="F836" s="3">
        <v>120</v>
      </c>
      <c r="G836" s="3">
        <v>105</v>
      </c>
      <c r="H836" s="3">
        <v>158</v>
      </c>
      <c r="I836" s="3">
        <v>167</v>
      </c>
      <c r="J836" s="3">
        <v>171</v>
      </c>
    </row>
    <row r="837" spans="1:10" x14ac:dyDescent="0.2">
      <c r="A837" t="s">
        <v>120</v>
      </c>
      <c r="B837" s="4">
        <v>0.13589999999999999</v>
      </c>
      <c r="C837" s="4">
        <v>0.1336</v>
      </c>
      <c r="D837" s="5">
        <v>0.15</v>
      </c>
      <c r="E837" s="4">
        <v>0.1401</v>
      </c>
      <c r="F837" s="4">
        <v>0.11700000000000001</v>
      </c>
      <c r="G837" s="4">
        <v>0.1021</v>
      </c>
      <c r="H837" s="4">
        <v>0.15359999999999999</v>
      </c>
      <c r="I837" s="4">
        <v>0.16289999999999999</v>
      </c>
      <c r="J837" s="4">
        <v>0.16650000000000001</v>
      </c>
    </row>
    <row r="838" spans="1:10" x14ac:dyDescent="0.2">
      <c r="A838" t="s">
        <v>83</v>
      </c>
      <c r="B838" s="3">
        <v>235</v>
      </c>
      <c r="C838" s="3">
        <v>285</v>
      </c>
      <c r="D838" s="3">
        <v>143</v>
      </c>
      <c r="E838" s="3">
        <v>135</v>
      </c>
      <c r="F838" s="3">
        <v>253</v>
      </c>
      <c r="G838" s="3">
        <v>249</v>
      </c>
      <c r="H838" s="3">
        <v>177</v>
      </c>
      <c r="I838" s="3">
        <v>436</v>
      </c>
      <c r="J838" s="3">
        <v>162</v>
      </c>
    </row>
    <row r="839" spans="1:10" x14ac:dyDescent="0.2">
      <c r="A839" t="s">
        <v>120</v>
      </c>
      <c r="B839" s="4">
        <v>0.2288</v>
      </c>
      <c r="C839" s="4">
        <v>0.27750000000000002</v>
      </c>
      <c r="D839" s="4">
        <v>0.13980000000000001</v>
      </c>
      <c r="E839" s="4">
        <v>0.13170000000000001</v>
      </c>
      <c r="F839" s="4">
        <v>0.24640000000000001</v>
      </c>
      <c r="G839" s="4">
        <v>0.24260000000000001</v>
      </c>
      <c r="H839" s="4">
        <v>0.17249999999999999</v>
      </c>
      <c r="I839" s="4">
        <v>0.42449999999999999</v>
      </c>
      <c r="J839" s="4">
        <v>0.1578</v>
      </c>
    </row>
    <row r="840" spans="1:10" x14ac:dyDescent="0.2">
      <c r="A840" t="s">
        <v>84</v>
      </c>
      <c r="B840" s="3">
        <v>65</v>
      </c>
      <c r="C840" s="3">
        <v>78</v>
      </c>
      <c r="D840" s="3">
        <v>80</v>
      </c>
      <c r="E840" s="3">
        <v>133</v>
      </c>
      <c r="F840" s="3">
        <v>132</v>
      </c>
      <c r="G840" s="3">
        <v>131</v>
      </c>
      <c r="H840" s="3">
        <v>146</v>
      </c>
      <c r="I840" s="3">
        <v>46</v>
      </c>
      <c r="J840" s="3">
        <v>103</v>
      </c>
    </row>
    <row r="841" spans="1:10" x14ac:dyDescent="0.2">
      <c r="A841" t="s">
        <v>120</v>
      </c>
      <c r="B841" s="4">
        <v>6.3700000000000007E-2</v>
      </c>
      <c r="C841" s="4">
        <v>7.6399999999999996E-2</v>
      </c>
      <c r="D841" s="4">
        <v>7.8399999999999997E-2</v>
      </c>
      <c r="E841" s="4">
        <v>0.1293</v>
      </c>
      <c r="F841" s="4">
        <v>0.1285</v>
      </c>
      <c r="G841" s="4">
        <v>0.12770000000000001</v>
      </c>
      <c r="H841" s="4">
        <v>0.14249999999999999</v>
      </c>
      <c r="I841" s="4">
        <v>4.4999999999999998E-2</v>
      </c>
      <c r="J841" s="4">
        <v>0.1002</v>
      </c>
    </row>
    <row r="842" spans="1:10" x14ac:dyDescent="0.2">
      <c r="A842" t="s">
        <v>85</v>
      </c>
      <c r="B842" s="3">
        <v>77</v>
      </c>
      <c r="C842" s="3">
        <v>106</v>
      </c>
      <c r="D842" s="3">
        <v>108</v>
      </c>
      <c r="E842" s="3">
        <v>208</v>
      </c>
      <c r="F842" s="3">
        <v>152</v>
      </c>
      <c r="G842" s="3">
        <v>172</v>
      </c>
      <c r="H842" s="3">
        <v>227</v>
      </c>
      <c r="I842" s="3">
        <v>43</v>
      </c>
      <c r="J842" s="3">
        <v>117</v>
      </c>
    </row>
    <row r="843" spans="1:10" x14ac:dyDescent="0.2">
      <c r="A843" t="s">
        <v>120</v>
      </c>
      <c r="B843" s="4">
        <v>7.5399999999999995E-2</v>
      </c>
      <c r="C843" s="4">
        <v>0.1032</v>
      </c>
      <c r="D843" s="4">
        <v>0.1053</v>
      </c>
      <c r="E843" s="4">
        <v>0.2031</v>
      </c>
      <c r="F843" s="4">
        <v>0.1477</v>
      </c>
      <c r="G843" s="4">
        <v>0.1681</v>
      </c>
      <c r="H843" s="4">
        <v>0.22120000000000001</v>
      </c>
      <c r="I843" s="4">
        <v>4.1599999999999998E-2</v>
      </c>
      <c r="J843" s="4">
        <v>0.1142</v>
      </c>
    </row>
    <row r="844" spans="1:10" x14ac:dyDescent="0.2">
      <c r="A844" t="s">
        <v>86</v>
      </c>
      <c r="B844" s="3">
        <v>298</v>
      </c>
      <c r="C844" s="3">
        <v>201</v>
      </c>
      <c r="D844" s="3">
        <v>264</v>
      </c>
      <c r="E844" s="3">
        <v>136</v>
      </c>
      <c r="F844" s="3">
        <v>144</v>
      </c>
      <c r="G844" s="3">
        <v>132</v>
      </c>
      <c r="H844" s="3">
        <v>91</v>
      </c>
      <c r="I844" s="3">
        <v>137</v>
      </c>
      <c r="J844" s="3">
        <v>253</v>
      </c>
    </row>
    <row r="845" spans="1:10" x14ac:dyDescent="0.2">
      <c r="A845" t="s">
        <v>120</v>
      </c>
      <c r="B845" s="4">
        <v>0.29070000000000001</v>
      </c>
      <c r="C845" s="4">
        <v>0.1956</v>
      </c>
      <c r="D845" s="4">
        <v>0.25719999999999998</v>
      </c>
      <c r="E845" s="4">
        <v>0.13289999999999999</v>
      </c>
      <c r="F845" s="4">
        <v>0.14069999999999999</v>
      </c>
      <c r="G845" s="4">
        <v>0.12839999999999999</v>
      </c>
      <c r="H845" s="4">
        <v>8.8999999999999996E-2</v>
      </c>
      <c r="I845" s="4">
        <v>0.1331</v>
      </c>
      <c r="J845" s="4">
        <v>0.247</v>
      </c>
    </row>
    <row r="846" spans="1:10" x14ac:dyDescent="0.2">
      <c r="A846" t="s">
        <v>87</v>
      </c>
      <c r="B846" s="3">
        <v>374</v>
      </c>
      <c r="C846" s="3">
        <v>422</v>
      </c>
      <c r="D846" s="3">
        <v>297</v>
      </c>
      <c r="E846" s="3">
        <v>279</v>
      </c>
      <c r="F846" s="3">
        <v>373</v>
      </c>
      <c r="G846" s="3">
        <v>354</v>
      </c>
      <c r="H846" s="3">
        <v>335</v>
      </c>
      <c r="I846" s="3">
        <v>603</v>
      </c>
      <c r="J846" s="3">
        <v>333</v>
      </c>
    </row>
    <row r="847" spans="1:10" x14ac:dyDescent="0.2">
      <c r="A847" t="s">
        <v>120</v>
      </c>
      <c r="B847" s="4">
        <v>0.36470000000000002</v>
      </c>
      <c r="C847" s="4">
        <v>0.41110000000000002</v>
      </c>
      <c r="D847" s="4">
        <v>0.28989999999999999</v>
      </c>
      <c r="E847" s="4">
        <v>0.27179999999999999</v>
      </c>
      <c r="F847" s="4">
        <v>0.3634</v>
      </c>
      <c r="G847" s="4">
        <v>0.34470000000000001</v>
      </c>
      <c r="H847" s="4">
        <v>0.3261</v>
      </c>
      <c r="I847" s="4">
        <v>0.58740000000000003</v>
      </c>
      <c r="J847" s="4">
        <v>0.32429999999999998</v>
      </c>
    </row>
    <row r="848" spans="1:10" x14ac:dyDescent="0.2">
      <c r="A848" t="s">
        <v>120</v>
      </c>
    </row>
    <row r="849" spans="1:10" x14ac:dyDescent="0.2">
      <c r="A849" t="s">
        <v>88</v>
      </c>
      <c r="B849" s="4">
        <v>-7.3999999999999996E-2</v>
      </c>
      <c r="C849" s="4">
        <v>-0.2155</v>
      </c>
      <c r="D849" s="4">
        <v>-3.27E-2</v>
      </c>
      <c r="E849" s="4">
        <v>-0.1389</v>
      </c>
      <c r="F849" s="4">
        <v>-0.22270000000000001</v>
      </c>
      <c r="G849" s="4">
        <v>-0.21629999999999999</v>
      </c>
      <c r="H849" s="4">
        <v>-0.23710000000000001</v>
      </c>
      <c r="I849" s="4">
        <v>-0.45429999999999998</v>
      </c>
      <c r="J849" s="4">
        <v>-7.7299999999999994E-2</v>
      </c>
    </row>
  </sheetData>
  <mergeCells count="465">
    <mergeCell ref="AE364:AF364"/>
    <mergeCell ref="AG364:AH364"/>
    <mergeCell ref="AI364:AM364"/>
    <mergeCell ref="AN364:AR364"/>
    <mergeCell ref="AS364:AW364"/>
    <mergeCell ref="B364:B365"/>
    <mergeCell ref="C364:D364"/>
    <mergeCell ref="E364:J364"/>
    <mergeCell ref="K364:R364"/>
    <mergeCell ref="J826:J827"/>
    <mergeCell ref="B537:B538"/>
    <mergeCell ref="C537:C538"/>
    <mergeCell ref="D537:D538"/>
    <mergeCell ref="E537:E538"/>
    <mergeCell ref="F537:F538"/>
    <mergeCell ref="G537:G538"/>
    <mergeCell ref="B826:B827"/>
    <mergeCell ref="C826:C827"/>
    <mergeCell ref="D826:D827"/>
    <mergeCell ref="E826:E827"/>
    <mergeCell ref="F826:F827"/>
    <mergeCell ref="G826:G827"/>
    <mergeCell ref="H826:H827"/>
    <mergeCell ref="I826:I827"/>
    <mergeCell ref="AX798:BC798"/>
    <mergeCell ref="BD798:BH798"/>
    <mergeCell ref="BI798:BJ798"/>
    <mergeCell ref="Z798:AD798"/>
    <mergeCell ref="AE798:AF798"/>
    <mergeCell ref="AG798:AH798"/>
    <mergeCell ref="AI798:AM798"/>
    <mergeCell ref="AN798:AR798"/>
    <mergeCell ref="AS798:AW798"/>
    <mergeCell ref="B798:B799"/>
    <mergeCell ref="C798:D798"/>
    <mergeCell ref="E798:J798"/>
    <mergeCell ref="K798:R798"/>
    <mergeCell ref="S798:U798"/>
    <mergeCell ref="V798:Y798"/>
    <mergeCell ref="BD769:BH769"/>
    <mergeCell ref="BI769:BJ769"/>
    <mergeCell ref="BI740:BJ740"/>
    <mergeCell ref="B769:B770"/>
    <mergeCell ref="C769:D769"/>
    <mergeCell ref="E769:J769"/>
    <mergeCell ref="K769:R769"/>
    <mergeCell ref="S769:U769"/>
    <mergeCell ref="V769:Y769"/>
    <mergeCell ref="Z769:AD769"/>
    <mergeCell ref="AE769:AF769"/>
    <mergeCell ref="AG769:AH769"/>
    <mergeCell ref="AG740:AH740"/>
    <mergeCell ref="AI740:AM740"/>
    <mergeCell ref="AN740:AR740"/>
    <mergeCell ref="AS740:AW740"/>
    <mergeCell ref="AX740:BC740"/>
    <mergeCell ref="BD740:BH740"/>
    <mergeCell ref="AG711:AH711"/>
    <mergeCell ref="AI711:AM711"/>
    <mergeCell ref="AN711:AR711"/>
    <mergeCell ref="AS711:AW711"/>
    <mergeCell ref="AX711:BC711"/>
    <mergeCell ref="AI769:AM769"/>
    <mergeCell ref="AN769:AR769"/>
    <mergeCell ref="AS769:AW769"/>
    <mergeCell ref="AX769:BC769"/>
    <mergeCell ref="B740:B741"/>
    <mergeCell ref="C740:D740"/>
    <mergeCell ref="E740:J740"/>
    <mergeCell ref="K740:R740"/>
    <mergeCell ref="S740:U740"/>
    <mergeCell ref="V740:Y740"/>
    <mergeCell ref="Z740:AD740"/>
    <mergeCell ref="AE740:AF740"/>
    <mergeCell ref="AE711:AF711"/>
    <mergeCell ref="AX682:BC682"/>
    <mergeCell ref="BD682:BH682"/>
    <mergeCell ref="BI682:BJ682"/>
    <mergeCell ref="B711:B712"/>
    <mergeCell ref="C711:D711"/>
    <mergeCell ref="E711:J711"/>
    <mergeCell ref="K711:R711"/>
    <mergeCell ref="S711:U711"/>
    <mergeCell ref="V711:Y711"/>
    <mergeCell ref="Z711:AD711"/>
    <mergeCell ref="Z682:AD682"/>
    <mergeCell ref="AE682:AF682"/>
    <mergeCell ref="AG682:AH682"/>
    <mergeCell ref="AI682:AM682"/>
    <mergeCell ref="AN682:AR682"/>
    <mergeCell ref="AS682:AW682"/>
    <mergeCell ref="B682:B683"/>
    <mergeCell ref="C682:D682"/>
    <mergeCell ref="E682:J682"/>
    <mergeCell ref="K682:R682"/>
    <mergeCell ref="S682:U682"/>
    <mergeCell ref="V682:Y682"/>
    <mergeCell ref="BD711:BH711"/>
    <mergeCell ref="BI711:BJ711"/>
    <mergeCell ref="BD653:BH653"/>
    <mergeCell ref="BI653:BJ653"/>
    <mergeCell ref="BI624:BJ624"/>
    <mergeCell ref="B653:B654"/>
    <mergeCell ref="C653:D653"/>
    <mergeCell ref="E653:J653"/>
    <mergeCell ref="K653:R653"/>
    <mergeCell ref="S653:U653"/>
    <mergeCell ref="V653:Y653"/>
    <mergeCell ref="Z653:AD653"/>
    <mergeCell ref="AE653:AF653"/>
    <mergeCell ref="AG653:AH653"/>
    <mergeCell ref="AG624:AH624"/>
    <mergeCell ref="AI624:AM624"/>
    <mergeCell ref="AN624:AR624"/>
    <mergeCell ref="AS624:AW624"/>
    <mergeCell ref="AX624:BC624"/>
    <mergeCell ref="BD624:BH624"/>
    <mergeCell ref="AG595:AH595"/>
    <mergeCell ref="AI595:AM595"/>
    <mergeCell ref="AN595:AR595"/>
    <mergeCell ref="AS595:AW595"/>
    <mergeCell ref="AX595:BC595"/>
    <mergeCell ref="AI653:AM653"/>
    <mergeCell ref="AN653:AR653"/>
    <mergeCell ref="AS653:AW653"/>
    <mergeCell ref="AX653:BC653"/>
    <mergeCell ref="B624:B625"/>
    <mergeCell ref="C624:D624"/>
    <mergeCell ref="E624:J624"/>
    <mergeCell ref="K624:R624"/>
    <mergeCell ref="S624:U624"/>
    <mergeCell ref="V624:Y624"/>
    <mergeCell ref="Z624:AD624"/>
    <mergeCell ref="AE624:AF624"/>
    <mergeCell ref="AE595:AF595"/>
    <mergeCell ref="AX566:BC566"/>
    <mergeCell ref="BD566:BH566"/>
    <mergeCell ref="BI566:BJ566"/>
    <mergeCell ref="B595:B596"/>
    <mergeCell ref="C595:D595"/>
    <mergeCell ref="E595:J595"/>
    <mergeCell ref="K595:R595"/>
    <mergeCell ref="S595:U595"/>
    <mergeCell ref="V595:Y595"/>
    <mergeCell ref="Z595:AD595"/>
    <mergeCell ref="Z566:AD566"/>
    <mergeCell ref="AE566:AF566"/>
    <mergeCell ref="AG566:AH566"/>
    <mergeCell ref="AI566:AM566"/>
    <mergeCell ref="AN566:AR566"/>
    <mergeCell ref="AS566:AW566"/>
    <mergeCell ref="B566:B567"/>
    <mergeCell ref="C566:D566"/>
    <mergeCell ref="E566:J566"/>
    <mergeCell ref="K566:R566"/>
    <mergeCell ref="S566:U566"/>
    <mergeCell ref="V566:Y566"/>
    <mergeCell ref="BD595:BH595"/>
    <mergeCell ref="BI595:BJ595"/>
    <mergeCell ref="BD509:BH509"/>
    <mergeCell ref="BI509:BJ509"/>
    <mergeCell ref="BI480:BJ480"/>
    <mergeCell ref="B509:B510"/>
    <mergeCell ref="C509:D509"/>
    <mergeCell ref="E509:J509"/>
    <mergeCell ref="K509:R509"/>
    <mergeCell ref="S509:U509"/>
    <mergeCell ref="V509:Y509"/>
    <mergeCell ref="Z509:AD509"/>
    <mergeCell ref="AE509:AF509"/>
    <mergeCell ref="AG509:AH509"/>
    <mergeCell ref="AG480:AH480"/>
    <mergeCell ref="AI480:AM480"/>
    <mergeCell ref="AN480:AR480"/>
    <mergeCell ref="AS480:AW480"/>
    <mergeCell ref="AX480:BC480"/>
    <mergeCell ref="BD480:BH480"/>
    <mergeCell ref="AG451:AH451"/>
    <mergeCell ref="AI451:AM451"/>
    <mergeCell ref="AN451:AR451"/>
    <mergeCell ref="AS451:AW451"/>
    <mergeCell ref="AX451:BC451"/>
    <mergeCell ref="AI509:AM509"/>
    <mergeCell ref="AN509:AR509"/>
    <mergeCell ref="AS509:AW509"/>
    <mergeCell ref="AX509:BC509"/>
    <mergeCell ref="B480:B481"/>
    <mergeCell ref="C480:D480"/>
    <mergeCell ref="E480:J480"/>
    <mergeCell ref="K480:R480"/>
    <mergeCell ref="S480:U480"/>
    <mergeCell ref="V480:Y480"/>
    <mergeCell ref="Z480:AD480"/>
    <mergeCell ref="AE480:AF480"/>
    <mergeCell ref="AE451:AF451"/>
    <mergeCell ref="AX422:BC422"/>
    <mergeCell ref="BD422:BH422"/>
    <mergeCell ref="BI422:BJ422"/>
    <mergeCell ref="B451:B452"/>
    <mergeCell ref="C451:D451"/>
    <mergeCell ref="E451:J451"/>
    <mergeCell ref="K451:R451"/>
    <mergeCell ref="S451:U451"/>
    <mergeCell ref="V451:Y451"/>
    <mergeCell ref="Z451:AD451"/>
    <mergeCell ref="Z422:AD422"/>
    <mergeCell ref="AE422:AF422"/>
    <mergeCell ref="AG422:AH422"/>
    <mergeCell ref="AI422:AM422"/>
    <mergeCell ref="AN422:AR422"/>
    <mergeCell ref="AS422:AW422"/>
    <mergeCell ref="B422:B423"/>
    <mergeCell ref="C422:D422"/>
    <mergeCell ref="E422:J422"/>
    <mergeCell ref="K422:R422"/>
    <mergeCell ref="S422:U422"/>
    <mergeCell ref="V422:Y422"/>
    <mergeCell ref="BD451:BH451"/>
    <mergeCell ref="BI451:BJ451"/>
    <mergeCell ref="BD393:BH393"/>
    <mergeCell ref="BI393:BJ393"/>
    <mergeCell ref="BI351:BJ351"/>
    <mergeCell ref="B393:B394"/>
    <mergeCell ref="C393:D393"/>
    <mergeCell ref="E393:J393"/>
    <mergeCell ref="K393:R393"/>
    <mergeCell ref="S393:U393"/>
    <mergeCell ref="V393:Y393"/>
    <mergeCell ref="Z393:AD393"/>
    <mergeCell ref="AE393:AF393"/>
    <mergeCell ref="AG393:AH393"/>
    <mergeCell ref="AG351:AH351"/>
    <mergeCell ref="AI351:AM351"/>
    <mergeCell ref="AN351:AR351"/>
    <mergeCell ref="AS351:AW351"/>
    <mergeCell ref="AX351:BC351"/>
    <mergeCell ref="BD351:BH351"/>
    <mergeCell ref="S364:U364"/>
    <mergeCell ref="V364:Y364"/>
    <mergeCell ref="AX364:BC364"/>
    <mergeCell ref="BD364:BH364"/>
    <mergeCell ref="BI364:BJ364"/>
    <mergeCell ref="Z364:AD364"/>
    <mergeCell ref="AG334:AH334"/>
    <mergeCell ref="AI334:AM334"/>
    <mergeCell ref="AN334:AR334"/>
    <mergeCell ref="AS334:AW334"/>
    <mergeCell ref="AX334:BC334"/>
    <mergeCell ref="AI393:AM393"/>
    <mergeCell ref="AN393:AR393"/>
    <mergeCell ref="AS393:AW393"/>
    <mergeCell ref="AX393:BC393"/>
    <mergeCell ref="B351:B352"/>
    <mergeCell ref="C351:D351"/>
    <mergeCell ref="E351:J351"/>
    <mergeCell ref="K351:R351"/>
    <mergeCell ref="S351:U351"/>
    <mergeCell ref="V351:Y351"/>
    <mergeCell ref="Z351:AD351"/>
    <mergeCell ref="AE351:AF351"/>
    <mergeCell ref="AE334:AF334"/>
    <mergeCell ref="AX317:BC317"/>
    <mergeCell ref="BD317:BH317"/>
    <mergeCell ref="BI317:BJ317"/>
    <mergeCell ref="B334:B335"/>
    <mergeCell ref="C334:D334"/>
    <mergeCell ref="E334:J334"/>
    <mergeCell ref="K334:R334"/>
    <mergeCell ref="S334:U334"/>
    <mergeCell ref="V334:Y334"/>
    <mergeCell ref="Z334:AD334"/>
    <mergeCell ref="Z317:AD317"/>
    <mergeCell ref="AE317:AF317"/>
    <mergeCell ref="AG317:AH317"/>
    <mergeCell ref="AI317:AM317"/>
    <mergeCell ref="AN317:AR317"/>
    <mergeCell ref="AS317:AW317"/>
    <mergeCell ref="B317:B318"/>
    <mergeCell ref="C317:D317"/>
    <mergeCell ref="E317:J317"/>
    <mergeCell ref="K317:R317"/>
    <mergeCell ref="S317:U317"/>
    <mergeCell ref="V317:Y317"/>
    <mergeCell ref="BD334:BH334"/>
    <mergeCell ref="BI334:BJ334"/>
    <mergeCell ref="BD286:BH286"/>
    <mergeCell ref="BI286:BJ286"/>
    <mergeCell ref="BI263:BJ263"/>
    <mergeCell ref="B286:B287"/>
    <mergeCell ref="C286:D286"/>
    <mergeCell ref="E286:J286"/>
    <mergeCell ref="K286:R286"/>
    <mergeCell ref="S286:U286"/>
    <mergeCell ref="V286:Y286"/>
    <mergeCell ref="Z286:AD286"/>
    <mergeCell ref="AE286:AF286"/>
    <mergeCell ref="AG286:AH286"/>
    <mergeCell ref="AG263:AH263"/>
    <mergeCell ref="AI263:AM263"/>
    <mergeCell ref="AN263:AR263"/>
    <mergeCell ref="AS263:AW263"/>
    <mergeCell ref="AX263:BC263"/>
    <mergeCell ref="BD263:BH263"/>
    <mergeCell ref="AG236:AH236"/>
    <mergeCell ref="AI236:AM236"/>
    <mergeCell ref="AN236:AR236"/>
    <mergeCell ref="AS236:AW236"/>
    <mergeCell ref="AX236:BC236"/>
    <mergeCell ref="AI286:AM286"/>
    <mergeCell ref="AN286:AR286"/>
    <mergeCell ref="AS286:AW286"/>
    <mergeCell ref="AX286:BC286"/>
    <mergeCell ref="B263:B264"/>
    <mergeCell ref="C263:D263"/>
    <mergeCell ref="E263:J263"/>
    <mergeCell ref="K263:R263"/>
    <mergeCell ref="S263:U263"/>
    <mergeCell ref="V263:Y263"/>
    <mergeCell ref="Z263:AD263"/>
    <mergeCell ref="AE263:AF263"/>
    <mergeCell ref="AE236:AF236"/>
    <mergeCell ref="AX209:BC209"/>
    <mergeCell ref="BD209:BH209"/>
    <mergeCell ref="BI209:BJ209"/>
    <mergeCell ref="B236:B237"/>
    <mergeCell ref="C236:D236"/>
    <mergeCell ref="E236:J236"/>
    <mergeCell ref="K236:R236"/>
    <mergeCell ref="S236:U236"/>
    <mergeCell ref="V236:Y236"/>
    <mergeCell ref="Z236:AD236"/>
    <mergeCell ref="Z209:AD209"/>
    <mergeCell ref="AE209:AF209"/>
    <mergeCell ref="AG209:AH209"/>
    <mergeCell ref="AI209:AM209"/>
    <mergeCell ref="AN209:AR209"/>
    <mergeCell ref="AS209:AW209"/>
    <mergeCell ref="B209:B210"/>
    <mergeCell ref="C209:D209"/>
    <mergeCell ref="E209:J209"/>
    <mergeCell ref="K209:R209"/>
    <mergeCell ref="S209:U209"/>
    <mergeCell ref="V209:Y209"/>
    <mergeCell ref="BD236:BH236"/>
    <mergeCell ref="BI236:BJ236"/>
    <mergeCell ref="BD186:BH186"/>
    <mergeCell ref="BI186:BJ186"/>
    <mergeCell ref="BI159:BJ159"/>
    <mergeCell ref="B186:B187"/>
    <mergeCell ref="C186:D186"/>
    <mergeCell ref="E186:J186"/>
    <mergeCell ref="K186:R186"/>
    <mergeCell ref="S186:U186"/>
    <mergeCell ref="V186:Y186"/>
    <mergeCell ref="Z186:AD186"/>
    <mergeCell ref="AE186:AF186"/>
    <mergeCell ref="AG186:AH186"/>
    <mergeCell ref="AG159:AH159"/>
    <mergeCell ref="AI159:AM159"/>
    <mergeCell ref="AN159:AR159"/>
    <mergeCell ref="AS159:AW159"/>
    <mergeCell ref="AX159:BC159"/>
    <mergeCell ref="BD159:BH159"/>
    <mergeCell ref="AG132:AH132"/>
    <mergeCell ref="AI132:AM132"/>
    <mergeCell ref="AN132:AR132"/>
    <mergeCell ref="AS132:AW132"/>
    <mergeCell ref="AX132:BC132"/>
    <mergeCell ref="AI186:AM186"/>
    <mergeCell ref="AN186:AR186"/>
    <mergeCell ref="AS186:AW186"/>
    <mergeCell ref="AX186:BC186"/>
    <mergeCell ref="B159:B160"/>
    <mergeCell ref="C159:D159"/>
    <mergeCell ref="E159:J159"/>
    <mergeCell ref="K159:R159"/>
    <mergeCell ref="S159:U159"/>
    <mergeCell ref="V159:Y159"/>
    <mergeCell ref="Z159:AD159"/>
    <mergeCell ref="AE159:AF159"/>
    <mergeCell ref="AE132:AF132"/>
    <mergeCell ref="AX101:BC101"/>
    <mergeCell ref="BD101:BH101"/>
    <mergeCell ref="BI101:BJ101"/>
    <mergeCell ref="B132:B133"/>
    <mergeCell ref="C132:D132"/>
    <mergeCell ref="E132:J132"/>
    <mergeCell ref="K132:R132"/>
    <mergeCell ref="S132:U132"/>
    <mergeCell ref="V132:Y132"/>
    <mergeCell ref="Z132:AD132"/>
    <mergeCell ref="Z101:AD101"/>
    <mergeCell ref="AE101:AF101"/>
    <mergeCell ref="AG101:AH101"/>
    <mergeCell ref="AI101:AM101"/>
    <mergeCell ref="AN101:AR101"/>
    <mergeCell ref="AS101:AW101"/>
    <mergeCell ref="B101:B102"/>
    <mergeCell ref="C101:D101"/>
    <mergeCell ref="E101:J101"/>
    <mergeCell ref="K101:R101"/>
    <mergeCell ref="S101:U101"/>
    <mergeCell ref="V101:Y101"/>
    <mergeCell ref="BD132:BH132"/>
    <mergeCell ref="BI132:BJ132"/>
    <mergeCell ref="BD82:BH82"/>
    <mergeCell ref="BI82:BJ82"/>
    <mergeCell ref="BI59:BJ59"/>
    <mergeCell ref="B82:B83"/>
    <mergeCell ref="C82:D82"/>
    <mergeCell ref="E82:J82"/>
    <mergeCell ref="K82:R82"/>
    <mergeCell ref="S82:U82"/>
    <mergeCell ref="V82:Y82"/>
    <mergeCell ref="Z82:AD82"/>
    <mergeCell ref="AE82:AF82"/>
    <mergeCell ref="AG82:AH82"/>
    <mergeCell ref="AG59:AH59"/>
    <mergeCell ref="AI59:AM59"/>
    <mergeCell ref="AN59:AR59"/>
    <mergeCell ref="AS59:AW59"/>
    <mergeCell ref="AX59:BC59"/>
    <mergeCell ref="BD59:BH59"/>
    <mergeCell ref="AG36:AH36"/>
    <mergeCell ref="AI36:AM36"/>
    <mergeCell ref="AN36:AR36"/>
    <mergeCell ref="AS36:AW36"/>
    <mergeCell ref="AX36:BC36"/>
    <mergeCell ref="AI82:AM82"/>
    <mergeCell ref="AN82:AR82"/>
    <mergeCell ref="AS82:AW82"/>
    <mergeCell ref="AX82:BC82"/>
    <mergeCell ref="B59:B60"/>
    <mergeCell ref="C59:D59"/>
    <mergeCell ref="E59:J59"/>
    <mergeCell ref="K59:R59"/>
    <mergeCell ref="S59:U59"/>
    <mergeCell ref="V59:Y59"/>
    <mergeCell ref="Z59:AD59"/>
    <mergeCell ref="AE59:AF59"/>
    <mergeCell ref="AE36:AF36"/>
    <mergeCell ref="AX5:BC5"/>
    <mergeCell ref="BD5:BH5"/>
    <mergeCell ref="BI5:BJ5"/>
    <mergeCell ref="B36:B37"/>
    <mergeCell ref="C36:D36"/>
    <mergeCell ref="E36:J36"/>
    <mergeCell ref="K36:R36"/>
    <mergeCell ref="S36:U36"/>
    <mergeCell ref="V36:Y36"/>
    <mergeCell ref="Z36:AD36"/>
    <mergeCell ref="Z5:AD5"/>
    <mergeCell ref="AE5:AF5"/>
    <mergeCell ref="AG5:AH5"/>
    <mergeCell ref="AI5:AM5"/>
    <mergeCell ref="AN5:AR5"/>
    <mergeCell ref="AS5:AW5"/>
    <mergeCell ref="B5:B6"/>
    <mergeCell ref="C5:D5"/>
    <mergeCell ref="E5:J5"/>
    <mergeCell ref="K5:R5"/>
    <mergeCell ref="S5:U5"/>
    <mergeCell ref="V5:Y5"/>
    <mergeCell ref="BD36:BH36"/>
    <mergeCell ref="BI36:BJ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vasil.lazarov@survation.com</dc:creator>
  <cp:lastModifiedBy>Jack Peacock</cp:lastModifiedBy>
  <dcterms:created xsi:type="dcterms:W3CDTF">2024-05-27T10:18:53Z</dcterms:created>
  <dcterms:modified xsi:type="dcterms:W3CDTF">2024-05-28T21:03:30Z</dcterms:modified>
</cp:coreProperties>
</file>