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defaultThemeVersion="166925"/>
  <mc:AlternateContent xmlns:mc="http://schemas.openxmlformats.org/markup-compatibility/2006">
    <mc:Choice Requires="x15">
      <x15ac:absPath xmlns:x15ac="http://schemas.microsoft.com/office/spreadsheetml/2010/11/ac" url="C:\Users\Jarry\Desktop\"/>
    </mc:Choice>
  </mc:AlternateContent>
  <xr:revisionPtr revIDLastSave="0" documentId="8_{F055188A-2CC3-4E13-B296-84122C6DC4CA}" xr6:coauthVersionLast="47" xr6:coauthVersionMax="47" xr10:uidLastSave="{00000000-0000-0000-0000-000000000000}"/>
  <bookViews>
    <workbookView xWindow="-98" yWindow="-98" windowWidth="21795" windowHeight="11746" xr2:uid="{00000000-000D-0000-FFFF-FFFF00000000}"/>
  </bookViews>
  <sheets>
    <sheet name="Cover Sheet and Methodology" sheetId="3" r:id="rId1"/>
    <sheet name="Contents" sheetId="2" r:id="rId2"/>
    <sheet name="Tables" sheetId="1" r:id="rId3"/>
  </sheets>
  <definedNames>
    <definedName name="_xlnm._FilterDatabase" localSheetId="2" hidden="1">Tables!$A$1:$AE$125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9" i="1" l="1"/>
  <c r="A72" i="1"/>
  <c r="A45" i="1"/>
  <c r="A18" i="1"/>
  <c r="A1" i="1"/>
  <c r="B6" i="2" l="1"/>
  <c r="B7" i="2"/>
  <c r="B5" i="2"/>
  <c r="B3" i="2"/>
</calcChain>
</file>

<file path=xl/sharedStrings.xml><?xml version="1.0" encoding="utf-8"?>
<sst xmlns="http://schemas.openxmlformats.org/spreadsheetml/2006/main" count="403" uniqueCount="111">
  <si>
    <t>Base: All Respondents</t>
  </si>
  <si>
    <t>Sex</t>
  </si>
  <si>
    <t>Age</t>
  </si>
  <si>
    <t>Region</t>
  </si>
  <si>
    <t>Qualification Level</t>
  </si>
  <si>
    <t>HH Income p.a.</t>
  </si>
  <si>
    <t>GE19 Vote</t>
  </si>
  <si>
    <t>EU16 Vote</t>
  </si>
  <si>
    <t>Total</t>
  </si>
  <si>
    <t>Female</t>
  </si>
  <si>
    <t>Male</t>
  </si>
  <si>
    <t>18-24</t>
  </si>
  <si>
    <t>25-34</t>
  </si>
  <si>
    <t>35-44</t>
  </si>
  <si>
    <t>45-54</t>
  </si>
  <si>
    <t>55-64</t>
  </si>
  <si>
    <t>65+</t>
  </si>
  <si>
    <t>London</t>
  </si>
  <si>
    <t>South</t>
  </si>
  <si>
    <t>Midlands</t>
  </si>
  <si>
    <t>North</t>
  </si>
  <si>
    <t>England</t>
  </si>
  <si>
    <t>Scotland</t>
  </si>
  <si>
    <t>Wales</t>
  </si>
  <si>
    <t>Northern Ireland</t>
  </si>
  <si>
    <t>No qualifications / Level 1</t>
  </si>
  <si>
    <t>Level 2 / Apprenticeship / Other</t>
  </si>
  <si>
    <t>Level 3</t>
  </si>
  <si>
    <t>Level 4+</t>
  </si>
  <si>
    <t>CON</t>
  </si>
  <si>
    <t>LAB</t>
  </si>
  <si>
    <t>LD</t>
  </si>
  <si>
    <t>OTH</t>
  </si>
  <si>
    <t>Leave</t>
  </si>
  <si>
    <t>Remain</t>
  </si>
  <si>
    <t>Unweighted Total</t>
  </si>
  <si>
    <t>Weighted Total</t>
  </si>
  <si>
    <t>I have heard of them and know a lot about them</t>
  </si>
  <si>
    <t>I have heard of them and know a bit about them</t>
  </si>
  <si>
    <t>I have not heard of them</t>
  </si>
  <si>
    <t>Table_Q2. A farrowing crate is a metal enclosure that is used in pig farming to hold a pregnant pig for up to 5 weeks at a time, from just before she gives birth to up to 4 weeks after her piglets are born  The crate does not permit the mother pig to turn around and is used as a method by some farmers to reduce the risk of mother pigs from accidentally crushing her newborn piglets  Other farmers use farrowing pens that allow freedom of movement and nesting for the pig while still protecting piglets from being crushed To what extent, if at all, do you support or oppose the use of farrowing crates?</t>
  </si>
  <si>
    <t>Strongly support</t>
  </si>
  <si>
    <t>-</t>
  </si>
  <si>
    <t>Somewhat support</t>
  </si>
  <si>
    <t>Neither support nor oppose</t>
  </si>
  <si>
    <t>Somewhat oppose</t>
  </si>
  <si>
    <t>Strongly oppose</t>
  </si>
  <si>
    <t>NET: Support</t>
  </si>
  <si>
    <t>NET: Oppose</t>
  </si>
  <si>
    <t>NET Difference</t>
  </si>
  <si>
    <t>Table_Q3. The use of farrowing crates in the UK is currently legal  To what extent, if at all, would you support or oppose banning the use of farrowing crates in pig farming in the UK?</t>
  </si>
  <si>
    <t>Table_Q4.1. The government providing financial assistance to support farmers to move from using farrowing crates in pig farming to cage-free farming methods</t>
  </si>
  <si>
    <t>Table_Q4.2. Supermarkets and other large food retail companies offering financial support to farmers who supply them to end their use of farrowing crates and adopt cage-free farming methods</t>
  </si>
  <si>
    <t>Table_Q1. Have you heard of ‘farrowing crates’ used in pig farming?</t>
  </si>
  <si>
    <t/>
  </si>
  <si>
    <t>I have heard of them but don’t know much, if anything about them</t>
  </si>
  <si>
    <t>Don’t know</t>
  </si>
  <si>
    <t>£0 - £19,999</t>
  </si>
  <si>
    <t>£20,000 - £39,999</t>
  </si>
  <si>
    <t>£40,000+</t>
  </si>
  <si>
    <t>Table</t>
  </si>
  <si>
    <t>Question</t>
  </si>
  <si>
    <t>Base</t>
  </si>
  <si>
    <t>All Respondents</t>
  </si>
  <si>
    <t>Table_Q1</t>
  </si>
  <si>
    <t>Table_Q2</t>
  </si>
  <si>
    <t>Table_Q3</t>
  </si>
  <si>
    <t>Table_Q4.1</t>
  </si>
  <si>
    <t>Table_Q4.2</t>
  </si>
  <si>
    <t>Have you heard of ‘farrowing crates’ used in pig farming?</t>
  </si>
  <si>
    <t>A farrowing crate is a metal enclosure that is used in pig farming to hold a pregnant pig for up to 5 weeks at a time, from just before she gives birth to up to 4 weeks after her piglets are born  The crate does not permit the mother pig to turn around and is used as a method by some farmers to reduce the risk of mother pigs from accidentally crushing her newborn piglets  Other farmers use farrowing pens that allow freedom of movement and nesting for the pig while still protecting piglets from being crushed To what extent, if at all, do you support or oppose the use of farrowing crates?</t>
  </si>
  <si>
    <t>The use of farrowing crates in the UK is currently legal  To what extent, if at all, would you support or oppose banning the use of farrowing crates in pig farming in the UK?</t>
  </si>
  <si>
    <t>The government providing financial assistance to support farmers to move from using farrowing crates in pig farming to cage-free farming methods</t>
  </si>
  <si>
    <t>Supermarkets and other large food retail companies offering financial support to farmers who supply them to end their use of farrowing crates and adopt cage-free farming methods</t>
  </si>
  <si>
    <t>Methodology</t>
  </si>
  <si>
    <t>Fieldwork Dates</t>
  </si>
  <si>
    <t>Data Weighting</t>
  </si>
  <si>
    <t xml:space="preserve">Data were weighted to the profile of adults aged 18+ in the UK. Data were weighted by age, sex, region, income, education, 2019 General Election Vote and 2016 EU Referendum Vote. </t>
  </si>
  <si>
    <t>Margin of Error</t>
  </si>
  <si>
    <t>Data Collection Method</t>
  </si>
  <si>
    <t>Because only a sample of the full population was interviewed, all results are subject to margin of error, meaning that not all differences are statistically significant.</t>
  </si>
  <si>
    <t>The survey was conducted via online panel.</t>
  </si>
  <si>
    <t>Invitations to complete surveys were sent</t>
  </si>
  <si>
    <t>Subsamples from the cross-breaks will be subject to higher margin of error, conclusions drawn from crossbreaks with very small sub-samples should be treated with caution.</t>
  </si>
  <si>
    <t>out to members of the panel. Differential</t>
  </si>
  <si>
    <t>response rates from different demographic</t>
  </si>
  <si>
    <t>Question presentation</t>
  </si>
  <si>
    <t>groups were taken into account.</t>
  </si>
  <si>
    <t xml:space="preserve">All data tables are shown in full, in the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</si>
  <si>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</si>
  <si>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Population Sampled</t>
  </si>
  <si>
    <t>In all questions where the responses are a list of parties, names or statements, these will typically have been displayed to respondents in a randomising order.</t>
  </si>
  <si>
    <t>Residents aged 18+ living in the UK</t>
  </si>
  <si>
    <t>The only questions which would not have had randomising responses would be those in which there was a natural order to maintain</t>
  </si>
  <si>
    <t>– e.g. a scale from “Very” to “Not at all”,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</si>
  <si>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</si>
  <si>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</si>
  <si>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Sample Size</t>
  </si>
  <si>
    <t>Data were analysed and weighted by Survation.</t>
  </si>
  <si>
    <t>For further information please contact:</t>
  </si>
  <si>
    <t>researchteam@survation.com</t>
  </si>
  <si>
    <t>If you are interested in commissioning a poll from us, please contact researchteam@survation.com for a prompt response to your enquiry.</t>
  </si>
  <si>
    <t>Sign up for our press releases at http://eepurl.com/mOK8T</t>
  </si>
  <si>
    <t>Follow us on twitter: @Survation</t>
  </si>
  <si>
    <t>Survation is a Market Research Society company partner. Survation is a  member of the British Polling Council and abides by its rules.</t>
  </si>
  <si>
    <t>http://www.britishpollingcouncil.org</t>
  </si>
  <si>
    <t>Survation Ltd Registered in England &amp; Wales Number 07143509</t>
  </si>
  <si>
    <t>Conducted by Survation on behalf of Humane Society International</t>
  </si>
  <si>
    <t>2nd - 3rd March 2023</t>
  </si>
  <si>
    <t>For example, in a question where 50% (the worst case scenario as far as margin of error is concerned) gave a particular answer, given the sample of 1074 it is 95% certain that the ‘true’ value will fall within the range of 3.1% from the sample result.</t>
  </si>
  <si>
    <t>Topical Poll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</si>
</sst>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sz val="10"/>
      <color rgb="FF000000"/>
      <name val="Arial"/>
      <family val="2"/>
    </font>
    <font>
      <sz val="10"/>
      <color rgb="FF000000"/>
      <name val="Arial"/>
      <family val="2"/>
    </font>
    <font>
      <u/>
      <sz val="12"/>
      <color theme="10"/>
      <name val="Calibri"/>
      <family val="2"/>
      <scheme val="minor"/>
    </font>
    <font>
      <u/>
      <sz val="12"/>
      <color rgb="FF0070C0"/>
      <name val="Calibri"/>
      <family val="2"/>
      <scheme val="minor"/>
    </font>
    <font>
      <sz val="11"/>
      <color rgb="FF000000"/>
      <name val="Calibri"/>
      <family val="2"/>
      <scheme val="minor"/>
    </font>
    <font>
      <sz val="11"/>
      <color theme="0"/>
      <name val="Calibri"/>
      <family val="2"/>
      <scheme val="minor"/>
    </font>
    <font>
      <b/>
      <sz val="14"/>
      <color theme="1"/>
      <name val="Arial"/>
      <family val="2"/>
    </font>
    <font>
      <b/>
      <sz val="14"/>
      <color rgb="FF000000"/>
      <name val="Arial"/>
      <family val="2"/>
    </font>
    <font>
      <u/>
      <sz val="11"/>
      <color theme="10"/>
      <name val="Calibri"/>
      <family val="2"/>
      <scheme val="minor"/>
    </font>
    <font>
      <b/>
      <u/>
      <sz val="12"/>
      <color theme="4"/>
      <name val="Calibri"/>
      <family val="2"/>
      <scheme val="minor"/>
    </font>
    <font>
      <sz val="12"/>
      <color rgb="FF000000"/>
      <name val="Arial"/>
      <family val="2"/>
    </font>
    <font>
      <sz val="10"/>
      <color theme="1"/>
      <name val="Arial"/>
      <family val="2"/>
    </font>
    <font>
      <b/>
      <sz val="32"/>
      <color rgb="FF000000"/>
      <name val="Frank regular"/>
    </font>
    <font>
      <sz val="11"/>
      <color rgb="FF000000"/>
      <name val="Arial"/>
      <family val="2"/>
    </font>
    <font>
      <b/>
      <sz val="36"/>
      <color rgb="FF000000"/>
      <name val="Frank regular"/>
    </font>
    <font>
      <b/>
      <sz val="16"/>
      <color rgb="FF000000"/>
      <name val="Frank regular"/>
    </font>
    <font>
      <sz val="11"/>
      <color rgb="FF000000"/>
      <name val="Frank regular"/>
    </font>
    <font>
      <b/>
      <sz val="20"/>
      <color rgb="FF000000"/>
      <name val="Frank regular"/>
    </font>
    <font>
      <sz val="11"/>
      <color rgb="FF000000"/>
      <name val="Times New Roman"/>
      <family val="1"/>
    </font>
    <font>
      <b/>
      <sz val="11"/>
      <color rgb="FF000000"/>
      <name val="Frank regular"/>
    </font>
    <font>
      <sz val="11"/>
      <color theme="1"/>
      <name val="Frank regular"/>
    </font>
    <font>
      <sz val="11"/>
      <color rgb="FF000000"/>
      <name val="Cambria"/>
      <family val="1"/>
    </font>
    <font>
      <sz val="10"/>
      <name val="Arial"/>
      <family val="2"/>
    </font>
    <font>
      <u/>
      <sz val="11"/>
      <color rgb="FF0563C1"/>
      <name val="Frank regular"/>
    </font>
    <font>
      <u/>
      <sz val="11"/>
      <color rgb="FF0563C1"/>
      <name val="Calibr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0E2DA"/>
        <bgColor rgb="FF000000"/>
      </patternFill>
    </fill>
    <fill>
      <patternFill patternType="solid">
        <fgColor rgb="FFE1E3DA"/>
        <bgColor indexed="64"/>
      </patternFill>
    </fill>
    <fill>
      <patternFill patternType="solid">
        <fgColor rgb="FFE1E4DB"/>
        <bgColor indexed="64"/>
      </patternFill>
    </fill>
    <fill>
      <patternFill patternType="solid">
        <fgColor rgb="FFE0E2DA"/>
        <bgColor rgb="FFE0E2DA"/>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xf numFmtId="0" fontId="22" fillId="0" borderId="0"/>
    <xf numFmtId="0" fontId="19" fillId="0" borderId="0" applyNumberFormat="0" applyBorder="0" applyProtection="0"/>
    <xf numFmtId="0" fontId="26" fillId="0" borderId="0" applyNumberFormat="0" applyFill="0" applyBorder="0" applyAlignment="0" applyProtection="0"/>
    <xf numFmtId="0" fontId="29" fillId="0" borderId="0"/>
  </cellStyleXfs>
  <cellXfs count="53">
    <xf numFmtId="0" fontId="0" fillId="0" borderId="0" xfId="0"/>
    <xf numFmtId="0" fontId="0" fillId="0" borderId="0" xfId="0" applyAlignment="1">
      <alignment horizontal="center" vertical="center"/>
    </xf>
    <xf numFmtId="2" fontId="19" fillId="33" borderId="16" xfId="0" applyNumberFormat="1" applyFont="1" applyFill="1" applyBorder="1" applyAlignment="1">
      <alignment horizontal="center" vertical="center" wrapText="1"/>
    </xf>
    <xf numFmtId="2" fontId="19" fillId="33" borderId="17" xfId="0" applyNumberFormat="1"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10" fontId="0" fillId="0" borderId="19" xfId="0" applyNumberFormat="1" applyBorder="1" applyAlignment="1">
      <alignment horizontal="center" vertical="center"/>
    </xf>
    <xf numFmtId="10" fontId="0" fillId="0" borderId="0" xfId="0" applyNumberFormat="1" applyAlignment="1">
      <alignment horizontal="center" vertical="center"/>
    </xf>
    <xf numFmtId="9" fontId="0" fillId="0" borderId="0" xfId="0" applyNumberFormat="1" applyAlignment="1">
      <alignment horizontal="center" vertical="center"/>
    </xf>
    <xf numFmtId="10" fontId="0" fillId="0" borderId="20" xfId="0" applyNumberFormat="1" applyBorder="1" applyAlignment="1">
      <alignment horizontal="center" vertical="center"/>
    </xf>
    <xf numFmtId="10" fontId="0" fillId="0" borderId="21" xfId="0" applyNumberFormat="1" applyBorder="1" applyAlignment="1">
      <alignment horizontal="center" vertical="center"/>
    </xf>
    <xf numFmtId="10" fontId="0" fillId="0" borderId="22" xfId="0" applyNumberFormat="1" applyBorder="1" applyAlignment="1">
      <alignment horizontal="center" vertical="center"/>
    </xf>
    <xf numFmtId="9" fontId="0" fillId="0" borderId="22" xfId="0" applyNumberFormat="1" applyBorder="1" applyAlignment="1">
      <alignment horizontal="center" vertical="center"/>
    </xf>
    <xf numFmtId="10" fontId="0" fillId="0" borderId="17" xfId="0" applyNumberFormat="1" applyBorder="1" applyAlignment="1">
      <alignment horizontal="center" vertical="center"/>
    </xf>
    <xf numFmtId="0" fontId="0" fillId="0" borderId="22" xfId="0" applyBorder="1" applyAlignment="1">
      <alignment horizontal="center" vertical="center"/>
    </xf>
    <xf numFmtId="0" fontId="21" fillId="0" borderId="0" xfId="42" applyFont="1"/>
    <xf numFmtId="0" fontId="16" fillId="0" borderId="0" xfId="0" applyFont="1"/>
    <xf numFmtId="0" fontId="22" fillId="0" borderId="0" xfId="43"/>
    <xf numFmtId="0" fontId="23" fillId="0" borderId="0" xfId="43" applyFont="1"/>
    <xf numFmtId="0" fontId="24" fillId="34" borderId="18" xfId="43" applyFont="1" applyFill="1" applyBorder="1" applyAlignment="1">
      <alignment horizontal="center" vertical="center" wrapText="1"/>
    </xf>
    <xf numFmtId="0" fontId="25" fillId="34" borderId="18" xfId="43" applyFont="1" applyFill="1" applyBorder="1" applyAlignment="1">
      <alignment horizontal="center" vertical="center" wrapText="1"/>
    </xf>
    <xf numFmtId="0" fontId="25" fillId="34" borderId="18" xfId="44" applyFont="1" applyFill="1" applyBorder="1" applyAlignment="1">
      <alignment horizontal="center" vertical="center" wrapText="1"/>
    </xf>
    <xf numFmtId="0" fontId="27" fillId="35" borderId="18" xfId="45" applyFont="1" applyFill="1" applyBorder="1" applyAlignment="1">
      <alignment horizontal="center" vertical="center"/>
    </xf>
    <xf numFmtId="0" fontId="28" fillId="0" borderId="18" xfId="44" applyFont="1" applyBorder="1" applyAlignment="1">
      <alignment horizontal="left" vertical="center" wrapText="1"/>
    </xf>
    <xf numFmtId="0" fontId="28" fillId="0" borderId="18" xfId="44" applyFont="1" applyBorder="1" applyAlignment="1">
      <alignment horizontal="center" vertical="center"/>
    </xf>
    <xf numFmtId="0" fontId="17" fillId="0" borderId="0" xfId="0" applyFont="1"/>
    <xf numFmtId="0" fontId="13" fillId="0" borderId="0" xfId="0" applyFont="1"/>
    <xf numFmtId="0" fontId="30" fillId="36" borderId="0" xfId="46" applyFont="1" applyFill="1"/>
    <xf numFmtId="0" fontId="31" fillId="36" borderId="0" xfId="46" applyFont="1" applyFill="1"/>
    <xf numFmtId="0" fontId="32" fillId="36" borderId="0" xfId="46" applyFont="1" applyFill="1"/>
    <xf numFmtId="0" fontId="33" fillId="36" borderId="0" xfId="46" applyFont="1" applyFill="1"/>
    <xf numFmtId="0" fontId="34" fillId="36" borderId="0" xfId="46" applyFont="1" applyFill="1"/>
    <xf numFmtId="0" fontId="35" fillId="36" borderId="0" xfId="46" applyFont="1" applyFill="1" applyAlignment="1">
      <alignment vertical="center"/>
    </xf>
    <xf numFmtId="0" fontId="36" fillId="36" borderId="0" xfId="46" applyFont="1" applyFill="1" applyAlignment="1">
      <alignment vertical="center"/>
    </xf>
    <xf numFmtId="0" fontId="37" fillId="36" borderId="0" xfId="46" applyFont="1" applyFill="1" applyAlignment="1">
      <alignment vertical="center"/>
    </xf>
    <xf numFmtId="0" fontId="38" fillId="36" borderId="0" xfId="46" applyFont="1" applyFill="1" applyAlignment="1">
      <alignment vertical="center"/>
    </xf>
    <xf numFmtId="0" fontId="34" fillId="36" borderId="0" xfId="46" applyFont="1" applyFill="1" applyAlignment="1">
      <alignment vertical="center"/>
    </xf>
    <xf numFmtId="0" fontId="39" fillId="36" borderId="0" xfId="46" applyFont="1" applyFill="1" applyAlignment="1">
      <alignment vertical="center"/>
    </xf>
    <xf numFmtId="0" fontId="37" fillId="36" borderId="0" xfId="46" applyFont="1" applyFill="1"/>
    <xf numFmtId="0" fontId="29" fillId="0" borderId="0" xfId="46"/>
    <xf numFmtId="0" fontId="41" fillId="36" borderId="0" xfId="46" applyFont="1" applyFill="1"/>
    <xf numFmtId="3" fontId="38" fillId="36" borderId="0" xfId="46" applyNumberFormat="1" applyFont="1" applyFill="1" applyAlignment="1">
      <alignment vertical="center"/>
    </xf>
    <xf numFmtId="3" fontId="34" fillId="36" borderId="0" xfId="46" applyNumberFormat="1" applyFont="1" applyFill="1" applyAlignment="1">
      <alignment vertical="center"/>
    </xf>
    <xf numFmtId="0" fontId="42" fillId="36" borderId="0" xfId="46" applyFont="1" applyFill="1"/>
    <xf numFmtId="0" fontId="34" fillId="36" borderId="0" xfId="46" applyFont="1" applyFill="1" applyAlignment="1">
      <alignment horizontal="left" vertical="center" wrapText="1"/>
    </xf>
    <xf numFmtId="0" fontId="40" fillId="0" borderId="0" xfId="46" applyFont="1"/>
    <xf numFmtId="0" fontId="29" fillId="0" borderId="0" xfId="46"/>
    <xf numFmtId="2" fontId="18" fillId="33" borderId="11" xfId="0" applyNumberFormat="1" applyFont="1" applyFill="1" applyBorder="1" applyAlignment="1">
      <alignment horizontal="center" vertical="center"/>
    </xf>
    <xf numFmtId="2" fontId="18" fillId="33" borderId="13" xfId="0" applyNumberFormat="1" applyFont="1" applyFill="1" applyBorder="1" applyAlignment="1">
      <alignment horizontal="center" vertical="center"/>
    </xf>
    <xf numFmtId="2" fontId="18" fillId="33" borderId="14" xfId="0" applyNumberFormat="1" applyFont="1" applyFill="1" applyBorder="1" applyAlignment="1">
      <alignment horizontal="center" vertical="center"/>
    </xf>
    <xf numFmtId="2" fontId="18" fillId="33" borderId="10" xfId="0" applyNumberFormat="1" applyFont="1" applyFill="1" applyBorder="1" applyAlignment="1">
      <alignment horizontal="center" vertical="center"/>
    </xf>
    <xf numFmtId="2" fontId="18" fillId="33" borderId="15" xfId="0" applyNumberFormat="1" applyFont="1" applyFill="1" applyBorder="1" applyAlignment="1">
      <alignment horizontal="center" vertical="center"/>
    </xf>
    <xf numFmtId="2" fontId="18" fillId="33" borderId="12" xfId="0" applyNumberFormat="1" applyFont="1" applyFill="1" applyBorder="1" applyAlignment="1">
      <alignment horizontal="center" vertical="center"/>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45" xr:uid="{00000000-0005-0000-0000-000022000000}"/>
    <cellStyle name="Input" xfId="9" builtinId="20" customBuiltin="1"/>
    <cellStyle name="Linked Cell" xfId="12" builtinId="24" customBuiltin="1"/>
    <cellStyle name="Neutral" xfId="8" builtinId="28" customBuiltin="1"/>
    <cellStyle name="Normal" xfId="0" builtinId="0"/>
    <cellStyle name="Normal 2" xfId="43" xr:uid="{00000000-0005-0000-0000-000027000000}"/>
    <cellStyle name="Normal 2 2" xfId="44" xr:uid="{00000000-0005-0000-0000-000028000000}"/>
    <cellStyle name="Normal 2 2 2" xfId="46" xr:uid="{0848A284-FAAC-4385-AF93-45676560199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29308</xdr:colOff>
      <xdr:row>2</xdr:row>
      <xdr:rowOff>258787</xdr:rowOff>
    </xdr:from>
    <xdr:to>
      <xdr:col>1</xdr:col>
      <xdr:colOff>243738</xdr:colOff>
      <xdr:row>7</xdr:row>
      <xdr:rowOff>45427</xdr:rowOff>
    </xdr:to>
    <xdr:pic>
      <xdr:nvPicPr>
        <xdr:cNvPr id="4" name="Picture 3" descr="Humane Society International UK">
          <a:extLst>
            <a:ext uri="{FF2B5EF4-FFF2-40B4-BE49-F238E27FC236}">
              <a16:creationId xmlns:a16="http://schemas.microsoft.com/office/drawing/2014/main" id="{AF399476-324F-BA59-ED8C-7AE81FC514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08" y="1035441"/>
          <a:ext cx="837218" cy="988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researchteam@surv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2D749-370F-464D-BEAA-1BECB8AE53D9}">
  <dimension ref="A1:AW1000"/>
  <sheetViews>
    <sheetView showGridLines="0" tabSelected="1" zoomScale="130" zoomScaleNormal="130" workbookViewId="0"/>
  </sheetViews>
  <sheetFormatPr defaultColWidth="13" defaultRowHeight="15" customHeight="1" x14ac:dyDescent="0.35"/>
  <cols>
    <col min="1" max="4" width="8.125" style="39" customWidth="1"/>
    <col min="5" max="5" width="18.625" style="39" customWidth="1"/>
    <col min="6" max="26" width="8.125" style="39" customWidth="1"/>
    <col min="27" max="49" width="13" style="28"/>
    <col min="50" max="16384" width="13" style="39"/>
  </cols>
  <sheetData>
    <row r="1" spans="1:26" ht="39" customHeight="1" x14ac:dyDescent="1.25">
      <c r="A1" s="27" t="s">
        <v>110</v>
      </c>
      <c r="B1" s="27"/>
      <c r="C1" s="27"/>
      <c r="D1" s="27"/>
      <c r="E1" s="27"/>
      <c r="F1" s="27"/>
      <c r="G1" s="27"/>
      <c r="H1" s="27"/>
      <c r="I1" s="27"/>
      <c r="J1" s="27"/>
      <c r="K1" s="27"/>
      <c r="L1" s="27"/>
      <c r="M1" s="27"/>
      <c r="N1" s="27"/>
      <c r="O1" s="28"/>
      <c r="P1" s="28"/>
      <c r="Q1" s="28"/>
      <c r="R1" s="28"/>
      <c r="S1" s="28"/>
      <c r="T1" s="28"/>
      <c r="U1" s="28"/>
      <c r="V1" s="28"/>
      <c r="W1" s="28"/>
      <c r="X1" s="28"/>
      <c r="Y1" s="28"/>
      <c r="Z1" s="28"/>
    </row>
    <row r="2" spans="1:26" ht="21.75" customHeight="1" x14ac:dyDescent="1.4">
      <c r="A2" s="28"/>
      <c r="B2" s="29"/>
      <c r="C2" s="29"/>
      <c r="D2" s="29"/>
      <c r="E2" s="29"/>
      <c r="F2" s="28"/>
      <c r="G2" s="28"/>
      <c r="H2" s="28"/>
      <c r="I2" s="28"/>
      <c r="J2" s="28"/>
      <c r="K2" s="28"/>
      <c r="L2" s="28"/>
      <c r="M2" s="28"/>
      <c r="N2" s="28"/>
      <c r="O2" s="28"/>
      <c r="P2" s="28"/>
      <c r="Q2" s="28"/>
      <c r="R2" s="28"/>
      <c r="S2" s="28"/>
      <c r="T2" s="28"/>
      <c r="U2" s="28"/>
      <c r="V2" s="28"/>
      <c r="W2" s="28"/>
      <c r="X2" s="28"/>
      <c r="Y2" s="28"/>
      <c r="Z2" s="28"/>
    </row>
    <row r="3" spans="1:26" ht="21.75" customHeight="1" x14ac:dyDescent="0.65">
      <c r="A3" s="30" t="s">
        <v>107</v>
      </c>
      <c r="B3" s="30"/>
      <c r="C3" s="30"/>
      <c r="D3" s="30"/>
      <c r="E3" s="30"/>
      <c r="F3" s="30"/>
      <c r="G3" s="30"/>
      <c r="H3" s="28"/>
      <c r="I3" s="28"/>
      <c r="J3" s="28"/>
      <c r="K3" s="28"/>
      <c r="L3" s="28"/>
      <c r="M3" s="28"/>
      <c r="N3" s="28"/>
      <c r="O3" s="28"/>
      <c r="P3" s="28"/>
      <c r="Q3" s="28"/>
      <c r="R3" s="28"/>
      <c r="S3" s="28"/>
      <c r="T3" s="28"/>
      <c r="U3" s="28"/>
      <c r="V3" s="28"/>
      <c r="W3" s="28"/>
      <c r="X3" s="28"/>
      <c r="Y3" s="28"/>
      <c r="Z3" s="28"/>
    </row>
    <row r="4" spans="1:26" ht="13.5" customHeight="1" x14ac:dyDescent="0.5">
      <c r="A4"/>
      <c r="B4" s="31"/>
      <c r="C4" s="31"/>
      <c r="D4" s="31"/>
      <c r="E4" s="31"/>
      <c r="F4" s="28"/>
      <c r="G4" s="28"/>
      <c r="H4" s="28"/>
      <c r="I4" s="28"/>
      <c r="J4" s="28"/>
      <c r="K4" s="28"/>
      <c r="L4" s="28"/>
      <c r="M4" s="28"/>
      <c r="N4" s="28"/>
      <c r="O4" s="28"/>
      <c r="P4" s="28"/>
      <c r="Q4" s="28"/>
      <c r="R4" s="28"/>
      <c r="S4" s="28"/>
      <c r="T4" s="28"/>
      <c r="U4" s="28"/>
      <c r="V4" s="28"/>
      <c r="W4" s="28"/>
      <c r="X4" s="28"/>
      <c r="Y4" s="28"/>
      <c r="Z4" s="28"/>
    </row>
    <row r="5" spans="1:26" ht="13.5" customHeight="1" x14ac:dyDescent="0.45">
      <c r="A5" s="31"/>
      <c r="B5" s="31"/>
      <c r="C5" s="31"/>
      <c r="D5" s="31"/>
      <c r="E5" s="31"/>
      <c r="F5" s="28"/>
      <c r="G5" s="28"/>
      <c r="H5" s="28"/>
      <c r="I5" s="28"/>
      <c r="J5" s="28"/>
      <c r="K5" s="28"/>
      <c r="L5" s="28"/>
      <c r="M5" s="28"/>
      <c r="N5" s="28"/>
      <c r="O5" s="28"/>
      <c r="P5" s="28"/>
      <c r="Q5" s="28"/>
      <c r="R5" s="28"/>
      <c r="S5" s="28"/>
      <c r="T5" s="28"/>
      <c r="U5" s="28"/>
      <c r="V5" s="28"/>
      <c r="W5" s="28"/>
      <c r="X5" s="28"/>
      <c r="Y5" s="28"/>
      <c r="Z5" s="28"/>
    </row>
    <row r="6" spans="1:26" ht="13.5" customHeight="1" x14ac:dyDescent="0.45">
      <c r="A6" s="31"/>
      <c r="B6" s="31"/>
      <c r="C6" s="31"/>
      <c r="D6" s="31"/>
      <c r="E6" s="31"/>
      <c r="F6" s="28"/>
      <c r="G6" s="28"/>
      <c r="H6" s="28"/>
      <c r="I6" s="28"/>
      <c r="J6" s="28"/>
      <c r="K6" s="28"/>
      <c r="L6" s="28"/>
      <c r="M6" s="28"/>
      <c r="N6" s="28"/>
      <c r="O6" s="28"/>
      <c r="P6" s="28"/>
      <c r="Q6" s="28"/>
      <c r="R6" s="28"/>
      <c r="S6" s="28"/>
      <c r="T6" s="28"/>
      <c r="U6" s="28"/>
      <c r="V6" s="28"/>
      <c r="W6" s="28"/>
      <c r="X6" s="28"/>
      <c r="Y6" s="28"/>
      <c r="Z6" s="28"/>
    </row>
    <row r="7" spans="1:26" ht="33" customHeight="1" x14ac:dyDescent="0.45">
      <c r="A7" s="31"/>
      <c r="B7" s="31"/>
      <c r="C7" s="31"/>
      <c r="D7" s="31"/>
      <c r="E7" s="28"/>
      <c r="F7" s="28"/>
      <c r="G7" s="28"/>
      <c r="H7" s="28"/>
      <c r="I7" s="28"/>
      <c r="J7" s="28"/>
      <c r="K7" s="28"/>
      <c r="L7" s="28"/>
      <c r="M7" s="28"/>
      <c r="N7" s="28"/>
      <c r="O7" s="28"/>
      <c r="P7" s="28"/>
      <c r="Q7" s="28"/>
      <c r="R7" s="28"/>
      <c r="S7" s="28"/>
      <c r="T7" s="28"/>
      <c r="U7" s="28"/>
      <c r="V7" s="28"/>
      <c r="W7" s="28"/>
      <c r="X7" s="28"/>
      <c r="Y7" s="28"/>
      <c r="Z7" s="28"/>
    </row>
    <row r="8" spans="1:26" ht="12.75" customHeight="1" x14ac:dyDescent="0.45">
      <c r="A8" s="31"/>
      <c r="B8" s="31"/>
      <c r="C8" s="31"/>
      <c r="D8" s="31"/>
      <c r="E8" s="28"/>
      <c r="F8" s="28"/>
      <c r="G8" s="28"/>
      <c r="H8" s="28"/>
      <c r="I8" s="28"/>
      <c r="J8" s="28"/>
      <c r="K8" s="28"/>
      <c r="L8" s="28"/>
      <c r="M8" s="28"/>
      <c r="N8" s="28"/>
      <c r="O8" s="28"/>
      <c r="P8" s="28"/>
      <c r="Q8" s="28"/>
      <c r="R8" s="28"/>
      <c r="S8" s="28"/>
      <c r="T8" s="28"/>
      <c r="U8" s="28"/>
      <c r="V8" s="28"/>
      <c r="W8" s="28"/>
      <c r="X8" s="28"/>
      <c r="Y8" s="28"/>
      <c r="Z8" s="28"/>
    </row>
    <row r="9" spans="1:26" ht="20.25" customHeight="1" x14ac:dyDescent="0.45">
      <c r="A9" s="32" t="s">
        <v>74</v>
      </c>
      <c r="B9" s="32"/>
      <c r="C9" s="32"/>
      <c r="D9" s="31"/>
      <c r="E9" s="28"/>
      <c r="F9" s="28"/>
      <c r="G9" s="28"/>
      <c r="H9" s="28"/>
      <c r="I9" s="28"/>
      <c r="J9" s="28"/>
      <c r="K9" s="28"/>
      <c r="L9" s="28"/>
      <c r="M9" s="28"/>
      <c r="N9" s="28"/>
      <c r="O9" s="28"/>
      <c r="P9" s="28"/>
      <c r="Q9" s="28"/>
      <c r="R9" s="28"/>
      <c r="S9" s="28"/>
      <c r="T9" s="28"/>
      <c r="U9" s="28"/>
      <c r="V9" s="28"/>
      <c r="W9" s="28"/>
      <c r="X9" s="28"/>
      <c r="Y9" s="28"/>
      <c r="Z9" s="28"/>
    </row>
    <row r="10" spans="1:26" ht="13.5" customHeight="1" x14ac:dyDescent="0.45">
      <c r="A10" s="33"/>
      <c r="B10" s="31"/>
      <c r="C10" s="31"/>
      <c r="D10" s="31"/>
      <c r="E10" s="28"/>
      <c r="F10" s="28"/>
      <c r="G10" s="28"/>
      <c r="H10" s="28"/>
      <c r="I10" s="28"/>
      <c r="J10" s="28"/>
      <c r="K10" s="28"/>
      <c r="L10" s="28"/>
      <c r="M10" s="28"/>
      <c r="N10" s="28"/>
      <c r="O10" s="28"/>
      <c r="P10" s="28"/>
      <c r="Q10" s="28"/>
      <c r="R10" s="28"/>
      <c r="S10" s="28"/>
      <c r="T10" s="28"/>
      <c r="U10" s="28"/>
      <c r="V10" s="28"/>
      <c r="W10" s="28"/>
      <c r="X10" s="28"/>
      <c r="Y10" s="28"/>
      <c r="Z10" s="28"/>
    </row>
    <row r="11" spans="1:26" ht="13.5" customHeight="1" x14ac:dyDescent="0.45">
      <c r="A11" s="34" t="s">
        <v>75</v>
      </c>
      <c r="B11" s="34"/>
      <c r="C11" s="31"/>
      <c r="D11" s="31"/>
      <c r="E11" s="28"/>
      <c r="F11" s="34" t="s">
        <v>76</v>
      </c>
      <c r="G11" s="34"/>
      <c r="H11" s="28"/>
      <c r="I11" s="34"/>
      <c r="J11" s="28"/>
      <c r="K11" s="28"/>
      <c r="L11" s="28"/>
      <c r="M11" s="28"/>
      <c r="N11" s="28"/>
      <c r="O11" s="28"/>
      <c r="P11" s="28"/>
      <c r="Q11" s="28"/>
      <c r="R11" s="28"/>
      <c r="S11" s="28"/>
      <c r="T11" s="28"/>
      <c r="U11" s="28"/>
      <c r="V11" s="28"/>
      <c r="W11" s="28"/>
      <c r="X11" s="28"/>
      <c r="Y11" s="28"/>
      <c r="Z11" s="28"/>
    </row>
    <row r="12" spans="1:26" ht="13.5" customHeight="1" x14ac:dyDescent="0.45">
      <c r="A12" s="35" t="s">
        <v>108</v>
      </c>
      <c r="B12" s="35"/>
      <c r="C12" s="35"/>
      <c r="D12" s="31"/>
      <c r="E12" s="28"/>
      <c r="F12" s="36" t="s">
        <v>77</v>
      </c>
      <c r="G12" s="36"/>
      <c r="H12" s="36"/>
      <c r="I12" s="36"/>
      <c r="J12" s="36"/>
      <c r="K12" s="36"/>
      <c r="L12" s="36"/>
      <c r="M12" s="36"/>
      <c r="N12" s="36"/>
      <c r="O12" s="36"/>
      <c r="P12" s="36"/>
      <c r="Q12" s="36"/>
      <c r="R12" s="36"/>
      <c r="S12" s="36"/>
      <c r="T12" s="36"/>
      <c r="U12" s="36"/>
      <c r="V12" s="36"/>
      <c r="W12" s="36"/>
      <c r="X12" s="36"/>
      <c r="Y12" s="36"/>
      <c r="Z12" s="36"/>
    </row>
    <row r="13" spans="1:26" ht="13.5" customHeight="1" x14ac:dyDescent="0.45">
      <c r="A13" s="37"/>
      <c r="B13" s="31"/>
      <c r="C13" s="31"/>
      <c r="D13" s="31"/>
      <c r="E13" s="28"/>
      <c r="F13" s="28"/>
      <c r="G13" s="36"/>
      <c r="H13" s="36"/>
      <c r="I13" s="36"/>
      <c r="J13" s="36"/>
      <c r="K13" s="36"/>
      <c r="L13" s="36"/>
      <c r="M13" s="36"/>
      <c r="N13" s="36"/>
      <c r="O13" s="36"/>
      <c r="P13" s="36"/>
      <c r="Q13" s="36"/>
      <c r="R13" s="36"/>
      <c r="S13" s="36"/>
      <c r="T13" s="36"/>
      <c r="U13" s="36"/>
      <c r="V13" s="36"/>
      <c r="W13" s="28"/>
      <c r="X13" s="28"/>
      <c r="Y13" s="28"/>
      <c r="Z13" s="28"/>
    </row>
    <row r="14" spans="1:26" ht="13.5" customHeight="1" x14ac:dyDescent="0.45">
      <c r="A14" s="37"/>
      <c r="B14" s="31"/>
      <c r="C14" s="31"/>
      <c r="D14" s="31"/>
      <c r="E14" s="28"/>
      <c r="F14" s="34" t="s">
        <v>78</v>
      </c>
      <c r="G14" s="28"/>
      <c r="H14" s="28"/>
      <c r="I14" s="28"/>
      <c r="J14" s="28"/>
      <c r="K14" s="28"/>
      <c r="L14" s="28"/>
      <c r="M14" s="28"/>
      <c r="N14" s="28"/>
      <c r="O14" s="28"/>
      <c r="P14" s="28"/>
      <c r="Q14" s="28"/>
      <c r="R14" s="28"/>
      <c r="S14" s="28"/>
      <c r="T14" s="28"/>
      <c r="U14" s="28"/>
      <c r="V14" s="28"/>
      <c r="W14" s="28"/>
      <c r="X14" s="28"/>
      <c r="Y14" s="28"/>
      <c r="Z14" s="28"/>
    </row>
    <row r="15" spans="1:26" ht="13.5" customHeight="1" x14ac:dyDescent="0.45">
      <c r="A15" s="34" t="s">
        <v>79</v>
      </c>
      <c r="B15" s="34"/>
      <c r="C15" s="34"/>
      <c r="D15" s="31"/>
      <c r="E15" s="28"/>
      <c r="F15" s="36" t="s">
        <v>80</v>
      </c>
      <c r="G15" s="28"/>
      <c r="H15" s="28"/>
      <c r="I15" s="28"/>
      <c r="J15" s="28"/>
      <c r="K15" s="28"/>
      <c r="L15" s="28"/>
      <c r="M15" s="28"/>
      <c r="N15" s="28"/>
      <c r="O15" s="28"/>
      <c r="P15" s="28"/>
      <c r="Q15" s="28"/>
      <c r="R15" s="28"/>
      <c r="S15" s="28"/>
      <c r="T15" s="28"/>
      <c r="U15" s="28"/>
      <c r="V15" s="28"/>
      <c r="W15" s="28"/>
      <c r="X15" s="28"/>
      <c r="Y15" s="28"/>
      <c r="Z15" s="28"/>
    </row>
    <row r="16" spans="1:26" ht="13.5" customHeight="1" x14ac:dyDescent="0.35">
      <c r="A16" s="36" t="s">
        <v>81</v>
      </c>
      <c r="B16" s="36"/>
      <c r="C16" s="36"/>
      <c r="D16" s="36"/>
      <c r="E16" s="36"/>
      <c r="F16" s="35" t="s">
        <v>109</v>
      </c>
      <c r="G16" s="34"/>
      <c r="H16" s="28"/>
      <c r="I16" s="28"/>
      <c r="J16" s="28"/>
      <c r="K16" s="28"/>
      <c r="L16" s="28"/>
      <c r="M16" s="28"/>
      <c r="N16" s="28"/>
      <c r="O16" s="28"/>
      <c r="P16" s="28"/>
      <c r="Q16" s="28"/>
      <c r="R16" s="28"/>
      <c r="S16" s="28"/>
      <c r="T16" s="28"/>
      <c r="U16" s="28"/>
      <c r="V16" s="28"/>
      <c r="W16" s="28"/>
      <c r="X16" s="28"/>
      <c r="Y16" s="28"/>
      <c r="Z16" s="28"/>
    </row>
    <row r="17" spans="1:26" ht="13.5" customHeight="1" x14ac:dyDescent="0.35">
      <c r="A17" s="36" t="s">
        <v>82</v>
      </c>
      <c r="B17" s="36"/>
      <c r="C17" s="36"/>
      <c r="D17" s="36"/>
      <c r="E17" s="36"/>
      <c r="F17" s="36" t="s">
        <v>83</v>
      </c>
      <c r="G17" s="36"/>
      <c r="H17" s="36"/>
      <c r="I17" s="36"/>
      <c r="J17" s="36"/>
      <c r="K17" s="36"/>
      <c r="L17" s="36"/>
      <c r="M17" s="36"/>
      <c r="N17" s="36"/>
      <c r="O17" s="36"/>
      <c r="P17" s="36"/>
      <c r="Q17" s="36"/>
      <c r="R17" s="36"/>
      <c r="S17" s="36"/>
      <c r="T17" s="36"/>
      <c r="U17" s="36"/>
      <c r="V17" s="36"/>
      <c r="W17" s="28"/>
      <c r="X17" s="28"/>
      <c r="Y17" s="28"/>
      <c r="Z17" s="28"/>
    </row>
    <row r="18" spans="1:26" ht="13.5" customHeight="1" x14ac:dyDescent="0.35">
      <c r="A18" s="36" t="s">
        <v>84</v>
      </c>
      <c r="B18" s="36"/>
      <c r="C18" s="36"/>
      <c r="D18" s="36"/>
      <c r="E18" s="36"/>
      <c r="F18" s="36"/>
      <c r="G18" s="35"/>
      <c r="H18" s="35"/>
      <c r="I18" s="35"/>
      <c r="J18" s="35"/>
      <c r="K18" s="35"/>
      <c r="L18" s="35"/>
      <c r="M18" s="35"/>
      <c r="N18" s="35"/>
      <c r="O18" s="35"/>
      <c r="P18" s="35"/>
      <c r="Q18" s="35"/>
      <c r="R18" s="35"/>
      <c r="S18" s="35"/>
      <c r="T18" s="35"/>
      <c r="U18" s="35"/>
      <c r="V18" s="35"/>
      <c r="W18" s="35"/>
      <c r="X18" s="35"/>
      <c r="Y18" s="35"/>
      <c r="Z18" s="35"/>
    </row>
    <row r="19" spans="1:26" ht="13.5" customHeight="1" x14ac:dyDescent="0.45">
      <c r="A19" s="36" t="s">
        <v>85</v>
      </c>
      <c r="B19" s="36"/>
      <c r="C19" s="36"/>
      <c r="D19" s="36"/>
      <c r="E19" s="36"/>
      <c r="F19" s="38" t="s">
        <v>86</v>
      </c>
      <c r="G19" s="31"/>
      <c r="H19" s="36"/>
      <c r="I19" s="36"/>
      <c r="J19" s="36"/>
      <c r="K19" s="36"/>
      <c r="L19" s="36"/>
      <c r="M19" s="36"/>
      <c r="N19" s="36"/>
      <c r="O19" s="36"/>
      <c r="P19" s="36"/>
      <c r="Q19" s="36"/>
      <c r="R19" s="36"/>
      <c r="S19" s="36"/>
      <c r="T19" s="36"/>
      <c r="U19" s="36"/>
      <c r="V19" s="36"/>
      <c r="W19" s="36"/>
      <c r="X19" s="28"/>
      <c r="Y19" s="28"/>
      <c r="Z19" s="28"/>
    </row>
    <row r="20" spans="1:26" ht="13.5" customHeight="1" x14ac:dyDescent="0.45">
      <c r="A20" s="36" t="s">
        <v>87</v>
      </c>
      <c r="B20" s="36"/>
      <c r="C20" s="36"/>
      <c r="D20" s="36"/>
      <c r="E20" s="28"/>
      <c r="F20" s="31" t="s">
        <v>88</v>
      </c>
      <c r="G20" s="28"/>
      <c r="H20" s="28"/>
      <c r="I20" s="28"/>
      <c r="J20" s="28"/>
      <c r="K20" s="28"/>
      <c r="L20" s="28"/>
      <c r="M20" s="28"/>
      <c r="N20" s="28"/>
      <c r="O20" s="28"/>
      <c r="P20" s="28"/>
      <c r="Q20" s="28"/>
      <c r="R20" s="28"/>
      <c r="S20" s="28"/>
      <c r="T20" s="28"/>
      <c r="U20" s="28"/>
      <c r="V20" s="28"/>
      <c r="W20" s="28"/>
      <c r="X20" s="28"/>
      <c r="Y20" s="28"/>
      <c r="Z20" s="28"/>
    </row>
    <row r="21" spans="1:26" ht="13.5" customHeight="1" x14ac:dyDescent="0.45">
      <c r="A21" s="36"/>
      <c r="B21" s="31"/>
      <c r="C21" s="31"/>
      <c r="D21" s="31"/>
      <c r="E21" s="28"/>
      <c r="F21" s="31" t="s">
        <v>89</v>
      </c>
      <c r="G21" s="31"/>
      <c r="H21" s="38"/>
      <c r="I21" s="28"/>
      <c r="J21" s="28"/>
      <c r="K21" s="28"/>
      <c r="L21" s="28"/>
      <c r="M21" s="28"/>
      <c r="N21" s="28"/>
      <c r="O21" s="28"/>
      <c r="P21" s="28"/>
      <c r="Q21" s="28"/>
      <c r="R21" s="28"/>
      <c r="S21" s="28"/>
      <c r="T21" s="28"/>
      <c r="U21" s="28"/>
      <c r="V21" s="28"/>
      <c r="W21" s="28"/>
      <c r="X21" s="28"/>
      <c r="Y21" s="28"/>
      <c r="Z21" s="28"/>
    </row>
    <row r="22" spans="1:26" ht="13.5" customHeight="1" x14ac:dyDescent="0.45">
      <c r="A22" s="34" t="s">
        <v>90</v>
      </c>
      <c r="B22" s="34"/>
      <c r="C22" s="34"/>
      <c r="D22" s="31"/>
      <c r="E22" s="28"/>
      <c r="F22" s="31" t="s">
        <v>91</v>
      </c>
      <c r="G22" s="31"/>
      <c r="H22" s="31"/>
      <c r="I22" s="31"/>
      <c r="J22" s="31"/>
      <c r="K22" s="31"/>
      <c r="L22" s="31"/>
      <c r="M22" s="31"/>
      <c r="N22" s="31"/>
      <c r="O22" s="31"/>
      <c r="P22" s="31"/>
      <c r="Q22" s="31"/>
      <c r="R22" s="31"/>
      <c r="S22" s="31"/>
      <c r="T22" s="31"/>
      <c r="U22" s="31"/>
      <c r="V22" s="31"/>
      <c r="W22" s="31"/>
      <c r="X22" s="31"/>
      <c r="Y22" s="28"/>
      <c r="Z22" s="28"/>
    </row>
    <row r="23" spans="1:26" ht="13.5" customHeight="1" x14ac:dyDescent="0.45">
      <c r="A23" s="44" t="s">
        <v>92</v>
      </c>
      <c r="B23" s="45"/>
      <c r="C23" s="45"/>
      <c r="D23" s="31"/>
      <c r="E23" s="28"/>
      <c r="F23" s="31" t="s">
        <v>93</v>
      </c>
      <c r="G23" s="28"/>
      <c r="H23" s="31"/>
      <c r="I23" s="31"/>
      <c r="J23" s="31"/>
      <c r="K23" s="31"/>
      <c r="L23" s="31"/>
      <c r="M23" s="31"/>
      <c r="N23" s="31"/>
      <c r="O23" s="31"/>
      <c r="P23" s="31"/>
      <c r="Q23" s="31"/>
      <c r="R23" s="31"/>
      <c r="S23" s="28"/>
      <c r="T23" s="28"/>
      <c r="U23" s="28"/>
      <c r="V23" s="28"/>
      <c r="W23" s="28"/>
      <c r="X23" s="28"/>
      <c r="Y23" s="28"/>
      <c r="Z23" s="28"/>
    </row>
    <row r="24" spans="1:26" ht="13.5" customHeight="1" x14ac:dyDescent="0.45">
      <c r="A24" s="45"/>
      <c r="B24" s="46"/>
      <c r="C24" s="45"/>
      <c r="D24" s="31"/>
      <c r="E24" s="28"/>
      <c r="F24" s="31" t="s">
        <v>94</v>
      </c>
      <c r="G24" s="31"/>
      <c r="H24" s="31"/>
      <c r="I24" s="31"/>
      <c r="J24" s="31"/>
      <c r="K24" s="31"/>
      <c r="L24" s="31"/>
      <c r="M24" s="31"/>
      <c r="N24" s="31"/>
      <c r="O24" s="31"/>
      <c r="P24" s="31"/>
      <c r="Q24" s="31"/>
      <c r="R24" s="31"/>
      <c r="S24" s="31"/>
      <c r="T24" s="31"/>
      <c r="U24" s="31"/>
      <c r="V24" s="28"/>
      <c r="W24" s="28"/>
      <c r="X24" s="28"/>
      <c r="Y24" s="28"/>
      <c r="Z24" s="28"/>
    </row>
    <row r="25" spans="1:26" ht="13.5" customHeight="1" x14ac:dyDescent="0.45">
      <c r="A25" s="45"/>
      <c r="B25" s="46"/>
      <c r="C25" s="45"/>
      <c r="D25" s="31"/>
      <c r="E25" s="28"/>
      <c r="F25" s="28"/>
      <c r="G25" s="28"/>
      <c r="H25" s="31"/>
      <c r="I25" s="31"/>
      <c r="J25" s="31"/>
      <c r="K25" s="31"/>
      <c r="L25" s="31"/>
      <c r="M25" s="31"/>
      <c r="N25" s="31"/>
      <c r="O25" s="31"/>
      <c r="P25" s="31"/>
      <c r="Q25" s="31"/>
      <c r="R25" s="31"/>
      <c r="S25" s="31"/>
      <c r="T25" s="28"/>
      <c r="U25" s="28"/>
      <c r="V25" s="28"/>
      <c r="W25" s="28"/>
      <c r="X25" s="28"/>
      <c r="Y25" s="28"/>
      <c r="Z25" s="28"/>
    </row>
    <row r="26" spans="1:26" ht="13.5" customHeight="1" x14ac:dyDescent="0.45">
      <c r="A26" s="45"/>
      <c r="B26" s="45"/>
      <c r="C26" s="45"/>
      <c r="D26" s="31"/>
      <c r="E26" s="28"/>
      <c r="F26" s="31" t="s">
        <v>95</v>
      </c>
      <c r="G26" s="31"/>
      <c r="H26" s="31"/>
      <c r="I26" s="31"/>
      <c r="J26" s="31"/>
      <c r="K26" s="31"/>
      <c r="L26" s="31"/>
      <c r="M26" s="31"/>
      <c r="N26" s="31"/>
      <c r="O26" s="31"/>
      <c r="P26" s="31"/>
      <c r="Q26" s="31"/>
      <c r="R26" s="31"/>
      <c r="S26" s="31"/>
      <c r="T26" s="31"/>
      <c r="U26" s="31"/>
      <c r="V26" s="31"/>
      <c r="W26" s="31"/>
      <c r="X26" s="31"/>
      <c r="Y26" s="31"/>
      <c r="Z26" s="31"/>
    </row>
    <row r="27" spans="1:26" ht="13.5" customHeight="1" x14ac:dyDescent="0.45">
      <c r="A27" s="44"/>
      <c r="B27" s="45"/>
      <c r="C27" s="45"/>
      <c r="D27" s="28"/>
      <c r="E27" s="28"/>
      <c r="F27" s="31" t="s">
        <v>96</v>
      </c>
      <c r="G27" s="40"/>
      <c r="H27" s="28"/>
      <c r="I27" s="28"/>
      <c r="J27" s="28"/>
      <c r="K27" s="28"/>
      <c r="L27" s="28"/>
      <c r="M27" s="28"/>
      <c r="N27" s="28"/>
      <c r="O27" s="28"/>
      <c r="P27" s="28"/>
      <c r="Q27" s="28"/>
      <c r="R27" s="28"/>
      <c r="S27" s="28"/>
      <c r="T27" s="28"/>
      <c r="U27" s="28"/>
      <c r="V27" s="28"/>
      <c r="W27" s="28"/>
      <c r="X27" s="28"/>
      <c r="Y27" s="28"/>
      <c r="Z27" s="28"/>
    </row>
    <row r="28" spans="1:26" ht="13.5" customHeight="1" x14ac:dyDescent="0.45">
      <c r="A28" s="34" t="s">
        <v>97</v>
      </c>
      <c r="B28" s="34"/>
      <c r="C28" s="28"/>
      <c r="D28" s="28"/>
      <c r="E28" s="28"/>
      <c r="F28" s="36"/>
      <c r="G28" s="28"/>
      <c r="H28" s="31"/>
      <c r="I28" s="31"/>
      <c r="J28" s="31"/>
      <c r="K28" s="31"/>
      <c r="L28" s="31"/>
      <c r="M28" s="31"/>
      <c r="N28" s="31"/>
      <c r="O28" s="31"/>
      <c r="P28" s="31"/>
      <c r="Q28" s="31"/>
      <c r="R28" s="31"/>
      <c r="S28" s="31"/>
      <c r="T28" s="31"/>
      <c r="U28" s="31"/>
      <c r="V28" s="31"/>
      <c r="W28" s="31"/>
      <c r="X28" s="31"/>
      <c r="Y28" s="31"/>
      <c r="Z28" s="28"/>
    </row>
    <row r="29" spans="1:26" ht="13.5" customHeight="1" x14ac:dyDescent="0.45">
      <c r="A29" s="41">
        <v>1074</v>
      </c>
      <c r="B29" s="28"/>
      <c r="C29" s="28"/>
      <c r="D29" s="28"/>
      <c r="E29" s="28"/>
      <c r="F29" s="31" t="s">
        <v>98</v>
      </c>
      <c r="G29" s="31"/>
      <c r="H29" s="31"/>
      <c r="I29" s="31"/>
      <c r="J29" s="31"/>
      <c r="K29" s="31"/>
      <c r="L29" s="31"/>
      <c r="M29" s="28"/>
      <c r="N29" s="28"/>
      <c r="O29" s="28"/>
      <c r="P29" s="28"/>
      <c r="Q29" s="28"/>
      <c r="R29" s="28"/>
      <c r="S29" s="28"/>
      <c r="T29" s="28"/>
      <c r="U29" s="28"/>
      <c r="V29" s="28"/>
      <c r="W29" s="28"/>
      <c r="X29" s="28"/>
      <c r="Y29" s="28"/>
      <c r="Z29" s="28"/>
    </row>
    <row r="30" spans="1:26" ht="13.5" customHeight="1" x14ac:dyDescent="0.45">
      <c r="A30" s="28"/>
      <c r="B30" s="28"/>
      <c r="C30" s="28"/>
      <c r="D30" s="28"/>
      <c r="E30" s="28"/>
      <c r="F30" s="31"/>
      <c r="G30" s="28"/>
      <c r="H30" s="28"/>
      <c r="I30" s="28"/>
      <c r="J30" s="28"/>
      <c r="K30" s="28"/>
      <c r="L30" s="28"/>
      <c r="M30" s="28"/>
      <c r="N30" s="28"/>
      <c r="O30" s="28"/>
      <c r="P30" s="28"/>
      <c r="Q30" s="28"/>
      <c r="R30" s="28"/>
      <c r="S30" s="28"/>
      <c r="T30" s="28"/>
      <c r="U30" s="28"/>
      <c r="V30" s="28"/>
      <c r="W30" s="28"/>
      <c r="X30" s="28"/>
      <c r="Y30" s="28"/>
      <c r="Z30" s="28"/>
    </row>
    <row r="31" spans="1:26" ht="13.5" customHeight="1" x14ac:dyDescent="0.45">
      <c r="A31" s="42"/>
      <c r="B31" s="31"/>
      <c r="C31" s="31"/>
      <c r="D31" s="31"/>
      <c r="E31" s="28"/>
      <c r="F31" s="31" t="s">
        <v>99</v>
      </c>
      <c r="G31" s="28"/>
      <c r="H31" s="31"/>
      <c r="I31" s="31"/>
      <c r="J31" s="31"/>
      <c r="K31" s="28"/>
      <c r="L31" s="28"/>
      <c r="M31" s="28"/>
      <c r="N31" s="28"/>
      <c r="O31" s="28"/>
      <c r="P31" s="28"/>
      <c r="Q31" s="28"/>
      <c r="R31" s="28"/>
      <c r="S31" s="28"/>
      <c r="T31" s="28"/>
      <c r="U31" s="28"/>
      <c r="V31" s="28"/>
      <c r="W31" s="28"/>
      <c r="X31" s="28"/>
      <c r="Y31" s="28"/>
      <c r="Z31" s="28"/>
    </row>
    <row r="32" spans="1:26" ht="13.5" customHeight="1" x14ac:dyDescent="0.45">
      <c r="A32" s="42"/>
      <c r="B32" s="31"/>
      <c r="C32" s="31"/>
      <c r="D32" s="31"/>
      <c r="E32" s="28"/>
      <c r="F32" s="43" t="s">
        <v>100</v>
      </c>
      <c r="G32" s="31"/>
      <c r="H32" s="28"/>
      <c r="I32" s="28"/>
      <c r="J32" s="28"/>
      <c r="K32" s="28"/>
      <c r="L32" s="28"/>
      <c r="M32" s="28"/>
      <c r="N32" s="28"/>
      <c r="O32" s="28"/>
      <c r="P32" s="28"/>
      <c r="Q32" s="28"/>
      <c r="R32" s="28"/>
      <c r="S32" s="28"/>
      <c r="T32" s="28"/>
      <c r="U32" s="28"/>
      <c r="V32" s="28"/>
      <c r="W32" s="28"/>
      <c r="X32" s="28"/>
      <c r="Y32" s="28"/>
      <c r="Z32" s="28"/>
    </row>
    <row r="33" spans="1:26" ht="13.5" customHeight="1" x14ac:dyDescent="0.45">
      <c r="A33" s="37"/>
      <c r="B33" s="31"/>
      <c r="C33" s="31"/>
      <c r="D33" s="31"/>
      <c r="E33" s="28"/>
      <c r="F33" s="28"/>
      <c r="G33" s="28"/>
      <c r="H33" s="31"/>
      <c r="I33" s="31"/>
      <c r="J33" s="28"/>
      <c r="K33" s="28"/>
      <c r="L33" s="28"/>
      <c r="M33" s="28"/>
      <c r="N33" s="28"/>
      <c r="O33" s="28"/>
      <c r="P33" s="28"/>
      <c r="Q33" s="28"/>
      <c r="R33" s="28"/>
      <c r="S33" s="28"/>
      <c r="T33" s="28"/>
      <c r="U33" s="28"/>
      <c r="V33" s="28"/>
      <c r="W33" s="28"/>
      <c r="X33" s="28"/>
      <c r="Y33" s="28"/>
      <c r="Z33" s="28"/>
    </row>
    <row r="34" spans="1:26" ht="13.5" customHeight="1" x14ac:dyDescent="0.45">
      <c r="A34" s="37"/>
      <c r="B34" s="31"/>
      <c r="C34" s="31"/>
      <c r="D34" s="31"/>
      <c r="E34" s="28"/>
      <c r="F34" s="31" t="s">
        <v>101</v>
      </c>
      <c r="G34" s="31"/>
      <c r="H34" s="40"/>
      <c r="I34" s="40"/>
      <c r="J34" s="28"/>
      <c r="K34" s="28"/>
      <c r="L34" s="28"/>
      <c r="M34" s="28"/>
      <c r="N34" s="28"/>
      <c r="O34" s="28"/>
      <c r="P34" s="28"/>
      <c r="Q34" s="28"/>
      <c r="R34" s="28"/>
      <c r="S34" s="28"/>
      <c r="T34" s="28"/>
      <c r="U34" s="28"/>
      <c r="V34" s="28"/>
      <c r="W34" s="28"/>
      <c r="X34" s="28"/>
      <c r="Y34" s="28"/>
      <c r="Z34" s="28"/>
    </row>
    <row r="35" spans="1:26" ht="13.5" customHeight="1" x14ac:dyDescent="0.45">
      <c r="A35" s="34"/>
      <c r="B35" s="31"/>
      <c r="C35" s="31"/>
      <c r="D35" s="31"/>
      <c r="E35" s="28"/>
      <c r="F35" s="31"/>
      <c r="G35" s="28"/>
      <c r="H35" s="28"/>
      <c r="I35" s="28"/>
      <c r="J35" s="28"/>
      <c r="K35" s="28"/>
      <c r="L35" s="28"/>
      <c r="M35" s="28"/>
      <c r="N35" s="28"/>
      <c r="O35" s="28"/>
      <c r="P35" s="28"/>
      <c r="Q35" s="28"/>
      <c r="R35" s="28"/>
      <c r="S35" s="28"/>
      <c r="T35" s="28"/>
      <c r="U35" s="28"/>
      <c r="V35" s="28"/>
      <c r="W35" s="28"/>
      <c r="X35" s="28"/>
      <c r="Y35" s="28"/>
      <c r="Z35" s="28"/>
    </row>
    <row r="36" spans="1:26" ht="13.5" customHeight="1" x14ac:dyDescent="0.45">
      <c r="A36" s="34"/>
      <c r="B36" s="31"/>
      <c r="C36" s="31"/>
      <c r="D36" s="31"/>
      <c r="E36" s="28"/>
      <c r="F36" s="31"/>
      <c r="G36" s="31"/>
      <c r="H36" s="31"/>
      <c r="I36" s="31"/>
      <c r="J36" s="31"/>
      <c r="K36" s="31"/>
      <c r="L36" s="31"/>
      <c r="M36" s="31"/>
      <c r="N36" s="31"/>
      <c r="O36" s="31"/>
      <c r="P36" s="31"/>
      <c r="Q36" s="31"/>
      <c r="R36" s="31"/>
      <c r="S36" s="31"/>
      <c r="T36" s="28"/>
      <c r="U36" s="28"/>
      <c r="V36" s="28"/>
      <c r="W36" s="28"/>
      <c r="X36" s="28"/>
      <c r="Y36" s="28"/>
      <c r="Z36" s="28"/>
    </row>
    <row r="37" spans="1:26" ht="13.5" customHeight="1" x14ac:dyDescent="0.45">
      <c r="A37" s="31"/>
      <c r="B37" s="31"/>
      <c r="C37" s="31"/>
      <c r="D37" s="31"/>
      <c r="E37" s="28"/>
      <c r="F37" s="31" t="s">
        <v>102</v>
      </c>
      <c r="G37" s="31"/>
      <c r="H37" s="28"/>
      <c r="I37" s="28"/>
      <c r="J37" s="28"/>
      <c r="K37" s="28"/>
      <c r="L37" s="28"/>
      <c r="M37" s="28"/>
      <c r="N37" s="28"/>
      <c r="O37" s="28"/>
      <c r="P37" s="28"/>
      <c r="Q37" s="28"/>
      <c r="R37" s="28"/>
      <c r="S37" s="28"/>
      <c r="T37" s="28"/>
      <c r="U37" s="28"/>
      <c r="V37" s="28"/>
      <c r="W37" s="28"/>
      <c r="X37" s="28"/>
      <c r="Y37" s="28"/>
      <c r="Z37" s="28"/>
    </row>
    <row r="38" spans="1:26" ht="13.5" customHeight="1" x14ac:dyDescent="0.45">
      <c r="A38" s="31"/>
      <c r="B38" s="31"/>
      <c r="C38" s="31"/>
      <c r="D38" s="31"/>
      <c r="E38" s="28"/>
      <c r="F38" s="31"/>
      <c r="G38" s="31"/>
      <c r="H38" s="28"/>
      <c r="I38" s="28"/>
      <c r="J38" s="28"/>
      <c r="K38" s="28"/>
      <c r="L38" s="28"/>
      <c r="M38" s="28"/>
      <c r="N38" s="28"/>
      <c r="O38" s="28"/>
      <c r="P38" s="28"/>
      <c r="Q38" s="28"/>
      <c r="R38" s="28"/>
      <c r="S38" s="28"/>
      <c r="T38" s="28"/>
      <c r="U38" s="28"/>
      <c r="V38" s="28"/>
      <c r="W38" s="28"/>
      <c r="X38" s="28"/>
      <c r="Y38" s="28"/>
      <c r="Z38" s="28"/>
    </row>
    <row r="39" spans="1:26" ht="13.5" customHeight="1" x14ac:dyDescent="0.45">
      <c r="A39" s="31"/>
      <c r="B39" s="31"/>
      <c r="C39" s="31"/>
      <c r="D39" s="31"/>
      <c r="E39" s="28"/>
      <c r="F39" s="31" t="s">
        <v>103</v>
      </c>
      <c r="G39" s="28"/>
      <c r="H39" s="31"/>
      <c r="I39" s="31"/>
      <c r="J39" s="31"/>
      <c r="K39" s="31"/>
      <c r="L39" s="28"/>
      <c r="M39" s="28"/>
      <c r="N39" s="28"/>
      <c r="O39" s="28"/>
      <c r="P39" s="28"/>
      <c r="Q39" s="28"/>
      <c r="R39" s="28"/>
      <c r="S39" s="28"/>
      <c r="T39" s="28"/>
      <c r="U39" s="28"/>
      <c r="V39" s="28"/>
      <c r="W39" s="28"/>
      <c r="X39" s="28"/>
      <c r="Y39" s="28"/>
      <c r="Z39" s="28"/>
    </row>
    <row r="40" spans="1:26" ht="13.5" customHeight="1" x14ac:dyDescent="0.45">
      <c r="A40" s="31"/>
      <c r="B40" s="31"/>
      <c r="C40" s="31"/>
      <c r="D40" s="31"/>
      <c r="E40" s="28"/>
      <c r="F40" s="28"/>
      <c r="G40" s="28"/>
      <c r="H40" s="28"/>
      <c r="I40" s="28"/>
      <c r="J40" s="28"/>
      <c r="K40" s="28"/>
      <c r="L40" s="28"/>
      <c r="M40" s="28"/>
      <c r="N40" s="28"/>
      <c r="O40" s="28"/>
      <c r="P40" s="28"/>
      <c r="Q40" s="28"/>
      <c r="R40" s="28"/>
      <c r="S40" s="28"/>
      <c r="T40" s="28"/>
      <c r="U40" s="28"/>
      <c r="V40" s="28"/>
      <c r="W40" s="28"/>
      <c r="X40" s="28"/>
      <c r="Y40" s="28"/>
      <c r="Z40" s="28"/>
    </row>
    <row r="41" spans="1:26" ht="13.5" customHeight="1" x14ac:dyDescent="0.45">
      <c r="A41" s="31"/>
      <c r="B41" s="31"/>
      <c r="C41" s="31"/>
      <c r="D41" s="31"/>
      <c r="E41" s="28"/>
      <c r="F41" s="31" t="s">
        <v>104</v>
      </c>
      <c r="G41" s="28"/>
      <c r="H41" s="31"/>
      <c r="I41" s="31"/>
      <c r="J41" s="28"/>
      <c r="K41" s="28"/>
      <c r="L41" s="28"/>
      <c r="M41" s="28"/>
      <c r="N41" s="28"/>
      <c r="O41" s="28"/>
      <c r="P41" s="28"/>
      <c r="Q41" s="28"/>
      <c r="R41" s="28"/>
      <c r="S41" s="28"/>
      <c r="T41" s="28"/>
      <c r="U41" s="28"/>
      <c r="V41" s="28"/>
      <c r="W41" s="28"/>
      <c r="X41" s="28"/>
      <c r="Y41" s="28"/>
      <c r="Z41" s="28"/>
    </row>
    <row r="42" spans="1:26" ht="13.5" customHeight="1" x14ac:dyDescent="0.45">
      <c r="A42" s="31"/>
      <c r="B42" s="31"/>
      <c r="C42" s="31"/>
      <c r="D42" s="31"/>
      <c r="E42" s="28"/>
      <c r="F42" s="31" t="s">
        <v>105</v>
      </c>
      <c r="G42" s="28"/>
      <c r="H42" s="28"/>
      <c r="I42" s="28"/>
      <c r="J42" s="28"/>
      <c r="K42" s="28"/>
      <c r="L42" s="28"/>
      <c r="M42" s="28"/>
      <c r="N42" s="28"/>
      <c r="O42" s="28"/>
      <c r="P42" s="28"/>
      <c r="Q42" s="28"/>
      <c r="R42" s="28"/>
      <c r="S42" s="28"/>
      <c r="T42" s="28"/>
      <c r="U42" s="28"/>
      <c r="V42" s="28"/>
      <c r="W42" s="28"/>
      <c r="X42" s="28"/>
      <c r="Y42" s="28"/>
      <c r="Z42" s="28"/>
    </row>
    <row r="43" spans="1:26" ht="13.5" customHeight="1" x14ac:dyDescent="0.45">
      <c r="A43" s="31"/>
      <c r="B43" s="31"/>
      <c r="C43" s="31"/>
      <c r="D43" s="31"/>
      <c r="E43" s="28"/>
      <c r="F43" s="31" t="s">
        <v>106</v>
      </c>
      <c r="G43" s="28"/>
      <c r="H43" s="31"/>
      <c r="I43" s="31"/>
      <c r="J43" s="31"/>
      <c r="K43" s="31"/>
      <c r="L43" s="31"/>
      <c r="M43" s="31"/>
      <c r="N43" s="31"/>
      <c r="O43" s="31"/>
      <c r="P43" s="31"/>
      <c r="Q43" s="31"/>
      <c r="R43" s="31"/>
      <c r="S43" s="31"/>
      <c r="T43" s="28"/>
      <c r="U43" s="28"/>
      <c r="V43" s="28"/>
      <c r="W43" s="28"/>
      <c r="X43" s="28"/>
      <c r="Y43" s="28"/>
      <c r="Z43" s="28"/>
    </row>
    <row r="44" spans="1:26" ht="13.5" customHeight="1" x14ac:dyDescent="0.45">
      <c r="A44" s="31"/>
      <c r="B44" s="31"/>
      <c r="C44" s="31"/>
      <c r="D44" s="31"/>
      <c r="E44" s="28"/>
      <c r="F44" s="28"/>
      <c r="G44" s="28"/>
      <c r="H44" s="31"/>
      <c r="I44" s="31"/>
      <c r="J44" s="28"/>
      <c r="K44" s="28"/>
      <c r="L44" s="28"/>
      <c r="M44" s="28"/>
      <c r="N44" s="28"/>
      <c r="O44" s="28"/>
      <c r="P44" s="28"/>
      <c r="Q44" s="28"/>
      <c r="R44" s="28"/>
      <c r="S44" s="28"/>
      <c r="T44" s="28"/>
      <c r="U44" s="28"/>
      <c r="V44" s="28"/>
      <c r="W44" s="28"/>
      <c r="X44" s="28"/>
      <c r="Y44" s="28"/>
      <c r="Z44" s="28"/>
    </row>
    <row r="45" spans="1:26" ht="13.5" customHeight="1" x14ac:dyDescent="0.45">
      <c r="A45" s="31"/>
      <c r="B45" s="31"/>
      <c r="C45" s="31"/>
      <c r="D45" s="31"/>
      <c r="E45" s="28"/>
      <c r="F45" s="28"/>
      <c r="G45" s="28"/>
      <c r="H45" s="31"/>
      <c r="I45" s="31"/>
      <c r="J45" s="31"/>
      <c r="K45" s="31"/>
      <c r="L45" s="31"/>
      <c r="M45" s="28"/>
      <c r="N45" s="28"/>
      <c r="O45" s="28"/>
      <c r="P45" s="28"/>
      <c r="Q45" s="28"/>
      <c r="R45" s="28"/>
      <c r="S45" s="28"/>
      <c r="T45" s="28"/>
      <c r="U45" s="28"/>
      <c r="V45" s="28"/>
      <c r="W45" s="28"/>
      <c r="X45" s="28"/>
      <c r="Y45" s="28"/>
      <c r="Z45" s="28"/>
    </row>
    <row r="46" spans="1:26" ht="13.5" customHeight="1" x14ac:dyDescent="0.45">
      <c r="A46" s="31"/>
      <c r="B46" s="31"/>
      <c r="C46" s="31"/>
      <c r="D46" s="31"/>
      <c r="E46" s="28"/>
      <c r="F46" s="28"/>
      <c r="G46" s="28"/>
      <c r="H46" s="28"/>
      <c r="I46" s="28"/>
      <c r="J46" s="28"/>
      <c r="K46" s="28"/>
      <c r="L46" s="28"/>
      <c r="M46" s="28"/>
      <c r="N46" s="28"/>
      <c r="O46" s="28"/>
      <c r="P46" s="28"/>
      <c r="Q46" s="28"/>
      <c r="R46" s="28"/>
      <c r="S46" s="28"/>
      <c r="T46" s="28"/>
      <c r="U46" s="28"/>
      <c r="V46" s="28"/>
      <c r="W46" s="28"/>
      <c r="X46" s="28"/>
      <c r="Y46" s="28"/>
      <c r="Z46" s="28"/>
    </row>
    <row r="47" spans="1:26" ht="13.5" customHeight="1" x14ac:dyDescent="0.45">
      <c r="A47" s="31"/>
      <c r="B47" s="31"/>
      <c r="C47" s="31"/>
      <c r="D47" s="31"/>
      <c r="E47" s="28"/>
      <c r="F47" s="28"/>
      <c r="G47" s="28"/>
      <c r="H47" s="28"/>
      <c r="I47" s="28"/>
      <c r="J47" s="28"/>
      <c r="K47" s="28"/>
      <c r="L47" s="28"/>
      <c r="M47" s="28"/>
      <c r="N47" s="28"/>
      <c r="O47" s="28"/>
      <c r="P47" s="28"/>
      <c r="Q47" s="28"/>
      <c r="R47" s="28"/>
      <c r="S47" s="28"/>
      <c r="T47" s="28"/>
      <c r="U47" s="28"/>
      <c r="V47" s="28"/>
      <c r="W47" s="28"/>
      <c r="X47" s="28"/>
      <c r="Y47" s="28"/>
      <c r="Z47" s="28"/>
    </row>
    <row r="48" spans="1:26" ht="13.5" customHeight="1" x14ac:dyDescent="0.45">
      <c r="A48" s="31"/>
      <c r="B48" s="31"/>
      <c r="C48" s="31"/>
      <c r="D48" s="31"/>
      <c r="E48" s="28"/>
      <c r="F48" s="28"/>
      <c r="G48" s="28"/>
      <c r="H48" s="28"/>
      <c r="I48" s="28"/>
      <c r="J48" s="28"/>
      <c r="K48" s="28"/>
      <c r="L48" s="28"/>
      <c r="M48" s="28"/>
      <c r="N48" s="28"/>
      <c r="O48" s="28"/>
      <c r="P48" s="28"/>
      <c r="Q48" s="28"/>
      <c r="R48" s="28"/>
      <c r="S48" s="28"/>
      <c r="T48" s="28"/>
      <c r="U48" s="28"/>
      <c r="V48" s="28"/>
      <c r="W48" s="28"/>
      <c r="X48" s="28"/>
      <c r="Y48" s="28"/>
      <c r="Z48" s="28"/>
    </row>
    <row r="49" spans="1:26" ht="13.5" customHeight="1" x14ac:dyDescent="0.3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3.5" customHeight="1" x14ac:dyDescent="0.3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3.5" customHeight="1" x14ac:dyDescent="0.3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3.5" customHeight="1" x14ac:dyDescent="0.3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3.5" customHeight="1" x14ac:dyDescent="0.3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3.5" customHeight="1" x14ac:dyDescent="0.3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3.5" customHeight="1" x14ac:dyDescent="0.3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3.5" customHeight="1" x14ac:dyDescent="0.3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3.5" customHeight="1" x14ac:dyDescent="0.3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3.5" customHeight="1" x14ac:dyDescent="0.3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3.5" customHeight="1" x14ac:dyDescent="0.3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3.5" customHeight="1" x14ac:dyDescent="0.3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3.5" customHeight="1" x14ac:dyDescent="0.3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3.5" customHeight="1" x14ac:dyDescent="0.3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3.5" customHeight="1" x14ac:dyDescent="0.3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3.5" customHeight="1" x14ac:dyDescent="0.3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3.5" customHeight="1" x14ac:dyDescent="0.3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3.5" customHeight="1" x14ac:dyDescent="0.3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3.5" customHeight="1" x14ac:dyDescent="0.3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3.5" customHeight="1" x14ac:dyDescent="0.3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3.5" customHeight="1" x14ac:dyDescent="0.3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3.5" customHeight="1" x14ac:dyDescent="0.3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3.5" customHeight="1" x14ac:dyDescent="0.3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3.5" customHeight="1" x14ac:dyDescent="0.3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3.5" customHeight="1" x14ac:dyDescent="0.3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3.5" customHeight="1" x14ac:dyDescent="0.3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3.5" customHeight="1" x14ac:dyDescent="0.3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3.5" customHeight="1" x14ac:dyDescent="0.3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3.5" customHeight="1" x14ac:dyDescent="0.3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3.5" customHeight="1" x14ac:dyDescent="0.3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3.5" customHeight="1" x14ac:dyDescent="0.3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3.5" customHeight="1" x14ac:dyDescent="0.3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3.5" customHeight="1" x14ac:dyDescent="0.3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3.5" customHeight="1" x14ac:dyDescent="0.3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3.5" customHeight="1" x14ac:dyDescent="0.3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3.5" customHeight="1" x14ac:dyDescent="0.3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3.5" customHeight="1" x14ac:dyDescent="0.3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3.5" customHeight="1" x14ac:dyDescent="0.3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3.5" customHeight="1" x14ac:dyDescent="0.3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3.5" customHeight="1" x14ac:dyDescent="0.3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3.5" customHeight="1" x14ac:dyDescent="0.3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3.5" customHeight="1" x14ac:dyDescent="0.3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3.5" customHeight="1" x14ac:dyDescent="0.3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3.5" customHeight="1" x14ac:dyDescent="0.3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3.5" customHeight="1" x14ac:dyDescent="0.3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3.5" customHeight="1" x14ac:dyDescent="0.3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3.5" customHeight="1" x14ac:dyDescent="0.3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3.5" customHeight="1" x14ac:dyDescent="0.3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3.5" customHeight="1" x14ac:dyDescent="0.3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3.5" customHeight="1" x14ac:dyDescent="0.3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3.5" customHeight="1" x14ac:dyDescent="0.3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3.5" customHeight="1" x14ac:dyDescent="0.3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3.5" customHeight="1" x14ac:dyDescent="0.3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3.5" customHeight="1" x14ac:dyDescent="0.3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3.5" customHeight="1" x14ac:dyDescent="0.3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3.5" customHeight="1" x14ac:dyDescent="0.3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3.5" customHeight="1" x14ac:dyDescent="0.3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3.5" customHeight="1" x14ac:dyDescent="0.3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3.5" customHeight="1" x14ac:dyDescent="0.3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3.5" customHeight="1" x14ac:dyDescent="0.3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3.5" customHeight="1" x14ac:dyDescent="0.3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3.5" customHeight="1" x14ac:dyDescent="0.3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3.5" customHeight="1" x14ac:dyDescent="0.3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3.5" customHeight="1" x14ac:dyDescent="0.3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3.5" customHeight="1" x14ac:dyDescent="0.3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3.5" customHeight="1" x14ac:dyDescent="0.3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3.5" customHeight="1" x14ac:dyDescent="0.3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3.5" customHeight="1" x14ac:dyDescent="0.3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3.5" customHeight="1" x14ac:dyDescent="0.3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3.5" customHeight="1" x14ac:dyDescent="0.3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3.5" customHeight="1" x14ac:dyDescent="0.3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3.5" customHeight="1" x14ac:dyDescent="0.3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3.5" customHeight="1" x14ac:dyDescent="0.3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3.5" customHeight="1" x14ac:dyDescent="0.3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3.5" customHeight="1" x14ac:dyDescent="0.3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3.5" customHeight="1" x14ac:dyDescent="0.3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3.5" customHeight="1" x14ac:dyDescent="0.3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3.5" customHeight="1" x14ac:dyDescent="0.3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3.5" customHeight="1" x14ac:dyDescent="0.3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3.5" customHeight="1" x14ac:dyDescent="0.3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3.5" customHeight="1" x14ac:dyDescent="0.3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3.5" customHeight="1" x14ac:dyDescent="0.3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3.5" customHeight="1" x14ac:dyDescent="0.3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3.5" customHeight="1" x14ac:dyDescent="0.3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3.5" customHeight="1" x14ac:dyDescent="0.3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3.5" customHeight="1" x14ac:dyDescent="0.3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3.5" customHeight="1" x14ac:dyDescent="0.3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3.5" customHeight="1" x14ac:dyDescent="0.3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3.5" customHeight="1" x14ac:dyDescent="0.3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3.5" customHeight="1" x14ac:dyDescent="0.3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3.5" customHeight="1" x14ac:dyDescent="0.3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3.5" customHeight="1" x14ac:dyDescent="0.3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3.5" customHeight="1" x14ac:dyDescent="0.3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3.5" customHeight="1" x14ac:dyDescent="0.3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3.5" customHeight="1" x14ac:dyDescent="0.3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3.5" customHeight="1" x14ac:dyDescent="0.3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3.5" customHeight="1" x14ac:dyDescent="0.3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3.5" customHeight="1" x14ac:dyDescent="0.3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3.5" customHeight="1" x14ac:dyDescent="0.3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3.5" customHeight="1" x14ac:dyDescent="0.3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3.5" customHeight="1" x14ac:dyDescent="0.3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3.5" customHeight="1" x14ac:dyDescent="0.3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3.5" customHeight="1" x14ac:dyDescent="0.3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3.5" customHeight="1" x14ac:dyDescent="0.3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3.5" customHeight="1" x14ac:dyDescent="0.3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3.5" customHeight="1" x14ac:dyDescent="0.3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3.5" customHeight="1" x14ac:dyDescent="0.3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3.5" customHeight="1" x14ac:dyDescent="0.3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3.5" customHeight="1" x14ac:dyDescent="0.3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3.5" customHeight="1" x14ac:dyDescent="0.3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3.5" customHeight="1" x14ac:dyDescent="0.3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3.5" customHeight="1" x14ac:dyDescent="0.3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3.5" customHeight="1" x14ac:dyDescent="0.3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3.5" customHeight="1" x14ac:dyDescent="0.3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3.5" customHeight="1" x14ac:dyDescent="0.3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3.5" customHeight="1" x14ac:dyDescent="0.3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3.5" customHeight="1" x14ac:dyDescent="0.3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3.5" customHeight="1" x14ac:dyDescent="0.3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3.5" customHeight="1" x14ac:dyDescent="0.3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3.5" customHeight="1" x14ac:dyDescent="0.3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3.5" customHeight="1" x14ac:dyDescent="0.3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3.5" customHeight="1" x14ac:dyDescent="0.3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3.5" customHeight="1" x14ac:dyDescent="0.3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3.5" customHeight="1" x14ac:dyDescent="0.3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3.5" customHeight="1" x14ac:dyDescent="0.3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3.5" customHeight="1" x14ac:dyDescent="0.3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3.5" customHeight="1" x14ac:dyDescent="0.3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3.5" customHeight="1" x14ac:dyDescent="0.3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3.5" customHeight="1" x14ac:dyDescent="0.3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3.5" customHeight="1" x14ac:dyDescent="0.3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3.5" customHeight="1" x14ac:dyDescent="0.3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3.5" customHeight="1" x14ac:dyDescent="0.3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3.5" customHeight="1" x14ac:dyDescent="0.3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3.5" customHeight="1" x14ac:dyDescent="0.3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3.5" customHeight="1" x14ac:dyDescent="0.3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3.5" customHeight="1" x14ac:dyDescent="0.3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3.5" customHeight="1" x14ac:dyDescent="0.3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3.5" customHeight="1" x14ac:dyDescent="0.3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3.5" customHeight="1" x14ac:dyDescent="0.3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3.5" customHeight="1" x14ac:dyDescent="0.3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3.5" customHeight="1" x14ac:dyDescent="0.3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3.5" customHeight="1" x14ac:dyDescent="0.3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3.5" customHeight="1" x14ac:dyDescent="0.3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3.5" customHeight="1" x14ac:dyDescent="0.3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3.5" customHeight="1" x14ac:dyDescent="0.3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3.5" customHeight="1" x14ac:dyDescent="0.3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3.5" customHeight="1" x14ac:dyDescent="0.3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3.5" customHeight="1" x14ac:dyDescent="0.3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3.5" customHeight="1" x14ac:dyDescent="0.3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3.5" customHeight="1" x14ac:dyDescent="0.3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3.5" customHeight="1" x14ac:dyDescent="0.3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3.5" customHeight="1" x14ac:dyDescent="0.3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3.5" customHeight="1" x14ac:dyDescent="0.3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3.5" customHeight="1" x14ac:dyDescent="0.3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3.5" customHeight="1" x14ac:dyDescent="0.3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3.5" customHeight="1" x14ac:dyDescent="0.3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3.5" customHeight="1" x14ac:dyDescent="0.3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3.5" customHeight="1" x14ac:dyDescent="0.3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3.5" customHeight="1" x14ac:dyDescent="0.3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3.5" customHeight="1" x14ac:dyDescent="0.3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3.5" customHeight="1" x14ac:dyDescent="0.3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3.5" customHeight="1" x14ac:dyDescent="0.3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3.5" customHeight="1" x14ac:dyDescent="0.3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3.5" customHeight="1" x14ac:dyDescent="0.3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3.5" customHeight="1" x14ac:dyDescent="0.3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3.5" customHeight="1" x14ac:dyDescent="0.3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3.5" customHeight="1" x14ac:dyDescent="0.3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3.5" customHeight="1" x14ac:dyDescent="0.3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3.5" customHeight="1" x14ac:dyDescent="0.3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3.5" customHeight="1" x14ac:dyDescent="0.3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3.5" customHeight="1" x14ac:dyDescent="0.3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3.5" customHeight="1" x14ac:dyDescent="0.3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3.5" customHeight="1" x14ac:dyDescent="0.3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3.5" customHeight="1" x14ac:dyDescent="0.3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3.5" customHeight="1" x14ac:dyDescent="0.3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3.5" customHeight="1" x14ac:dyDescent="0.3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3.5" customHeight="1" x14ac:dyDescent="0.3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3.5" customHeight="1" x14ac:dyDescent="0.3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3.5" customHeight="1" x14ac:dyDescent="0.3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3.5" customHeight="1" x14ac:dyDescent="0.3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3.5" customHeight="1" x14ac:dyDescent="0.3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3.5" customHeight="1" x14ac:dyDescent="0.3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3.5" customHeight="1" x14ac:dyDescent="0.3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3.5" customHeight="1" x14ac:dyDescent="0.3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3.5" customHeight="1" x14ac:dyDescent="0.3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3.5" customHeight="1" x14ac:dyDescent="0.3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3.5" customHeight="1" x14ac:dyDescent="0.3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3.5" customHeight="1" x14ac:dyDescent="0.3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3.5" customHeight="1" x14ac:dyDescent="0.3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3.5" customHeight="1" x14ac:dyDescent="0.3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3.5" customHeight="1" x14ac:dyDescent="0.3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3.5" customHeight="1" x14ac:dyDescent="0.3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3.5" customHeight="1" x14ac:dyDescent="0.3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3.5" customHeight="1" x14ac:dyDescent="0.3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3.5" customHeight="1" x14ac:dyDescent="0.3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3.5" customHeight="1" x14ac:dyDescent="0.3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3.5" customHeight="1" x14ac:dyDescent="0.3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3.5" customHeight="1" x14ac:dyDescent="0.3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3.5" customHeight="1" x14ac:dyDescent="0.3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3.5" customHeight="1" x14ac:dyDescent="0.3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3.5" customHeight="1" x14ac:dyDescent="0.3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3.5" customHeight="1" x14ac:dyDescent="0.3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3.5" customHeight="1" x14ac:dyDescent="0.3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3.5" customHeight="1" x14ac:dyDescent="0.3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3.5" customHeight="1" x14ac:dyDescent="0.3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3.5" customHeight="1" x14ac:dyDescent="0.3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3.5" customHeight="1" x14ac:dyDescent="0.3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3.5" customHeight="1" x14ac:dyDescent="0.3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3.5" customHeight="1" x14ac:dyDescent="0.3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3.5" customHeight="1" x14ac:dyDescent="0.3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3.5" customHeight="1" x14ac:dyDescent="0.3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3.5" customHeight="1" x14ac:dyDescent="0.3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3.5" customHeight="1" x14ac:dyDescent="0.3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3.5" customHeight="1" x14ac:dyDescent="0.3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3.5" customHeight="1" x14ac:dyDescent="0.3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3.5" customHeight="1" x14ac:dyDescent="0.3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3.5" customHeight="1" x14ac:dyDescent="0.3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3.5" customHeight="1" x14ac:dyDescent="0.3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3.5" customHeight="1" x14ac:dyDescent="0.3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3.5" customHeight="1" x14ac:dyDescent="0.3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3.5" customHeight="1" x14ac:dyDescent="0.3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3.5" customHeight="1" x14ac:dyDescent="0.3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3.5" customHeight="1" x14ac:dyDescent="0.3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3.5" customHeight="1" x14ac:dyDescent="0.3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3.5" customHeight="1" x14ac:dyDescent="0.3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3.5" customHeight="1" x14ac:dyDescent="0.3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3.5" customHeight="1" x14ac:dyDescent="0.3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3.5" customHeight="1" x14ac:dyDescent="0.3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3.5" customHeight="1" x14ac:dyDescent="0.3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3.5" customHeight="1" x14ac:dyDescent="0.3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3.5" customHeight="1" x14ac:dyDescent="0.3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3.5" customHeight="1" x14ac:dyDescent="0.3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3.5" customHeight="1" x14ac:dyDescent="0.3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3.5" customHeight="1" x14ac:dyDescent="0.3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3.5" customHeight="1" x14ac:dyDescent="0.3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3.5" customHeight="1" x14ac:dyDescent="0.3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3.5" customHeight="1" x14ac:dyDescent="0.3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3.5" customHeight="1" x14ac:dyDescent="0.3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3.5" customHeight="1" x14ac:dyDescent="0.3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3.5" customHeight="1" x14ac:dyDescent="0.3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3.5" customHeight="1" x14ac:dyDescent="0.3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3.5" customHeight="1" x14ac:dyDescent="0.3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3.5" customHeight="1" x14ac:dyDescent="0.3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3.5" customHeight="1" x14ac:dyDescent="0.3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3.5" customHeight="1" x14ac:dyDescent="0.3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3.5" customHeight="1" x14ac:dyDescent="0.3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3.5" customHeight="1" x14ac:dyDescent="0.3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3.5" customHeight="1" x14ac:dyDescent="0.3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3.5" customHeight="1" x14ac:dyDescent="0.3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3.5" customHeight="1" x14ac:dyDescent="0.3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3.5" customHeight="1" x14ac:dyDescent="0.3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3.5" customHeight="1" x14ac:dyDescent="0.3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3.5" customHeight="1" x14ac:dyDescent="0.3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3.5" customHeight="1" x14ac:dyDescent="0.3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3.5" customHeight="1" x14ac:dyDescent="0.3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3.5" customHeight="1" x14ac:dyDescent="0.3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3.5" customHeight="1" x14ac:dyDescent="0.3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3.5" customHeight="1" x14ac:dyDescent="0.3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3.5" customHeight="1" x14ac:dyDescent="0.3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3.5" customHeight="1" x14ac:dyDescent="0.3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3.5" customHeight="1" x14ac:dyDescent="0.3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3.5" customHeight="1" x14ac:dyDescent="0.3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3.5" customHeight="1" x14ac:dyDescent="0.3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3.5" customHeight="1" x14ac:dyDescent="0.3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3.5" customHeight="1" x14ac:dyDescent="0.3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3.5" customHeight="1" x14ac:dyDescent="0.3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3.5" customHeight="1" x14ac:dyDescent="0.3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3.5" customHeight="1" x14ac:dyDescent="0.3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3.5" customHeight="1" x14ac:dyDescent="0.3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3.5" customHeight="1" x14ac:dyDescent="0.3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3.5" customHeight="1" x14ac:dyDescent="0.3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3.5" customHeight="1" x14ac:dyDescent="0.3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3.5" customHeight="1" x14ac:dyDescent="0.3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3.5" customHeight="1" x14ac:dyDescent="0.3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3.5" customHeight="1" x14ac:dyDescent="0.3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3.5" customHeight="1" x14ac:dyDescent="0.3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3.5" customHeight="1" x14ac:dyDescent="0.3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3.5" customHeight="1" x14ac:dyDescent="0.3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3.5" customHeight="1" x14ac:dyDescent="0.3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3.5" customHeight="1" x14ac:dyDescent="0.3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3.5" customHeight="1" x14ac:dyDescent="0.3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3.5" customHeight="1" x14ac:dyDescent="0.3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3.5" customHeight="1" x14ac:dyDescent="0.3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3.5" customHeight="1" x14ac:dyDescent="0.3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3.5" customHeight="1" x14ac:dyDescent="0.3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3.5" customHeight="1" x14ac:dyDescent="0.3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3.5" customHeight="1" x14ac:dyDescent="0.3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3.5" customHeight="1" x14ac:dyDescent="0.3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3.5" customHeight="1" x14ac:dyDescent="0.3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3.5" customHeight="1" x14ac:dyDescent="0.3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3.5" customHeight="1" x14ac:dyDescent="0.3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3.5" customHeight="1" x14ac:dyDescent="0.3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3.5" customHeight="1" x14ac:dyDescent="0.3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3.5" customHeight="1" x14ac:dyDescent="0.3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3.5" customHeight="1" x14ac:dyDescent="0.3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3.5" customHeight="1" x14ac:dyDescent="0.3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3.5" customHeight="1" x14ac:dyDescent="0.3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3.5" customHeight="1" x14ac:dyDescent="0.3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3.5" customHeight="1" x14ac:dyDescent="0.3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3.5" customHeight="1" x14ac:dyDescent="0.3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3.5" customHeight="1" x14ac:dyDescent="0.3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3.5" customHeight="1" x14ac:dyDescent="0.3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3.5" customHeight="1" x14ac:dyDescent="0.3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3.5" customHeight="1" x14ac:dyDescent="0.3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3.5" customHeight="1" x14ac:dyDescent="0.3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3.5" customHeight="1" x14ac:dyDescent="0.3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3.5" customHeight="1" x14ac:dyDescent="0.3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3.5" customHeight="1" x14ac:dyDescent="0.3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3.5" customHeight="1" x14ac:dyDescent="0.3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3.5" customHeight="1" x14ac:dyDescent="0.3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3.5" customHeight="1" x14ac:dyDescent="0.3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3.5" customHeight="1" x14ac:dyDescent="0.3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3.5" customHeight="1" x14ac:dyDescent="0.3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3.5" customHeight="1" x14ac:dyDescent="0.3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3.5" customHeight="1" x14ac:dyDescent="0.3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3.5" customHeight="1" x14ac:dyDescent="0.3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3.5" customHeight="1" x14ac:dyDescent="0.3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3.5" customHeight="1" x14ac:dyDescent="0.3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3.5" customHeight="1" x14ac:dyDescent="0.3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3.5" customHeight="1" x14ac:dyDescent="0.3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3.5" customHeight="1" x14ac:dyDescent="0.3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3.5" customHeight="1" x14ac:dyDescent="0.3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3.5" customHeight="1" x14ac:dyDescent="0.3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3.5" customHeight="1" x14ac:dyDescent="0.3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3.5" customHeight="1" x14ac:dyDescent="0.3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3.5" customHeight="1" x14ac:dyDescent="0.3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3.5" customHeight="1" x14ac:dyDescent="0.3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3.5" customHeight="1" x14ac:dyDescent="0.3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3.5" customHeight="1" x14ac:dyDescent="0.3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3.5" customHeight="1" x14ac:dyDescent="0.3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3.5" customHeight="1" x14ac:dyDescent="0.3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3.5" customHeight="1" x14ac:dyDescent="0.3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3.5" customHeight="1" x14ac:dyDescent="0.3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3.5" customHeight="1" x14ac:dyDescent="0.3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3.5" customHeight="1" x14ac:dyDescent="0.3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3.5" customHeight="1" x14ac:dyDescent="0.3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3.5" customHeight="1" x14ac:dyDescent="0.3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3.5" customHeight="1" x14ac:dyDescent="0.3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3.5" customHeight="1" x14ac:dyDescent="0.3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3.5" customHeight="1" x14ac:dyDescent="0.3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3.5" customHeight="1" x14ac:dyDescent="0.3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3.5" customHeight="1" x14ac:dyDescent="0.3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3.5" customHeight="1" x14ac:dyDescent="0.3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3.5" customHeight="1" x14ac:dyDescent="0.3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3.5" customHeight="1" x14ac:dyDescent="0.3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3.5" customHeight="1" x14ac:dyDescent="0.3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3.5" customHeight="1" x14ac:dyDescent="0.3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3.5" customHeight="1" x14ac:dyDescent="0.3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3.5" customHeight="1" x14ac:dyDescent="0.3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3.5" customHeight="1" x14ac:dyDescent="0.3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3.5" customHeight="1" x14ac:dyDescent="0.3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3.5" customHeight="1" x14ac:dyDescent="0.3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3.5" customHeight="1" x14ac:dyDescent="0.3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3.5" customHeight="1" x14ac:dyDescent="0.3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3.5" customHeight="1" x14ac:dyDescent="0.3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3.5" customHeight="1" x14ac:dyDescent="0.3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3.5" customHeight="1" x14ac:dyDescent="0.3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3.5" customHeight="1" x14ac:dyDescent="0.3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3.5" customHeight="1" x14ac:dyDescent="0.3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3.5" customHeight="1" x14ac:dyDescent="0.3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3.5" customHeight="1" x14ac:dyDescent="0.3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3.5" customHeight="1" x14ac:dyDescent="0.3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3.5" customHeight="1" x14ac:dyDescent="0.3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3.5" customHeight="1" x14ac:dyDescent="0.3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3.5" customHeight="1" x14ac:dyDescent="0.3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3.5" customHeight="1" x14ac:dyDescent="0.3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3.5" customHeight="1" x14ac:dyDescent="0.3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3.5" customHeight="1" x14ac:dyDescent="0.3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3.5" customHeight="1" x14ac:dyDescent="0.3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3.5" customHeight="1" x14ac:dyDescent="0.3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3.5" customHeight="1" x14ac:dyDescent="0.3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3.5" customHeight="1" x14ac:dyDescent="0.3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3.5" customHeight="1" x14ac:dyDescent="0.3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3.5" customHeight="1" x14ac:dyDescent="0.3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3.5" customHeight="1" x14ac:dyDescent="0.3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3.5" customHeight="1" x14ac:dyDescent="0.3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3.5" customHeight="1" x14ac:dyDescent="0.3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3.5" customHeight="1" x14ac:dyDescent="0.3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3.5" customHeight="1" x14ac:dyDescent="0.3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3.5" customHeight="1" x14ac:dyDescent="0.3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3.5" customHeight="1" x14ac:dyDescent="0.3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3.5" customHeight="1" x14ac:dyDescent="0.3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3.5" customHeight="1" x14ac:dyDescent="0.3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3.5" customHeight="1" x14ac:dyDescent="0.3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3.5" customHeight="1" x14ac:dyDescent="0.3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3.5" customHeight="1" x14ac:dyDescent="0.3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3.5" customHeight="1" x14ac:dyDescent="0.3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3.5" customHeight="1" x14ac:dyDescent="0.3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3.5" customHeight="1" x14ac:dyDescent="0.3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3.5" customHeight="1" x14ac:dyDescent="0.3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3.5" customHeight="1" x14ac:dyDescent="0.3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3.5" customHeight="1" x14ac:dyDescent="0.3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3.5" customHeight="1" x14ac:dyDescent="0.3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3.5" customHeight="1" x14ac:dyDescent="0.3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3.5" customHeight="1" x14ac:dyDescent="0.3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3.5" customHeight="1" x14ac:dyDescent="0.3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3.5" customHeight="1" x14ac:dyDescent="0.3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3.5" customHeight="1" x14ac:dyDescent="0.3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3.5" customHeight="1" x14ac:dyDescent="0.3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3.5" customHeight="1" x14ac:dyDescent="0.3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3.5" customHeight="1" x14ac:dyDescent="0.3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3.5" customHeight="1" x14ac:dyDescent="0.3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3.5" customHeight="1" x14ac:dyDescent="0.3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3.5" customHeight="1" x14ac:dyDescent="0.3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3.5" customHeight="1" x14ac:dyDescent="0.3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3.5" customHeight="1" x14ac:dyDescent="0.3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3.5" customHeight="1" x14ac:dyDescent="0.3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3.5" customHeight="1" x14ac:dyDescent="0.3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3.5" customHeight="1" x14ac:dyDescent="0.3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3.5" customHeight="1" x14ac:dyDescent="0.3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3.5" customHeight="1" x14ac:dyDescent="0.3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3.5" customHeight="1" x14ac:dyDescent="0.3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3.5" customHeight="1" x14ac:dyDescent="0.3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3.5" customHeight="1" x14ac:dyDescent="0.3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3.5" customHeight="1" x14ac:dyDescent="0.3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3.5" customHeight="1" x14ac:dyDescent="0.3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3.5" customHeight="1" x14ac:dyDescent="0.3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3.5" customHeight="1" x14ac:dyDescent="0.3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3.5" customHeight="1" x14ac:dyDescent="0.3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3.5" customHeight="1" x14ac:dyDescent="0.3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3.5" customHeight="1" x14ac:dyDescent="0.3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3.5" customHeight="1" x14ac:dyDescent="0.3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3.5" customHeight="1" x14ac:dyDescent="0.3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3.5" customHeight="1" x14ac:dyDescent="0.3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3.5" customHeight="1" x14ac:dyDescent="0.3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3.5" customHeight="1" x14ac:dyDescent="0.3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3.5" customHeight="1" x14ac:dyDescent="0.3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3.5" customHeight="1" x14ac:dyDescent="0.3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3.5" customHeight="1" x14ac:dyDescent="0.3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3.5" customHeight="1" x14ac:dyDescent="0.3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3.5" customHeight="1" x14ac:dyDescent="0.3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3.5" customHeight="1" x14ac:dyDescent="0.3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3.5" customHeight="1" x14ac:dyDescent="0.3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3.5" customHeight="1" x14ac:dyDescent="0.3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3.5" customHeight="1" x14ac:dyDescent="0.3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3.5" customHeight="1" x14ac:dyDescent="0.3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3.5" customHeight="1" x14ac:dyDescent="0.3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3.5" customHeight="1" x14ac:dyDescent="0.3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3.5" customHeight="1" x14ac:dyDescent="0.3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3.5" customHeight="1" x14ac:dyDescent="0.3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3.5" customHeight="1" x14ac:dyDescent="0.3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3.5" customHeight="1" x14ac:dyDescent="0.3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3.5" customHeight="1" x14ac:dyDescent="0.3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3.5" customHeight="1" x14ac:dyDescent="0.3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3.5" customHeight="1" x14ac:dyDescent="0.3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3.5" customHeight="1" x14ac:dyDescent="0.3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3.5" customHeight="1" x14ac:dyDescent="0.3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3.5" customHeight="1" x14ac:dyDescent="0.3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3.5" customHeight="1" x14ac:dyDescent="0.3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3.5" customHeight="1" x14ac:dyDescent="0.3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3.5" customHeight="1" x14ac:dyDescent="0.3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3.5" customHeight="1" x14ac:dyDescent="0.3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3.5" customHeight="1" x14ac:dyDescent="0.3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3.5" customHeight="1" x14ac:dyDescent="0.3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3.5" customHeight="1" x14ac:dyDescent="0.3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3.5" customHeight="1" x14ac:dyDescent="0.3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3.5" customHeight="1" x14ac:dyDescent="0.3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3.5" customHeight="1" x14ac:dyDescent="0.3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3.5" customHeight="1" x14ac:dyDescent="0.3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3.5" customHeight="1" x14ac:dyDescent="0.3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3.5" customHeight="1" x14ac:dyDescent="0.3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3.5" customHeight="1" x14ac:dyDescent="0.3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3.5" customHeight="1" x14ac:dyDescent="0.3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3.5" customHeight="1" x14ac:dyDescent="0.3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3.5" customHeight="1" x14ac:dyDescent="0.3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3.5" customHeight="1" x14ac:dyDescent="0.3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3.5" customHeight="1" x14ac:dyDescent="0.3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3.5" customHeight="1" x14ac:dyDescent="0.3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3.5" customHeight="1" x14ac:dyDescent="0.3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3.5" customHeight="1" x14ac:dyDescent="0.3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3.5" customHeight="1" x14ac:dyDescent="0.3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3.5" customHeight="1" x14ac:dyDescent="0.3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3.5" customHeight="1" x14ac:dyDescent="0.3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3.5" customHeight="1" x14ac:dyDescent="0.3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3.5" customHeight="1" x14ac:dyDescent="0.3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3.5" customHeight="1" x14ac:dyDescent="0.3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3.5" customHeight="1" x14ac:dyDescent="0.3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3.5" customHeight="1" x14ac:dyDescent="0.3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3.5" customHeight="1" x14ac:dyDescent="0.3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3.5" customHeight="1" x14ac:dyDescent="0.3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3.5" customHeight="1" x14ac:dyDescent="0.3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3.5" customHeight="1" x14ac:dyDescent="0.3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3.5" customHeight="1" x14ac:dyDescent="0.3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3.5" customHeight="1" x14ac:dyDescent="0.3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3.5" customHeight="1" x14ac:dyDescent="0.3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3.5" customHeight="1" x14ac:dyDescent="0.3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3.5" customHeight="1" x14ac:dyDescent="0.3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3.5" customHeight="1" x14ac:dyDescent="0.3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3.5" customHeight="1" x14ac:dyDescent="0.3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3.5" customHeight="1" x14ac:dyDescent="0.3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3.5" customHeight="1" x14ac:dyDescent="0.3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3.5" customHeight="1" x14ac:dyDescent="0.3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3.5" customHeight="1" x14ac:dyDescent="0.3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3.5" customHeight="1" x14ac:dyDescent="0.3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3.5" customHeight="1" x14ac:dyDescent="0.3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3.5" customHeight="1" x14ac:dyDescent="0.3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3.5" customHeight="1" x14ac:dyDescent="0.3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3.5" customHeight="1" x14ac:dyDescent="0.3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3.5" customHeight="1" x14ac:dyDescent="0.3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3.5" customHeight="1" x14ac:dyDescent="0.3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3.5" customHeight="1" x14ac:dyDescent="0.3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3.5" customHeight="1" x14ac:dyDescent="0.3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3.5" customHeight="1" x14ac:dyDescent="0.3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3.5" customHeight="1" x14ac:dyDescent="0.3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3.5" customHeight="1" x14ac:dyDescent="0.3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3.5" customHeight="1" x14ac:dyDescent="0.3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3.5" customHeight="1" x14ac:dyDescent="0.3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3.5" customHeight="1" x14ac:dyDescent="0.3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3.5" customHeight="1" x14ac:dyDescent="0.3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3.5" customHeight="1" x14ac:dyDescent="0.3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3.5" customHeight="1" x14ac:dyDescent="0.3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3.5" customHeight="1" x14ac:dyDescent="0.3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3.5" customHeight="1" x14ac:dyDescent="0.3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3.5" customHeight="1" x14ac:dyDescent="0.3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3.5" customHeight="1" x14ac:dyDescent="0.3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3.5" customHeight="1" x14ac:dyDescent="0.3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3.5" customHeight="1" x14ac:dyDescent="0.3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3.5" customHeight="1" x14ac:dyDescent="0.3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3.5" customHeight="1" x14ac:dyDescent="0.3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3.5" customHeight="1" x14ac:dyDescent="0.3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3.5" customHeight="1" x14ac:dyDescent="0.3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3.5" customHeight="1" x14ac:dyDescent="0.3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3.5" customHeight="1" x14ac:dyDescent="0.3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3.5" customHeight="1" x14ac:dyDescent="0.3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3.5" customHeight="1" x14ac:dyDescent="0.3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3.5" customHeight="1" x14ac:dyDescent="0.3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3.5" customHeight="1" x14ac:dyDescent="0.3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3.5" customHeight="1" x14ac:dyDescent="0.3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3.5" customHeight="1" x14ac:dyDescent="0.3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3.5" customHeight="1" x14ac:dyDescent="0.3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3.5" customHeight="1" x14ac:dyDescent="0.3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3.5" customHeight="1" x14ac:dyDescent="0.3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3.5" customHeight="1" x14ac:dyDescent="0.3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3.5" customHeight="1" x14ac:dyDescent="0.3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3.5" customHeight="1" x14ac:dyDescent="0.3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3.5" customHeight="1" x14ac:dyDescent="0.3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3.5" customHeight="1" x14ac:dyDescent="0.3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3.5" customHeight="1" x14ac:dyDescent="0.3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3.5" customHeight="1" x14ac:dyDescent="0.3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3.5" customHeight="1" x14ac:dyDescent="0.3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3.5" customHeight="1" x14ac:dyDescent="0.3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3.5" customHeight="1" x14ac:dyDescent="0.3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3.5" customHeight="1" x14ac:dyDescent="0.3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3.5" customHeight="1" x14ac:dyDescent="0.3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3.5" customHeight="1" x14ac:dyDescent="0.3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3.5" customHeight="1" x14ac:dyDescent="0.3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3.5" customHeight="1" x14ac:dyDescent="0.3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3.5" customHeight="1" x14ac:dyDescent="0.3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3.5" customHeight="1" x14ac:dyDescent="0.3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3.5" customHeight="1" x14ac:dyDescent="0.3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3.5" customHeight="1" x14ac:dyDescent="0.3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3.5" customHeight="1" x14ac:dyDescent="0.3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3.5" customHeight="1" x14ac:dyDescent="0.3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3.5" customHeight="1" x14ac:dyDescent="0.3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3.5" customHeight="1" x14ac:dyDescent="0.3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3.5" customHeight="1" x14ac:dyDescent="0.3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3.5" customHeight="1" x14ac:dyDescent="0.3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3.5" customHeight="1" x14ac:dyDescent="0.3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3.5" customHeight="1" x14ac:dyDescent="0.3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3.5" customHeight="1" x14ac:dyDescent="0.3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3.5" customHeight="1" x14ac:dyDescent="0.3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3.5" customHeight="1" x14ac:dyDescent="0.3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3.5" customHeight="1" x14ac:dyDescent="0.3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3.5" customHeight="1" x14ac:dyDescent="0.3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3.5" customHeight="1" x14ac:dyDescent="0.3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3.5" customHeight="1" x14ac:dyDescent="0.3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3.5" customHeight="1" x14ac:dyDescent="0.3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3.5" customHeight="1" x14ac:dyDescent="0.3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3.5" customHeight="1" x14ac:dyDescent="0.3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3.5" customHeight="1" x14ac:dyDescent="0.3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3.5" customHeight="1" x14ac:dyDescent="0.3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3.5" customHeight="1" x14ac:dyDescent="0.3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3.5" customHeight="1" x14ac:dyDescent="0.3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3.5" customHeight="1" x14ac:dyDescent="0.3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3.5" customHeight="1" x14ac:dyDescent="0.3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3.5" customHeight="1" x14ac:dyDescent="0.3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3.5" customHeight="1" x14ac:dyDescent="0.3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3.5" customHeight="1" x14ac:dyDescent="0.3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3.5" customHeight="1" x14ac:dyDescent="0.3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3.5" customHeight="1" x14ac:dyDescent="0.3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3.5" customHeight="1" x14ac:dyDescent="0.3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3.5" customHeight="1" x14ac:dyDescent="0.3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3.5" customHeight="1" x14ac:dyDescent="0.35">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3.5" customHeight="1" x14ac:dyDescent="0.3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3.5" customHeight="1" x14ac:dyDescent="0.35">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3.5" customHeight="1" x14ac:dyDescent="0.3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3.5" customHeight="1" x14ac:dyDescent="0.3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3.5" customHeight="1" x14ac:dyDescent="0.3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3.5" customHeight="1" x14ac:dyDescent="0.35">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3.5" customHeight="1" x14ac:dyDescent="0.3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3.5" customHeight="1" x14ac:dyDescent="0.35">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3.5" customHeight="1" x14ac:dyDescent="0.3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3.5" customHeight="1" x14ac:dyDescent="0.35">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3.5" customHeight="1" x14ac:dyDescent="0.3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3.5" customHeight="1" x14ac:dyDescent="0.35">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3.5" customHeight="1" x14ac:dyDescent="0.3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3.5" customHeight="1" x14ac:dyDescent="0.3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3.5" customHeight="1" x14ac:dyDescent="0.3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3.5" customHeight="1" x14ac:dyDescent="0.35">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3.5" customHeight="1" x14ac:dyDescent="0.3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3.5" customHeight="1" x14ac:dyDescent="0.35">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3.5" customHeight="1" x14ac:dyDescent="0.3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3.5" customHeight="1" x14ac:dyDescent="0.35">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3.5" customHeight="1" x14ac:dyDescent="0.3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3.5" customHeight="1" x14ac:dyDescent="0.35">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3.5" customHeight="1" x14ac:dyDescent="0.3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3.5" customHeight="1" x14ac:dyDescent="0.3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3.5" customHeight="1" x14ac:dyDescent="0.3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3.5" customHeight="1" x14ac:dyDescent="0.35">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3.5" customHeight="1" x14ac:dyDescent="0.3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3.5" customHeight="1" x14ac:dyDescent="0.35">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3.5" customHeight="1" x14ac:dyDescent="0.3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3.5" customHeight="1" x14ac:dyDescent="0.35">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3.5" customHeight="1" x14ac:dyDescent="0.3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3.5" customHeight="1" x14ac:dyDescent="0.35">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3.5" customHeight="1" x14ac:dyDescent="0.3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3.5" customHeight="1" x14ac:dyDescent="0.3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3.5" customHeight="1" x14ac:dyDescent="0.3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3.5" customHeight="1" x14ac:dyDescent="0.35">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3.5" customHeight="1" x14ac:dyDescent="0.3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3.5" customHeight="1" x14ac:dyDescent="0.35">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3.5" customHeight="1" x14ac:dyDescent="0.3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3.5" customHeight="1" x14ac:dyDescent="0.35">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3.5" customHeight="1" x14ac:dyDescent="0.3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3.5" customHeight="1" x14ac:dyDescent="0.35">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3.5" customHeight="1" x14ac:dyDescent="0.3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3.5" customHeight="1" x14ac:dyDescent="0.3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3.5" customHeight="1" x14ac:dyDescent="0.3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3.5" customHeight="1" x14ac:dyDescent="0.35">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3.5" customHeight="1" x14ac:dyDescent="0.3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3.5" customHeight="1" x14ac:dyDescent="0.35">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3.5" customHeight="1" x14ac:dyDescent="0.3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3.5" customHeight="1" x14ac:dyDescent="0.35">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3.5" customHeight="1" x14ac:dyDescent="0.3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3.5" customHeight="1" x14ac:dyDescent="0.35">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3.5" customHeight="1" x14ac:dyDescent="0.3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3.5" customHeight="1" x14ac:dyDescent="0.3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3.5" customHeight="1" x14ac:dyDescent="0.3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3.5" customHeight="1" x14ac:dyDescent="0.35">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3.5" customHeight="1" x14ac:dyDescent="0.3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3.5" customHeight="1" x14ac:dyDescent="0.35">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3.5" customHeight="1" x14ac:dyDescent="0.3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3.5" customHeight="1" x14ac:dyDescent="0.35">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3.5" customHeight="1" x14ac:dyDescent="0.3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3.5" customHeight="1" x14ac:dyDescent="0.35">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3.5" customHeight="1" x14ac:dyDescent="0.3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3.5" customHeight="1" x14ac:dyDescent="0.3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3.5" customHeight="1" x14ac:dyDescent="0.3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3.5" customHeight="1" x14ac:dyDescent="0.35">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3.5" customHeight="1" x14ac:dyDescent="0.3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3.5" customHeight="1" x14ac:dyDescent="0.35">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3.5" customHeight="1" x14ac:dyDescent="0.3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3.5" customHeight="1" x14ac:dyDescent="0.35">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3.5" customHeight="1" x14ac:dyDescent="0.3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3.5" customHeight="1" x14ac:dyDescent="0.35">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3.5" customHeight="1" x14ac:dyDescent="0.3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3.5" customHeight="1" x14ac:dyDescent="0.3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3.5" customHeight="1" x14ac:dyDescent="0.3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3.5" customHeight="1" x14ac:dyDescent="0.35">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3.5" customHeight="1" x14ac:dyDescent="0.3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3.5" customHeight="1" x14ac:dyDescent="0.35">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3.5" customHeight="1" x14ac:dyDescent="0.3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3.5" customHeight="1" x14ac:dyDescent="0.35">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3.5" customHeight="1" x14ac:dyDescent="0.3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3.5" customHeight="1" x14ac:dyDescent="0.35">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3.5" customHeight="1" x14ac:dyDescent="0.3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3.5" customHeight="1" x14ac:dyDescent="0.3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3.5" customHeight="1" x14ac:dyDescent="0.3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3.5" customHeight="1" x14ac:dyDescent="0.35">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3.5" customHeight="1" x14ac:dyDescent="0.3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3.5" customHeight="1" x14ac:dyDescent="0.35">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3.5" customHeight="1" x14ac:dyDescent="0.3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3.5" customHeight="1" x14ac:dyDescent="0.35">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3.5" customHeight="1" x14ac:dyDescent="0.3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3.5" customHeight="1" x14ac:dyDescent="0.35">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3.5" customHeight="1" x14ac:dyDescent="0.3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3.5" customHeight="1" x14ac:dyDescent="0.3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3.5" customHeight="1" x14ac:dyDescent="0.3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3.5" customHeight="1" x14ac:dyDescent="0.35">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3.5" customHeight="1" x14ac:dyDescent="0.3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3.5" customHeight="1" x14ac:dyDescent="0.35">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3.5" customHeight="1" x14ac:dyDescent="0.3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3.5" customHeight="1" x14ac:dyDescent="0.35">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3.5" customHeight="1" x14ac:dyDescent="0.3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3.5" customHeight="1" x14ac:dyDescent="0.35">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3.5" customHeight="1" x14ac:dyDescent="0.3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3.5" customHeight="1" x14ac:dyDescent="0.3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3.5" customHeight="1" x14ac:dyDescent="0.3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3.5" customHeight="1" x14ac:dyDescent="0.35">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3.5" customHeight="1" x14ac:dyDescent="0.3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3.5" customHeight="1" x14ac:dyDescent="0.35">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3.5" customHeight="1" x14ac:dyDescent="0.3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3.5" customHeight="1" x14ac:dyDescent="0.35">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3.5" customHeight="1" x14ac:dyDescent="0.3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3.5" customHeight="1" x14ac:dyDescent="0.35">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3.5" customHeight="1" x14ac:dyDescent="0.3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3.5" customHeight="1" x14ac:dyDescent="0.3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3.5" customHeight="1" x14ac:dyDescent="0.3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3.5" customHeight="1" x14ac:dyDescent="0.35">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3.5" customHeight="1" x14ac:dyDescent="0.3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3.5" customHeight="1" x14ac:dyDescent="0.35">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3.5" customHeight="1" x14ac:dyDescent="0.3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3.5" customHeight="1" x14ac:dyDescent="0.35">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3.5" customHeight="1" x14ac:dyDescent="0.3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3.5" customHeight="1" x14ac:dyDescent="0.35">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3.5" customHeight="1" x14ac:dyDescent="0.3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3.5" customHeight="1" x14ac:dyDescent="0.3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3.5" customHeight="1" x14ac:dyDescent="0.3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3.5" customHeight="1" x14ac:dyDescent="0.35">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3.5" customHeight="1" x14ac:dyDescent="0.3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3.5" customHeight="1" x14ac:dyDescent="0.35">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3.5" customHeight="1" x14ac:dyDescent="0.3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3.5" customHeight="1" x14ac:dyDescent="0.35">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3.5" customHeight="1" x14ac:dyDescent="0.3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3.5" customHeight="1" x14ac:dyDescent="0.35">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3.5" customHeight="1" x14ac:dyDescent="0.3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3.5" customHeight="1" x14ac:dyDescent="0.3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3.5" customHeight="1" x14ac:dyDescent="0.3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3.5" customHeight="1" x14ac:dyDescent="0.35">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3.5" customHeight="1" x14ac:dyDescent="0.3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3.5" customHeight="1" x14ac:dyDescent="0.35">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3.5" customHeight="1" x14ac:dyDescent="0.3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3.5" customHeight="1" x14ac:dyDescent="0.35">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3.5" customHeight="1" x14ac:dyDescent="0.3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3.5" customHeight="1" x14ac:dyDescent="0.35">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3.5" customHeight="1" x14ac:dyDescent="0.3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3.5" customHeight="1" x14ac:dyDescent="0.3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3.5" customHeight="1" x14ac:dyDescent="0.3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3.5" customHeight="1" x14ac:dyDescent="0.35">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3.5" customHeight="1" x14ac:dyDescent="0.3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3.5" customHeight="1" x14ac:dyDescent="0.35">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3.5" customHeight="1" x14ac:dyDescent="0.3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3.5" customHeight="1" x14ac:dyDescent="0.35">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3.5" customHeight="1" x14ac:dyDescent="0.3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3.5" customHeight="1" x14ac:dyDescent="0.35">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3.5" customHeight="1" x14ac:dyDescent="0.3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3.5" customHeight="1" x14ac:dyDescent="0.3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3.5" customHeight="1" x14ac:dyDescent="0.3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3.5" customHeight="1" x14ac:dyDescent="0.35">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3.5" customHeight="1" x14ac:dyDescent="0.3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3.5" customHeight="1" x14ac:dyDescent="0.35">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3.5" customHeight="1" x14ac:dyDescent="0.3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3.5" customHeight="1" x14ac:dyDescent="0.35">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3.5" customHeight="1" x14ac:dyDescent="0.3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3.5" customHeight="1" x14ac:dyDescent="0.35">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3.5" customHeight="1" x14ac:dyDescent="0.3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3.5" customHeight="1" x14ac:dyDescent="0.3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3.5" customHeight="1" x14ac:dyDescent="0.3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3.5" customHeight="1" x14ac:dyDescent="0.35">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3.5" customHeight="1" x14ac:dyDescent="0.3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3.5" customHeight="1" x14ac:dyDescent="0.35">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3.5" customHeight="1" x14ac:dyDescent="0.3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3.5" customHeight="1" x14ac:dyDescent="0.35">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3.5" customHeight="1" x14ac:dyDescent="0.3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3.5" customHeight="1" x14ac:dyDescent="0.35">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3.5" customHeight="1" x14ac:dyDescent="0.3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3.5" customHeight="1" x14ac:dyDescent="0.3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3.5" customHeight="1" x14ac:dyDescent="0.3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3.5" customHeight="1" x14ac:dyDescent="0.35">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3.5" customHeight="1" x14ac:dyDescent="0.3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3.5" customHeight="1" x14ac:dyDescent="0.35">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3.5" customHeight="1" x14ac:dyDescent="0.3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3.5" customHeight="1" x14ac:dyDescent="0.35">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3.5" customHeight="1" x14ac:dyDescent="0.3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3.5" customHeight="1" x14ac:dyDescent="0.35">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3.5" customHeight="1" x14ac:dyDescent="0.3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3.5" customHeight="1" x14ac:dyDescent="0.3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3.5" customHeight="1" x14ac:dyDescent="0.3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3.5" customHeight="1" x14ac:dyDescent="0.35">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3.5" customHeight="1" x14ac:dyDescent="0.3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3.5" customHeight="1" x14ac:dyDescent="0.35">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3.5" customHeight="1" x14ac:dyDescent="0.3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3.5" customHeight="1" x14ac:dyDescent="0.35">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3.5" customHeight="1" x14ac:dyDescent="0.3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3.5" customHeight="1" x14ac:dyDescent="0.35">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3.5" customHeight="1" x14ac:dyDescent="0.3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3.5" customHeight="1" x14ac:dyDescent="0.3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3.5" customHeight="1" x14ac:dyDescent="0.3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3.5" customHeight="1" x14ac:dyDescent="0.35">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3.5" customHeight="1" x14ac:dyDescent="0.3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3.5" customHeight="1" x14ac:dyDescent="0.35">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3.5" customHeight="1" x14ac:dyDescent="0.3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3.5" customHeight="1" x14ac:dyDescent="0.35">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3.5" customHeight="1" x14ac:dyDescent="0.3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3.5" customHeight="1" x14ac:dyDescent="0.35">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3.5" customHeight="1" x14ac:dyDescent="0.3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3.5" customHeight="1" x14ac:dyDescent="0.3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3.5" customHeight="1" x14ac:dyDescent="0.3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3.5" customHeight="1" x14ac:dyDescent="0.35">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3.5" customHeight="1" x14ac:dyDescent="0.3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3.5" customHeight="1" x14ac:dyDescent="0.35">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3.5" customHeight="1" x14ac:dyDescent="0.3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3.5" customHeight="1" x14ac:dyDescent="0.35">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3.5" customHeight="1" x14ac:dyDescent="0.3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3.5" customHeight="1" x14ac:dyDescent="0.35">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3.5" customHeight="1" x14ac:dyDescent="0.3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3.5" customHeight="1" x14ac:dyDescent="0.3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3.5" customHeight="1" x14ac:dyDescent="0.3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3.5" customHeight="1" x14ac:dyDescent="0.35">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3.5" customHeight="1" x14ac:dyDescent="0.3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3.5" customHeight="1" x14ac:dyDescent="0.35">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3.5" customHeight="1" x14ac:dyDescent="0.3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3.5" customHeight="1" x14ac:dyDescent="0.35">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3.5" customHeight="1" x14ac:dyDescent="0.3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3.5" customHeight="1" x14ac:dyDescent="0.35">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3.5" customHeight="1" x14ac:dyDescent="0.3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3.5" customHeight="1" x14ac:dyDescent="0.3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3.5" customHeight="1" x14ac:dyDescent="0.3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3.5" customHeight="1" x14ac:dyDescent="0.35">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3.5" customHeight="1" x14ac:dyDescent="0.3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3.5" customHeight="1" x14ac:dyDescent="0.35">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3.5" customHeight="1" x14ac:dyDescent="0.3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3.5" customHeight="1" x14ac:dyDescent="0.35">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3.5" customHeight="1" x14ac:dyDescent="0.3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3.5" customHeight="1" x14ac:dyDescent="0.35">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3.5" customHeight="1" x14ac:dyDescent="0.3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3.5" customHeight="1" x14ac:dyDescent="0.3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3.5" customHeight="1" x14ac:dyDescent="0.3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3.5" customHeight="1" x14ac:dyDescent="0.35">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3.5" customHeight="1" x14ac:dyDescent="0.3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3.5" customHeight="1" x14ac:dyDescent="0.35">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3.5" customHeight="1" x14ac:dyDescent="0.3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3.5" customHeight="1" x14ac:dyDescent="0.35">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3.5" customHeight="1" x14ac:dyDescent="0.3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3.5" customHeight="1" x14ac:dyDescent="0.35">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3.5" customHeight="1" x14ac:dyDescent="0.3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3.5" customHeight="1" x14ac:dyDescent="0.3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3.5" customHeight="1" x14ac:dyDescent="0.3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3.5" customHeight="1" x14ac:dyDescent="0.35">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3.5" customHeight="1" x14ac:dyDescent="0.3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3.5" customHeight="1" x14ac:dyDescent="0.35">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3.5" customHeight="1" x14ac:dyDescent="0.3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3.5" customHeight="1" x14ac:dyDescent="0.35">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3.5" customHeight="1" x14ac:dyDescent="0.3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3.5" customHeight="1" x14ac:dyDescent="0.35">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3.5" customHeight="1" x14ac:dyDescent="0.3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3.5" customHeight="1" x14ac:dyDescent="0.3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3.5" customHeight="1" x14ac:dyDescent="0.3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3.5" customHeight="1" x14ac:dyDescent="0.35">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3.5" customHeight="1" x14ac:dyDescent="0.3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3.5" customHeight="1" x14ac:dyDescent="0.35">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3.5" customHeight="1" x14ac:dyDescent="0.3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3.5" customHeight="1" x14ac:dyDescent="0.35">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3.5" customHeight="1" x14ac:dyDescent="0.3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3.5" customHeight="1" x14ac:dyDescent="0.35">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3.5" customHeight="1" x14ac:dyDescent="0.3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3.5" customHeight="1" x14ac:dyDescent="0.3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3.5" customHeight="1" x14ac:dyDescent="0.3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3.5" customHeight="1" x14ac:dyDescent="0.35">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3.5" customHeight="1" x14ac:dyDescent="0.3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3.5" customHeight="1" x14ac:dyDescent="0.35">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3.5" customHeight="1" x14ac:dyDescent="0.3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3.5" customHeight="1" x14ac:dyDescent="0.35">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3.5" customHeight="1" x14ac:dyDescent="0.3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3.5" customHeight="1" x14ac:dyDescent="0.35">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3.5" customHeight="1" x14ac:dyDescent="0.3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3.5" customHeight="1" x14ac:dyDescent="0.3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3.5" customHeight="1" x14ac:dyDescent="0.3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3.5" customHeight="1" x14ac:dyDescent="0.35">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3.5" customHeight="1" x14ac:dyDescent="0.3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3.5" customHeight="1" x14ac:dyDescent="0.35">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3.5" customHeight="1" x14ac:dyDescent="0.3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3.5" customHeight="1" x14ac:dyDescent="0.35">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3.5" customHeight="1" x14ac:dyDescent="0.3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3.5" customHeight="1" x14ac:dyDescent="0.35">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3.5" customHeight="1" x14ac:dyDescent="0.3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3.5" customHeight="1" x14ac:dyDescent="0.3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3.5" customHeight="1" x14ac:dyDescent="0.3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3.5" customHeight="1" x14ac:dyDescent="0.35">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3.5" customHeight="1" x14ac:dyDescent="0.3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3.5" customHeight="1" x14ac:dyDescent="0.35">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3.5" customHeight="1" x14ac:dyDescent="0.3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3.5" customHeight="1" x14ac:dyDescent="0.35">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3.5" customHeight="1" x14ac:dyDescent="0.3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3.5" customHeight="1" x14ac:dyDescent="0.35">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3.5" customHeight="1" x14ac:dyDescent="0.3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3.5" customHeight="1" x14ac:dyDescent="0.3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3.5" customHeight="1" x14ac:dyDescent="0.3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3.5" customHeight="1" x14ac:dyDescent="0.35">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3.5" customHeight="1" x14ac:dyDescent="0.3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3.5" customHeight="1" x14ac:dyDescent="0.35">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3.5" customHeight="1" x14ac:dyDescent="0.3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3.5" customHeight="1" x14ac:dyDescent="0.35">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3.5" customHeight="1" x14ac:dyDescent="0.3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3.5" customHeight="1" x14ac:dyDescent="0.35">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3.5" customHeight="1" x14ac:dyDescent="0.3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3.5" customHeight="1" x14ac:dyDescent="0.3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3.5" customHeight="1" x14ac:dyDescent="0.3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3.5" customHeight="1" x14ac:dyDescent="0.35">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3.5" customHeight="1" x14ac:dyDescent="0.3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3.5" customHeight="1" x14ac:dyDescent="0.35">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3.5" customHeight="1" x14ac:dyDescent="0.3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3.5" customHeight="1" x14ac:dyDescent="0.35">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3.5" customHeight="1" x14ac:dyDescent="0.3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3.5" customHeight="1" x14ac:dyDescent="0.35">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3.5" customHeight="1" x14ac:dyDescent="0.3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3.5" customHeight="1" x14ac:dyDescent="0.3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3.5" customHeight="1" x14ac:dyDescent="0.3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3.5" customHeight="1" x14ac:dyDescent="0.35">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3.5" customHeight="1" x14ac:dyDescent="0.3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3.5" customHeight="1" x14ac:dyDescent="0.35">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3.5" customHeight="1" x14ac:dyDescent="0.3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3.5" customHeight="1" x14ac:dyDescent="0.35">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3.5" customHeight="1" x14ac:dyDescent="0.3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3.5" customHeight="1" x14ac:dyDescent="0.35">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3.5" customHeight="1" x14ac:dyDescent="0.3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3.5" customHeight="1" x14ac:dyDescent="0.3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3.5" customHeight="1" x14ac:dyDescent="0.3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3.5" customHeight="1" x14ac:dyDescent="0.35">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3.5" customHeight="1" x14ac:dyDescent="0.3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3.5" customHeight="1" x14ac:dyDescent="0.35">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3.5" customHeight="1" x14ac:dyDescent="0.3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3.5" customHeight="1" x14ac:dyDescent="0.35">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3.5" customHeight="1" x14ac:dyDescent="0.3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3.5" customHeight="1" x14ac:dyDescent="0.35">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3.5" customHeight="1" x14ac:dyDescent="0.3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3.5" customHeight="1" x14ac:dyDescent="0.3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3.5" customHeight="1" x14ac:dyDescent="0.3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3.5" customHeight="1" x14ac:dyDescent="0.35">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3.5" customHeight="1" x14ac:dyDescent="0.3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3.5" customHeight="1" x14ac:dyDescent="0.35">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3.5" customHeight="1" x14ac:dyDescent="0.3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3.5" customHeight="1" x14ac:dyDescent="0.35">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3.5" customHeight="1" x14ac:dyDescent="0.3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3.5" customHeight="1" x14ac:dyDescent="0.35">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3.5" customHeight="1" x14ac:dyDescent="0.3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3.5" customHeight="1" x14ac:dyDescent="0.3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3.5" customHeight="1" x14ac:dyDescent="0.3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3.5" customHeight="1" x14ac:dyDescent="0.35">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3.5" customHeight="1" x14ac:dyDescent="0.3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3.5" customHeight="1" x14ac:dyDescent="0.35">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3.5" customHeight="1" x14ac:dyDescent="0.3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3.5" customHeight="1" x14ac:dyDescent="0.35">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3.5" customHeight="1" x14ac:dyDescent="0.3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3.5" customHeight="1" x14ac:dyDescent="0.35">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3.5" customHeight="1" x14ac:dyDescent="0.3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3.5" customHeight="1" x14ac:dyDescent="0.3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3.5" customHeight="1" x14ac:dyDescent="0.3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3.5" customHeight="1" x14ac:dyDescent="0.35">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3.5" customHeight="1" x14ac:dyDescent="0.3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3.5" customHeight="1" x14ac:dyDescent="0.35">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3.5" customHeight="1" x14ac:dyDescent="0.3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3.5" customHeight="1" x14ac:dyDescent="0.35">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3.5" customHeight="1" x14ac:dyDescent="0.3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3.5" customHeight="1" x14ac:dyDescent="0.35">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3.5" customHeight="1" x14ac:dyDescent="0.3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3.5" customHeight="1" x14ac:dyDescent="0.3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3.5" customHeight="1" x14ac:dyDescent="0.3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3.5" customHeight="1" x14ac:dyDescent="0.35">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3.5" customHeight="1" x14ac:dyDescent="0.3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3.5" customHeight="1" x14ac:dyDescent="0.35">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3.5" customHeight="1" x14ac:dyDescent="0.35">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2">
    <mergeCell ref="A23:C26"/>
    <mergeCell ref="A27:C27"/>
  </mergeCells>
  <hyperlinks>
    <hyperlink ref="F32" r:id="rId1" xr:uid="{DA85EA02-67E4-47DF-8458-0210A123E933}"/>
  </hyperlinks>
  <pageMargins left="0.7" right="0.7" top="0.75" bottom="0.75" header="0" footer="0"/>
  <pageSetup paperSize="9"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7"/>
  <sheetViews>
    <sheetView showGridLines="0" zoomScale="90" zoomScaleNormal="90" workbookViewId="0">
      <selection activeCell="B1" sqref="B1"/>
    </sheetView>
  </sheetViews>
  <sheetFormatPr defaultColWidth="10.875" defaultRowHeight="14.25" x14ac:dyDescent="0.45"/>
  <cols>
    <col min="1" max="1" width="3.5" style="17" customWidth="1"/>
    <col min="2" max="2" width="22.875" style="17" customWidth="1"/>
    <col min="3" max="3" width="152.875" style="17" customWidth="1"/>
    <col min="4" max="4" width="51.625" style="17" customWidth="1"/>
    <col min="5" max="5" width="10.875" style="18"/>
    <col min="6" max="16384" width="10.875" style="17"/>
  </cols>
  <sheetData>
    <row r="1" spans="2:5" ht="14.65" thickBot="1" x14ac:dyDescent="0.5"/>
    <row r="2" spans="2:5" ht="53.1" customHeight="1" thickBot="1" x14ac:dyDescent="0.5">
      <c r="B2" s="19" t="s">
        <v>60</v>
      </c>
      <c r="C2" s="20" t="s">
        <v>61</v>
      </c>
      <c r="D2" s="21" t="s">
        <v>62</v>
      </c>
    </row>
    <row r="3" spans="2:5" ht="60" customHeight="1" thickBot="1" x14ac:dyDescent="0.55000000000000004">
      <c r="B3" s="22" t="str">
        <f>HYPERLINK("#Tables!"&amp;ADDRESS(MATCH(E3&amp;"*",Tables!A:A,0),1),E3)</f>
        <v>Table_Q1</v>
      </c>
      <c r="C3" s="23" t="s">
        <v>69</v>
      </c>
      <c r="D3" s="24" t="s">
        <v>63</v>
      </c>
      <c r="E3" s="25" t="s">
        <v>64</v>
      </c>
    </row>
    <row r="4" spans="2:5" ht="71.099999999999994" customHeight="1" thickBot="1" x14ac:dyDescent="0.55000000000000004">
      <c r="B4" s="22" t="s">
        <v>65</v>
      </c>
      <c r="C4" s="23" t="s">
        <v>70</v>
      </c>
      <c r="D4" s="24" t="s">
        <v>63</v>
      </c>
      <c r="E4" s="26" t="s">
        <v>40</v>
      </c>
    </row>
    <row r="5" spans="2:5" ht="60" customHeight="1" thickBot="1" x14ac:dyDescent="0.55000000000000004">
      <c r="B5" s="22" t="str">
        <f>HYPERLINK("#Tables!"&amp;ADDRESS(MATCH(E5&amp;"*",Tables!A:A,0),1),E5)</f>
        <v>Table_Q3</v>
      </c>
      <c r="C5" s="23" t="s">
        <v>71</v>
      </c>
      <c r="D5" s="24" t="s">
        <v>63</v>
      </c>
      <c r="E5" s="25" t="s">
        <v>66</v>
      </c>
    </row>
    <row r="6" spans="2:5" ht="60" customHeight="1" thickBot="1" x14ac:dyDescent="0.55000000000000004">
      <c r="B6" s="22" t="str">
        <f>HYPERLINK("#Tables!"&amp;ADDRESS(MATCH(E6&amp;"*",Tables!A:A,0),1),E6)</f>
        <v>Table_Q4.1</v>
      </c>
      <c r="C6" s="23" t="s">
        <v>72</v>
      </c>
      <c r="D6" s="24" t="s">
        <v>63</v>
      </c>
      <c r="E6" s="25" t="s">
        <v>67</v>
      </c>
    </row>
    <row r="7" spans="2:5" ht="60" customHeight="1" thickBot="1" x14ac:dyDescent="0.55000000000000004">
      <c r="B7" s="22" t="str">
        <f>HYPERLINK("#Tables!"&amp;ADDRESS(MATCH(E7&amp;"*",Tables!A:A,0),1),E7)</f>
        <v>Table_Q4.2</v>
      </c>
      <c r="C7" s="23" t="s">
        <v>73</v>
      </c>
      <c r="D7" s="24" t="s">
        <v>63</v>
      </c>
      <c r="E7" s="25" t="s">
        <v>68</v>
      </c>
    </row>
  </sheetData>
  <hyperlinks>
    <hyperlink ref="B4" location="Tables!A19" display="Table_Q2" xr:uid="{00000000-0004-0000-00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25"/>
  <sheetViews>
    <sheetView showGridLines="0" zoomScaleNormal="100" workbookViewId="0"/>
  </sheetViews>
  <sheetFormatPr defaultColWidth="11.125" defaultRowHeight="15.75" x14ac:dyDescent="0.5"/>
  <cols>
    <col min="1" max="1" width="78" customWidth="1"/>
    <col min="2" max="2" width="11.5" style="1" customWidth="1"/>
    <col min="3" max="18" width="10.875" style="1"/>
    <col min="19" max="22" width="14.875" style="1" customWidth="1"/>
    <col min="23" max="25" width="13" style="1" customWidth="1"/>
    <col min="26" max="31" width="10.875" style="1"/>
  </cols>
  <sheetData>
    <row r="1" spans="1:31" x14ac:dyDescent="0.5">
      <c r="A1" s="15" t="str">
        <f>HYPERLINK("#Contents!A1","Contents")</f>
        <v>Contents</v>
      </c>
    </row>
    <row r="2" spans="1:31" x14ac:dyDescent="0.5">
      <c r="A2" s="16" t="s">
        <v>53</v>
      </c>
    </row>
    <row r="3" spans="1:31" x14ac:dyDescent="0.5">
      <c r="A3" t="s">
        <v>0</v>
      </c>
    </row>
    <row r="4" spans="1:31" ht="16.149999999999999" thickBot="1" x14ac:dyDescent="0.55000000000000004">
      <c r="A4" t="s">
        <v>54</v>
      </c>
    </row>
    <row r="5" spans="1:31" ht="42" customHeight="1" x14ac:dyDescent="0.5">
      <c r="A5" t="s">
        <v>54</v>
      </c>
      <c r="B5" s="50" t="s">
        <v>8</v>
      </c>
      <c r="C5" s="47" t="s">
        <v>1</v>
      </c>
      <c r="D5" s="52" t="s">
        <v>54</v>
      </c>
      <c r="E5" s="47" t="s">
        <v>2</v>
      </c>
      <c r="F5" s="48"/>
      <c r="G5" s="48"/>
      <c r="H5" s="48"/>
      <c r="I5" s="48"/>
      <c r="J5" s="48"/>
      <c r="K5" s="47" t="s">
        <v>3</v>
      </c>
      <c r="L5" s="48"/>
      <c r="M5" s="48"/>
      <c r="N5" s="48"/>
      <c r="O5" s="48"/>
      <c r="P5" s="48"/>
      <c r="Q5" s="48"/>
      <c r="R5" s="48"/>
      <c r="S5" s="47" t="s">
        <v>4</v>
      </c>
      <c r="T5" s="48" t="s">
        <v>54</v>
      </c>
      <c r="U5" s="48" t="s">
        <v>54</v>
      </c>
      <c r="V5" s="48" t="s">
        <v>54</v>
      </c>
      <c r="W5" s="47" t="s">
        <v>5</v>
      </c>
      <c r="X5" s="48" t="s">
        <v>54</v>
      </c>
      <c r="Y5" s="48" t="s">
        <v>54</v>
      </c>
      <c r="Z5" s="47" t="s">
        <v>6</v>
      </c>
      <c r="AA5" s="48"/>
      <c r="AB5" s="48"/>
      <c r="AC5" s="48"/>
      <c r="AD5" s="47" t="s">
        <v>7</v>
      </c>
      <c r="AE5" s="49" t="s">
        <v>54</v>
      </c>
    </row>
    <row r="6" spans="1:31" ht="51.95" customHeight="1" thickBot="1" x14ac:dyDescent="0.55000000000000004">
      <c r="A6" t="s">
        <v>54</v>
      </c>
      <c r="B6" s="51"/>
      <c r="C6" s="2" t="s">
        <v>9</v>
      </c>
      <c r="D6" s="2" t="s">
        <v>10</v>
      </c>
      <c r="E6" s="2" t="s">
        <v>11</v>
      </c>
      <c r="F6" s="2" t="s">
        <v>12</v>
      </c>
      <c r="G6" s="2" t="s">
        <v>13</v>
      </c>
      <c r="H6" s="2" t="s">
        <v>14</v>
      </c>
      <c r="I6" s="2" t="s">
        <v>15</v>
      </c>
      <c r="J6" s="2" t="s">
        <v>16</v>
      </c>
      <c r="K6" s="2" t="s">
        <v>17</v>
      </c>
      <c r="L6" s="2" t="s">
        <v>18</v>
      </c>
      <c r="M6" s="2" t="s">
        <v>19</v>
      </c>
      <c r="N6" s="2" t="s">
        <v>20</v>
      </c>
      <c r="O6" s="2" t="s">
        <v>21</v>
      </c>
      <c r="P6" s="2" t="s">
        <v>22</v>
      </c>
      <c r="Q6" s="2" t="s">
        <v>23</v>
      </c>
      <c r="R6" s="2" t="s">
        <v>24</v>
      </c>
      <c r="S6" s="2" t="s">
        <v>25</v>
      </c>
      <c r="T6" s="2" t="s">
        <v>26</v>
      </c>
      <c r="U6" s="2" t="s">
        <v>27</v>
      </c>
      <c r="V6" s="2" t="s">
        <v>28</v>
      </c>
      <c r="W6" s="2" t="s">
        <v>57</v>
      </c>
      <c r="X6" s="2" t="s">
        <v>58</v>
      </c>
      <c r="Y6" s="2" t="s">
        <v>59</v>
      </c>
      <c r="Z6" s="2" t="s">
        <v>29</v>
      </c>
      <c r="AA6" s="2" t="s">
        <v>30</v>
      </c>
      <c r="AB6" s="2" t="s">
        <v>31</v>
      </c>
      <c r="AC6" s="2" t="s">
        <v>32</v>
      </c>
      <c r="AD6" s="2" t="s">
        <v>33</v>
      </c>
      <c r="AE6" s="3" t="s">
        <v>34</v>
      </c>
    </row>
    <row r="7" spans="1:31" x14ac:dyDescent="0.5">
      <c r="A7" t="s">
        <v>35</v>
      </c>
      <c r="B7" s="4">
        <v>1074</v>
      </c>
      <c r="C7" s="1">
        <v>600</v>
      </c>
      <c r="D7" s="1">
        <v>474</v>
      </c>
      <c r="E7" s="1">
        <v>91</v>
      </c>
      <c r="F7" s="1">
        <v>202</v>
      </c>
      <c r="G7" s="1">
        <v>218</v>
      </c>
      <c r="H7" s="1">
        <v>176</v>
      </c>
      <c r="I7" s="1">
        <v>145</v>
      </c>
      <c r="J7" s="1">
        <v>242</v>
      </c>
      <c r="K7" s="1">
        <v>112</v>
      </c>
      <c r="L7" s="1">
        <v>348</v>
      </c>
      <c r="M7" s="1">
        <v>187</v>
      </c>
      <c r="N7" s="1">
        <v>261</v>
      </c>
      <c r="O7" s="1">
        <v>908</v>
      </c>
      <c r="P7" s="1">
        <v>97</v>
      </c>
      <c r="Q7" s="1">
        <v>47</v>
      </c>
      <c r="R7" s="1">
        <v>22</v>
      </c>
      <c r="S7" s="1">
        <v>289</v>
      </c>
      <c r="T7" s="1">
        <v>214</v>
      </c>
      <c r="U7" s="1">
        <v>162</v>
      </c>
      <c r="V7" s="1">
        <v>409</v>
      </c>
      <c r="W7" s="1">
        <v>319</v>
      </c>
      <c r="X7" s="1">
        <v>413</v>
      </c>
      <c r="Y7" s="1">
        <v>342</v>
      </c>
      <c r="Z7" s="1">
        <v>343</v>
      </c>
      <c r="AA7" s="1">
        <v>261</v>
      </c>
      <c r="AB7" s="1">
        <v>48</v>
      </c>
      <c r="AC7" s="1">
        <v>109</v>
      </c>
      <c r="AD7" s="1">
        <v>396</v>
      </c>
      <c r="AE7" s="5">
        <v>368</v>
      </c>
    </row>
    <row r="8" spans="1:31" x14ac:dyDescent="0.5">
      <c r="A8" t="s">
        <v>36</v>
      </c>
      <c r="B8" s="4">
        <v>1074</v>
      </c>
      <c r="C8" s="1">
        <v>548</v>
      </c>
      <c r="D8" s="1">
        <v>526</v>
      </c>
      <c r="E8" s="1">
        <v>95</v>
      </c>
      <c r="F8" s="1">
        <v>208</v>
      </c>
      <c r="G8" s="1">
        <v>172</v>
      </c>
      <c r="H8" s="1">
        <v>191</v>
      </c>
      <c r="I8" s="1">
        <v>160</v>
      </c>
      <c r="J8" s="1">
        <v>247</v>
      </c>
      <c r="K8" s="1">
        <v>141</v>
      </c>
      <c r="L8" s="1">
        <v>339</v>
      </c>
      <c r="M8" s="1">
        <v>172</v>
      </c>
      <c r="N8" s="1">
        <v>250</v>
      </c>
      <c r="O8" s="1">
        <v>902</v>
      </c>
      <c r="P8" s="1">
        <v>91</v>
      </c>
      <c r="Q8" s="1">
        <v>51</v>
      </c>
      <c r="R8" s="1">
        <v>30</v>
      </c>
      <c r="S8" s="1">
        <v>408</v>
      </c>
      <c r="T8" s="1">
        <v>236</v>
      </c>
      <c r="U8" s="1">
        <v>129</v>
      </c>
      <c r="V8" s="1">
        <v>301</v>
      </c>
      <c r="W8" s="1">
        <v>226</v>
      </c>
      <c r="X8" s="1">
        <v>440</v>
      </c>
      <c r="Y8" s="1">
        <v>408</v>
      </c>
      <c r="Z8" s="1">
        <v>329</v>
      </c>
      <c r="AA8" s="1">
        <v>240</v>
      </c>
      <c r="AB8" s="1">
        <v>90</v>
      </c>
      <c r="AC8" s="1">
        <v>97</v>
      </c>
      <c r="AD8" s="1">
        <v>397</v>
      </c>
      <c r="AE8" s="5">
        <v>368</v>
      </c>
    </row>
    <row r="9" spans="1:31" x14ac:dyDescent="0.5">
      <c r="A9" t="s">
        <v>37</v>
      </c>
      <c r="B9" s="4">
        <v>69</v>
      </c>
      <c r="C9" s="1">
        <v>31</v>
      </c>
      <c r="D9" s="1">
        <v>39</v>
      </c>
      <c r="E9" s="1">
        <v>19</v>
      </c>
      <c r="F9" s="1">
        <v>23</v>
      </c>
      <c r="G9" s="1">
        <v>7</v>
      </c>
      <c r="H9" s="1">
        <v>4</v>
      </c>
      <c r="I9" s="1">
        <v>4</v>
      </c>
      <c r="J9" s="1">
        <v>13</v>
      </c>
      <c r="K9" s="1">
        <v>20</v>
      </c>
      <c r="L9" s="1">
        <v>19</v>
      </c>
      <c r="M9" s="1">
        <v>12</v>
      </c>
      <c r="N9" s="1">
        <v>10</v>
      </c>
      <c r="O9" s="1">
        <v>61</v>
      </c>
      <c r="P9" s="1">
        <v>3</v>
      </c>
      <c r="Q9" s="1">
        <v>4</v>
      </c>
      <c r="R9" s="1">
        <v>2</v>
      </c>
      <c r="S9" s="1">
        <v>30</v>
      </c>
      <c r="T9" s="1">
        <v>18</v>
      </c>
      <c r="U9" s="1">
        <v>5</v>
      </c>
      <c r="V9" s="1">
        <v>17</v>
      </c>
      <c r="W9" s="1">
        <v>17</v>
      </c>
      <c r="X9" s="1">
        <v>26</v>
      </c>
      <c r="Y9" s="1">
        <v>26</v>
      </c>
      <c r="Z9" s="1">
        <v>18</v>
      </c>
      <c r="AA9" s="1">
        <v>14</v>
      </c>
      <c r="AB9" s="1">
        <v>8</v>
      </c>
      <c r="AC9" s="1">
        <v>5</v>
      </c>
      <c r="AD9" s="1">
        <v>22</v>
      </c>
      <c r="AE9" s="5">
        <v>26</v>
      </c>
    </row>
    <row r="10" spans="1:31" x14ac:dyDescent="0.5">
      <c r="A10" t="s">
        <v>54</v>
      </c>
      <c r="B10" s="6">
        <v>6.4500000000000002E-2</v>
      </c>
      <c r="C10" s="7">
        <v>5.6099999999999997E-2</v>
      </c>
      <c r="D10" s="7">
        <v>7.3200000000000001E-2</v>
      </c>
      <c r="E10" s="7">
        <v>0.20150000000000001</v>
      </c>
      <c r="F10" s="7">
        <v>0.1101</v>
      </c>
      <c r="G10" s="7">
        <v>4.0800000000000003E-2</v>
      </c>
      <c r="H10" s="7">
        <v>1.8599999999999998E-2</v>
      </c>
      <c r="I10" s="7">
        <v>2.2499999999999999E-2</v>
      </c>
      <c r="J10" s="7">
        <v>5.2299999999999999E-2</v>
      </c>
      <c r="K10" s="7">
        <v>0.13930000000000001</v>
      </c>
      <c r="L10" s="7">
        <v>5.7299999999999997E-2</v>
      </c>
      <c r="M10" s="7">
        <v>7.0599999999999996E-2</v>
      </c>
      <c r="N10" s="7">
        <v>3.9800000000000002E-2</v>
      </c>
      <c r="O10" s="7">
        <v>6.7699999999999996E-2</v>
      </c>
      <c r="P10" s="7">
        <v>3.1699999999999999E-2</v>
      </c>
      <c r="Q10" s="7">
        <v>7.1999999999999995E-2</v>
      </c>
      <c r="R10" s="7">
        <v>5.1900000000000002E-2</v>
      </c>
      <c r="S10" s="7">
        <v>7.3200000000000001E-2</v>
      </c>
      <c r="T10" s="7">
        <v>7.4899999999999994E-2</v>
      </c>
      <c r="U10" s="7">
        <v>3.5700000000000003E-2</v>
      </c>
      <c r="V10" s="7">
        <v>5.6800000000000003E-2</v>
      </c>
      <c r="W10" s="7">
        <v>7.5399999999999995E-2</v>
      </c>
      <c r="X10" s="8">
        <v>0.06</v>
      </c>
      <c r="Y10" s="7">
        <v>6.3299999999999995E-2</v>
      </c>
      <c r="Z10" s="7">
        <v>5.57E-2</v>
      </c>
      <c r="AA10" s="7">
        <v>5.9499999999999997E-2</v>
      </c>
      <c r="AB10" s="7">
        <v>8.5000000000000006E-2</v>
      </c>
      <c r="AC10" s="7">
        <v>4.6600000000000003E-2</v>
      </c>
      <c r="AD10" s="7">
        <v>5.5399999999999998E-2</v>
      </c>
      <c r="AE10" s="9">
        <v>7.0599999999999996E-2</v>
      </c>
    </row>
    <row r="11" spans="1:31" x14ac:dyDescent="0.5">
      <c r="A11" t="s">
        <v>38</v>
      </c>
      <c r="B11" s="4">
        <v>174</v>
      </c>
      <c r="C11" s="1">
        <v>82</v>
      </c>
      <c r="D11" s="1">
        <v>92</v>
      </c>
      <c r="E11" s="1">
        <v>16</v>
      </c>
      <c r="F11" s="1">
        <v>49</v>
      </c>
      <c r="G11" s="1">
        <v>31</v>
      </c>
      <c r="H11" s="1">
        <v>22</v>
      </c>
      <c r="I11" s="1">
        <v>13</v>
      </c>
      <c r="J11" s="1">
        <v>42</v>
      </c>
      <c r="K11" s="1">
        <v>20</v>
      </c>
      <c r="L11" s="1">
        <v>43</v>
      </c>
      <c r="M11" s="1">
        <v>28</v>
      </c>
      <c r="N11" s="1">
        <v>56</v>
      </c>
      <c r="O11" s="1">
        <v>148</v>
      </c>
      <c r="P11" s="1">
        <v>11</v>
      </c>
      <c r="Q11" s="1">
        <v>9</v>
      </c>
      <c r="R11" s="1">
        <v>7</v>
      </c>
      <c r="S11" s="1">
        <v>64</v>
      </c>
      <c r="T11" s="1">
        <v>41</v>
      </c>
      <c r="U11" s="1">
        <v>20</v>
      </c>
      <c r="V11" s="1">
        <v>48</v>
      </c>
      <c r="W11" s="1">
        <v>25</v>
      </c>
      <c r="X11" s="1">
        <v>87</v>
      </c>
      <c r="Y11" s="1">
        <v>63</v>
      </c>
      <c r="Z11" s="1">
        <v>51</v>
      </c>
      <c r="AA11" s="1">
        <v>51</v>
      </c>
      <c r="AB11" s="1">
        <v>17</v>
      </c>
      <c r="AC11" s="1">
        <v>16</v>
      </c>
      <c r="AD11" s="1">
        <v>68</v>
      </c>
      <c r="AE11" s="5">
        <v>59</v>
      </c>
    </row>
    <row r="12" spans="1:31" x14ac:dyDescent="0.5">
      <c r="A12" t="s">
        <v>54</v>
      </c>
      <c r="B12" s="6">
        <v>0.16209999999999999</v>
      </c>
      <c r="C12" s="7">
        <v>0.15060000000000001</v>
      </c>
      <c r="D12" s="7">
        <v>0.17399999999999999</v>
      </c>
      <c r="E12" s="7">
        <v>0.16819999999999999</v>
      </c>
      <c r="F12" s="7">
        <v>0.23710000000000001</v>
      </c>
      <c r="G12" s="7">
        <v>0.1779</v>
      </c>
      <c r="H12" s="7">
        <v>0.1173</v>
      </c>
      <c r="I12" s="7">
        <v>8.2400000000000001E-2</v>
      </c>
      <c r="J12" s="7">
        <v>0.1716</v>
      </c>
      <c r="K12" s="7">
        <v>0.13880000000000001</v>
      </c>
      <c r="L12" s="7">
        <v>0.128</v>
      </c>
      <c r="M12" s="7">
        <v>0.16389999999999999</v>
      </c>
      <c r="N12" s="7">
        <v>0.22550000000000001</v>
      </c>
      <c r="O12" s="7">
        <v>0.1636</v>
      </c>
      <c r="P12" s="7">
        <v>0.11899999999999999</v>
      </c>
      <c r="Q12" s="7">
        <v>0.17330000000000001</v>
      </c>
      <c r="R12" s="7">
        <v>0.2286</v>
      </c>
      <c r="S12" s="7">
        <v>0.157</v>
      </c>
      <c r="T12" s="7">
        <v>0.17449999999999999</v>
      </c>
      <c r="U12" s="7">
        <v>0.15840000000000001</v>
      </c>
      <c r="V12" s="7">
        <v>0.16070000000000001</v>
      </c>
      <c r="W12" s="8">
        <v>0.11</v>
      </c>
      <c r="X12" s="7">
        <v>0.19689999999999999</v>
      </c>
      <c r="Y12" s="7">
        <v>0.1532</v>
      </c>
      <c r="Z12" s="7">
        <v>0.15620000000000001</v>
      </c>
      <c r="AA12" s="7">
        <v>0.21099999999999999</v>
      </c>
      <c r="AB12" s="7">
        <v>0.18920000000000001</v>
      </c>
      <c r="AC12" s="7">
        <v>0.16650000000000001</v>
      </c>
      <c r="AD12" s="7">
        <v>0.1701</v>
      </c>
      <c r="AE12" s="9">
        <v>0.161</v>
      </c>
    </row>
    <row r="13" spans="1:31" x14ac:dyDescent="0.5">
      <c r="A13" t="s">
        <v>55</v>
      </c>
      <c r="B13" s="4">
        <v>153</v>
      </c>
      <c r="C13" s="1">
        <v>72</v>
      </c>
      <c r="D13" s="1">
        <v>81</v>
      </c>
      <c r="E13" s="1">
        <v>21</v>
      </c>
      <c r="F13" s="1">
        <v>20</v>
      </c>
      <c r="G13" s="1">
        <v>20</v>
      </c>
      <c r="H13" s="1">
        <v>23</v>
      </c>
      <c r="I13" s="1">
        <v>25</v>
      </c>
      <c r="J13" s="1">
        <v>43</v>
      </c>
      <c r="K13" s="1">
        <v>29</v>
      </c>
      <c r="L13" s="1">
        <v>57</v>
      </c>
      <c r="M13" s="1">
        <v>21</v>
      </c>
      <c r="N13" s="1">
        <v>26</v>
      </c>
      <c r="O13" s="1">
        <v>133</v>
      </c>
      <c r="P13" s="1">
        <v>15</v>
      </c>
      <c r="Q13" s="1">
        <v>4</v>
      </c>
      <c r="R13" s="1">
        <v>1</v>
      </c>
      <c r="S13" s="1">
        <v>64</v>
      </c>
      <c r="T13" s="1">
        <v>24</v>
      </c>
      <c r="U13" s="1">
        <v>17</v>
      </c>
      <c r="V13" s="1">
        <v>48</v>
      </c>
      <c r="W13" s="1">
        <v>32</v>
      </c>
      <c r="X13" s="1">
        <v>62</v>
      </c>
      <c r="Y13" s="1">
        <v>58</v>
      </c>
      <c r="Z13" s="1">
        <v>43</v>
      </c>
      <c r="AA13" s="1">
        <v>41</v>
      </c>
      <c r="AB13" s="1">
        <v>21</v>
      </c>
      <c r="AC13" s="1">
        <v>13</v>
      </c>
      <c r="AD13" s="1">
        <v>51</v>
      </c>
      <c r="AE13" s="5">
        <v>60</v>
      </c>
    </row>
    <row r="14" spans="1:31" x14ac:dyDescent="0.5">
      <c r="A14" t="s">
        <v>54</v>
      </c>
      <c r="B14" s="6">
        <v>0.14219999999999999</v>
      </c>
      <c r="C14" s="7">
        <v>0.13159999999999999</v>
      </c>
      <c r="D14" s="7">
        <v>0.1532</v>
      </c>
      <c r="E14" s="7">
        <v>0.2167</v>
      </c>
      <c r="F14" s="7">
        <v>9.6100000000000005E-2</v>
      </c>
      <c r="G14" s="7">
        <v>0.11799999999999999</v>
      </c>
      <c r="H14" s="7">
        <v>0.1231</v>
      </c>
      <c r="I14" s="7">
        <v>0.15809999999999999</v>
      </c>
      <c r="J14" s="7">
        <v>0.1736</v>
      </c>
      <c r="K14" s="7">
        <v>0.20660000000000001</v>
      </c>
      <c r="L14" s="7">
        <v>0.16880000000000001</v>
      </c>
      <c r="M14" s="7">
        <v>0.11940000000000001</v>
      </c>
      <c r="N14" s="7">
        <v>0.104</v>
      </c>
      <c r="O14" s="7">
        <v>0.14729999999999999</v>
      </c>
      <c r="P14" s="7">
        <v>0.16200000000000001</v>
      </c>
      <c r="Q14" s="7">
        <v>7.9299999999999995E-2</v>
      </c>
      <c r="R14" s="7">
        <v>3.5099999999999999E-2</v>
      </c>
      <c r="S14" s="7">
        <v>0.15679999999999999</v>
      </c>
      <c r="T14" s="7">
        <v>0.10059999999999999</v>
      </c>
      <c r="U14" s="7">
        <v>0.12809999999999999</v>
      </c>
      <c r="V14" s="7">
        <v>0.161</v>
      </c>
      <c r="W14" s="7">
        <v>0.14119999999999999</v>
      </c>
      <c r="X14" s="7">
        <v>0.1419</v>
      </c>
      <c r="Y14" s="7">
        <v>0.1431</v>
      </c>
      <c r="Z14" s="7">
        <v>0.12939999999999999</v>
      </c>
      <c r="AA14" s="7">
        <v>0.17249999999999999</v>
      </c>
      <c r="AB14" s="7">
        <v>0.2321</v>
      </c>
      <c r="AC14" s="7">
        <v>0.13769999999999999</v>
      </c>
      <c r="AD14" s="7">
        <v>0.1288</v>
      </c>
      <c r="AE14" s="9">
        <v>0.16400000000000001</v>
      </c>
    </row>
    <row r="15" spans="1:31" x14ac:dyDescent="0.5">
      <c r="A15" t="s">
        <v>39</v>
      </c>
      <c r="B15" s="4">
        <v>678</v>
      </c>
      <c r="C15" s="1">
        <v>362</v>
      </c>
      <c r="D15" s="1">
        <v>316</v>
      </c>
      <c r="E15" s="1">
        <v>39</v>
      </c>
      <c r="F15" s="1">
        <v>116</v>
      </c>
      <c r="G15" s="1">
        <v>114</v>
      </c>
      <c r="H15" s="1">
        <v>141</v>
      </c>
      <c r="I15" s="1">
        <v>118</v>
      </c>
      <c r="J15" s="1">
        <v>149</v>
      </c>
      <c r="K15" s="1">
        <v>73</v>
      </c>
      <c r="L15" s="1">
        <v>219</v>
      </c>
      <c r="M15" s="1">
        <v>111</v>
      </c>
      <c r="N15" s="1">
        <v>158</v>
      </c>
      <c r="O15" s="1">
        <v>561</v>
      </c>
      <c r="P15" s="1">
        <v>62</v>
      </c>
      <c r="Q15" s="1">
        <v>35</v>
      </c>
      <c r="R15" s="1">
        <v>20</v>
      </c>
      <c r="S15" s="1">
        <v>250</v>
      </c>
      <c r="T15" s="1">
        <v>154</v>
      </c>
      <c r="U15" s="1">
        <v>87</v>
      </c>
      <c r="V15" s="1">
        <v>187</v>
      </c>
      <c r="W15" s="1">
        <v>152</v>
      </c>
      <c r="X15" s="1">
        <v>265</v>
      </c>
      <c r="Y15" s="1">
        <v>261</v>
      </c>
      <c r="Z15" s="1">
        <v>217</v>
      </c>
      <c r="AA15" s="1">
        <v>133</v>
      </c>
      <c r="AB15" s="1">
        <v>44</v>
      </c>
      <c r="AC15" s="1">
        <v>63</v>
      </c>
      <c r="AD15" s="1">
        <v>256</v>
      </c>
      <c r="AE15" s="5">
        <v>222</v>
      </c>
    </row>
    <row r="16" spans="1:31" ht="16.149999999999999" thickBot="1" x14ac:dyDescent="0.55000000000000004">
      <c r="A16" t="s">
        <v>54</v>
      </c>
      <c r="B16" s="10">
        <v>0.63129999999999997</v>
      </c>
      <c r="C16" s="11">
        <v>0.66169999999999995</v>
      </c>
      <c r="D16" s="11">
        <v>0.59960000000000002</v>
      </c>
      <c r="E16" s="11">
        <v>0.41360000000000002</v>
      </c>
      <c r="F16" s="11">
        <v>0.55659999999999998</v>
      </c>
      <c r="G16" s="11">
        <v>0.6633</v>
      </c>
      <c r="H16" s="11">
        <v>0.74109999999999998</v>
      </c>
      <c r="I16" s="11">
        <v>0.73709999999999998</v>
      </c>
      <c r="J16" s="11">
        <v>0.60250000000000004</v>
      </c>
      <c r="K16" s="11">
        <v>0.51529999999999998</v>
      </c>
      <c r="L16" s="11">
        <v>0.64600000000000002</v>
      </c>
      <c r="M16" s="11">
        <v>0.64610000000000001</v>
      </c>
      <c r="N16" s="11">
        <v>0.63070000000000004</v>
      </c>
      <c r="O16" s="11">
        <v>0.62139999999999995</v>
      </c>
      <c r="P16" s="11">
        <v>0.68720000000000003</v>
      </c>
      <c r="Q16" s="11">
        <v>0.67549999999999999</v>
      </c>
      <c r="R16" s="11">
        <v>0.68440000000000001</v>
      </c>
      <c r="S16" s="11">
        <v>0.6129</v>
      </c>
      <c r="T16" s="12">
        <v>0.65</v>
      </c>
      <c r="U16" s="11">
        <v>0.67779999999999996</v>
      </c>
      <c r="V16" s="11">
        <v>0.62150000000000005</v>
      </c>
      <c r="W16" s="11">
        <v>0.6734</v>
      </c>
      <c r="X16" s="11">
        <v>0.60119999999999996</v>
      </c>
      <c r="Y16" s="11">
        <v>0.64039999999999997</v>
      </c>
      <c r="Z16" s="11">
        <v>0.65869999999999995</v>
      </c>
      <c r="AA16" s="11">
        <v>0.55700000000000005</v>
      </c>
      <c r="AB16" s="11">
        <v>0.49370000000000003</v>
      </c>
      <c r="AC16" s="11">
        <v>0.6492</v>
      </c>
      <c r="AD16" s="11">
        <v>0.64570000000000005</v>
      </c>
      <c r="AE16" s="13">
        <v>0.60429999999999995</v>
      </c>
    </row>
    <row r="17" spans="1:31" x14ac:dyDescent="0.5">
      <c r="A17" t="s">
        <v>54</v>
      </c>
    </row>
    <row r="18" spans="1:31" x14ac:dyDescent="0.5">
      <c r="A18" s="15" t="str">
        <f>HYPERLINK("#Contents!A1","Contents")</f>
        <v>Contents</v>
      </c>
    </row>
    <row r="19" spans="1:31" x14ac:dyDescent="0.5">
      <c r="A19" s="16" t="s">
        <v>40</v>
      </c>
    </row>
    <row r="20" spans="1:31" x14ac:dyDescent="0.5">
      <c r="A20" t="s">
        <v>0</v>
      </c>
    </row>
    <row r="21" spans="1:31" ht="16.149999999999999" thickBot="1" x14ac:dyDescent="0.55000000000000004">
      <c r="A21" t="s">
        <v>54</v>
      </c>
    </row>
    <row r="22" spans="1:31" ht="42" customHeight="1" x14ac:dyDescent="0.5">
      <c r="A22" t="s">
        <v>54</v>
      </c>
      <c r="B22" s="50" t="s">
        <v>8</v>
      </c>
      <c r="C22" s="47" t="s">
        <v>1</v>
      </c>
      <c r="D22" s="52" t="s">
        <v>54</v>
      </c>
      <c r="E22" s="47" t="s">
        <v>2</v>
      </c>
      <c r="F22" s="48"/>
      <c r="G22" s="48"/>
      <c r="H22" s="48"/>
      <c r="I22" s="48"/>
      <c r="J22" s="48"/>
      <c r="K22" s="47" t="s">
        <v>3</v>
      </c>
      <c r="L22" s="48"/>
      <c r="M22" s="48"/>
      <c r="N22" s="48"/>
      <c r="O22" s="48"/>
      <c r="P22" s="48"/>
      <c r="Q22" s="48"/>
      <c r="R22" s="48"/>
      <c r="S22" s="47" t="s">
        <v>4</v>
      </c>
      <c r="T22" s="48" t="s">
        <v>54</v>
      </c>
      <c r="U22" s="48" t="s">
        <v>54</v>
      </c>
      <c r="V22" s="48" t="s">
        <v>54</v>
      </c>
      <c r="W22" s="47" t="s">
        <v>5</v>
      </c>
      <c r="X22" s="48" t="s">
        <v>54</v>
      </c>
      <c r="Y22" s="48" t="s">
        <v>54</v>
      </c>
      <c r="Z22" s="47" t="s">
        <v>6</v>
      </c>
      <c r="AA22" s="48"/>
      <c r="AB22" s="48"/>
      <c r="AC22" s="48"/>
      <c r="AD22" s="47" t="s">
        <v>7</v>
      </c>
      <c r="AE22" s="49" t="s">
        <v>54</v>
      </c>
    </row>
    <row r="23" spans="1:31" ht="51.95" customHeight="1" thickBot="1" x14ac:dyDescent="0.55000000000000004">
      <c r="A23" t="s">
        <v>54</v>
      </c>
      <c r="B23" s="51"/>
      <c r="C23" s="2" t="s">
        <v>9</v>
      </c>
      <c r="D23" s="2" t="s">
        <v>10</v>
      </c>
      <c r="E23" s="2" t="s">
        <v>11</v>
      </c>
      <c r="F23" s="2" t="s">
        <v>12</v>
      </c>
      <c r="G23" s="2" t="s">
        <v>13</v>
      </c>
      <c r="H23" s="2" t="s">
        <v>14</v>
      </c>
      <c r="I23" s="2" t="s">
        <v>15</v>
      </c>
      <c r="J23" s="2" t="s">
        <v>16</v>
      </c>
      <c r="K23" s="2" t="s">
        <v>17</v>
      </c>
      <c r="L23" s="2" t="s">
        <v>18</v>
      </c>
      <c r="M23" s="2" t="s">
        <v>19</v>
      </c>
      <c r="N23" s="2" t="s">
        <v>20</v>
      </c>
      <c r="O23" s="2" t="s">
        <v>21</v>
      </c>
      <c r="P23" s="2" t="s">
        <v>22</v>
      </c>
      <c r="Q23" s="2" t="s">
        <v>23</v>
      </c>
      <c r="R23" s="2" t="s">
        <v>24</v>
      </c>
      <c r="S23" s="2" t="s">
        <v>25</v>
      </c>
      <c r="T23" s="2" t="s">
        <v>26</v>
      </c>
      <c r="U23" s="2" t="s">
        <v>27</v>
      </c>
      <c r="V23" s="2" t="s">
        <v>28</v>
      </c>
      <c r="W23" s="2" t="s">
        <v>57</v>
      </c>
      <c r="X23" s="2" t="s">
        <v>58</v>
      </c>
      <c r="Y23" s="2" t="s">
        <v>59</v>
      </c>
      <c r="Z23" s="2" t="s">
        <v>29</v>
      </c>
      <c r="AA23" s="2" t="s">
        <v>30</v>
      </c>
      <c r="AB23" s="2" t="s">
        <v>31</v>
      </c>
      <c r="AC23" s="2" t="s">
        <v>32</v>
      </c>
      <c r="AD23" s="2" t="s">
        <v>33</v>
      </c>
      <c r="AE23" s="3" t="s">
        <v>34</v>
      </c>
    </row>
    <row r="24" spans="1:31" x14ac:dyDescent="0.5">
      <c r="A24" t="s">
        <v>35</v>
      </c>
      <c r="B24" s="4">
        <v>1074</v>
      </c>
      <c r="C24" s="1">
        <v>600</v>
      </c>
      <c r="D24" s="1">
        <v>474</v>
      </c>
      <c r="E24" s="1">
        <v>91</v>
      </c>
      <c r="F24" s="1">
        <v>202</v>
      </c>
      <c r="G24" s="1">
        <v>218</v>
      </c>
      <c r="H24" s="1">
        <v>176</v>
      </c>
      <c r="I24" s="1">
        <v>145</v>
      </c>
      <c r="J24" s="1">
        <v>242</v>
      </c>
      <c r="K24" s="1">
        <v>112</v>
      </c>
      <c r="L24" s="1">
        <v>348</v>
      </c>
      <c r="M24" s="1">
        <v>187</v>
      </c>
      <c r="N24" s="1">
        <v>261</v>
      </c>
      <c r="O24" s="1">
        <v>908</v>
      </c>
      <c r="P24" s="1">
        <v>97</v>
      </c>
      <c r="Q24" s="1">
        <v>47</v>
      </c>
      <c r="R24" s="1">
        <v>22</v>
      </c>
      <c r="S24" s="1">
        <v>289</v>
      </c>
      <c r="T24" s="1">
        <v>214</v>
      </c>
      <c r="U24" s="1">
        <v>162</v>
      </c>
      <c r="V24" s="1">
        <v>409</v>
      </c>
      <c r="W24" s="1">
        <v>319</v>
      </c>
      <c r="X24" s="1">
        <v>413</v>
      </c>
      <c r="Y24" s="1">
        <v>342</v>
      </c>
      <c r="Z24" s="1">
        <v>343</v>
      </c>
      <c r="AA24" s="1">
        <v>261</v>
      </c>
      <c r="AB24" s="1">
        <v>48</v>
      </c>
      <c r="AC24" s="1">
        <v>109</v>
      </c>
      <c r="AD24" s="1">
        <v>396</v>
      </c>
      <c r="AE24" s="5">
        <v>368</v>
      </c>
    </row>
    <row r="25" spans="1:31" x14ac:dyDescent="0.5">
      <c r="A25" t="s">
        <v>36</v>
      </c>
      <c r="B25" s="4">
        <v>1074</v>
      </c>
      <c r="C25" s="1">
        <v>548</v>
      </c>
      <c r="D25" s="1">
        <v>526</v>
      </c>
      <c r="E25" s="1">
        <v>95</v>
      </c>
      <c r="F25" s="1">
        <v>208</v>
      </c>
      <c r="G25" s="1">
        <v>172</v>
      </c>
      <c r="H25" s="1">
        <v>191</v>
      </c>
      <c r="I25" s="1">
        <v>160</v>
      </c>
      <c r="J25" s="1">
        <v>247</v>
      </c>
      <c r="K25" s="1">
        <v>141</v>
      </c>
      <c r="L25" s="1">
        <v>339</v>
      </c>
      <c r="M25" s="1">
        <v>172</v>
      </c>
      <c r="N25" s="1">
        <v>250</v>
      </c>
      <c r="O25" s="1">
        <v>902</v>
      </c>
      <c r="P25" s="1">
        <v>91</v>
      </c>
      <c r="Q25" s="1">
        <v>51</v>
      </c>
      <c r="R25" s="1">
        <v>30</v>
      </c>
      <c r="S25" s="1">
        <v>408</v>
      </c>
      <c r="T25" s="1">
        <v>236</v>
      </c>
      <c r="U25" s="1">
        <v>129</v>
      </c>
      <c r="V25" s="1">
        <v>301</v>
      </c>
      <c r="W25" s="1">
        <v>226</v>
      </c>
      <c r="X25" s="1">
        <v>440</v>
      </c>
      <c r="Y25" s="1">
        <v>408</v>
      </c>
      <c r="Z25" s="1">
        <v>329</v>
      </c>
      <c r="AA25" s="1">
        <v>240</v>
      </c>
      <c r="AB25" s="1">
        <v>90</v>
      </c>
      <c r="AC25" s="1">
        <v>97</v>
      </c>
      <c r="AD25" s="1">
        <v>397</v>
      </c>
      <c r="AE25" s="5">
        <v>368</v>
      </c>
    </row>
    <row r="26" spans="1:31" x14ac:dyDescent="0.5">
      <c r="A26" t="s">
        <v>41</v>
      </c>
      <c r="B26" s="4">
        <v>69</v>
      </c>
      <c r="C26" s="1">
        <v>47</v>
      </c>
      <c r="D26" s="1">
        <v>22</v>
      </c>
      <c r="E26" s="1">
        <v>13</v>
      </c>
      <c r="F26" s="1">
        <v>29</v>
      </c>
      <c r="G26" s="1">
        <v>15</v>
      </c>
      <c r="H26" s="1">
        <v>3</v>
      </c>
      <c r="I26" s="1">
        <v>5</v>
      </c>
      <c r="J26" s="1">
        <v>4</v>
      </c>
      <c r="K26" s="1">
        <v>13</v>
      </c>
      <c r="L26" s="1">
        <v>18</v>
      </c>
      <c r="M26" s="1">
        <v>15</v>
      </c>
      <c r="N26" s="1">
        <v>12</v>
      </c>
      <c r="O26" s="1">
        <v>57</v>
      </c>
      <c r="P26" s="1">
        <v>6</v>
      </c>
      <c r="Q26" s="1">
        <v>6</v>
      </c>
      <c r="R26" s="1">
        <v>0</v>
      </c>
      <c r="S26" s="1">
        <v>24</v>
      </c>
      <c r="T26" s="1">
        <v>15</v>
      </c>
      <c r="U26" s="1">
        <v>9</v>
      </c>
      <c r="V26" s="1">
        <v>21</v>
      </c>
      <c r="W26" s="1">
        <v>13</v>
      </c>
      <c r="X26" s="1">
        <v>27</v>
      </c>
      <c r="Y26" s="1">
        <v>29</v>
      </c>
      <c r="Z26" s="1">
        <v>18</v>
      </c>
      <c r="AA26" s="1">
        <v>19</v>
      </c>
      <c r="AB26" s="1">
        <v>3</v>
      </c>
      <c r="AC26" s="1">
        <v>2</v>
      </c>
      <c r="AD26" s="1">
        <v>22</v>
      </c>
      <c r="AE26" s="5">
        <v>19</v>
      </c>
    </row>
    <row r="27" spans="1:31" x14ac:dyDescent="0.5">
      <c r="A27" t="s">
        <v>54</v>
      </c>
      <c r="B27" s="6">
        <v>6.4399999999999999E-2</v>
      </c>
      <c r="C27" s="7">
        <v>8.6400000000000005E-2</v>
      </c>
      <c r="D27" s="7">
        <v>4.1399999999999999E-2</v>
      </c>
      <c r="E27" s="7">
        <v>0.1366</v>
      </c>
      <c r="F27" s="7">
        <v>0.13819999999999999</v>
      </c>
      <c r="G27" s="7">
        <v>8.9599999999999999E-2</v>
      </c>
      <c r="H27" s="7">
        <v>1.5100000000000001E-2</v>
      </c>
      <c r="I27" s="7">
        <v>2.9899999999999999E-2</v>
      </c>
      <c r="J27" s="7">
        <v>1.7000000000000001E-2</v>
      </c>
      <c r="K27" s="8">
        <v>0.09</v>
      </c>
      <c r="L27" s="7">
        <v>5.2299999999999999E-2</v>
      </c>
      <c r="M27" s="7">
        <v>8.6199999999999999E-2</v>
      </c>
      <c r="N27" s="7">
        <v>4.7699999999999999E-2</v>
      </c>
      <c r="O27" s="7">
        <v>6.3399999999999998E-2</v>
      </c>
      <c r="P27" s="7">
        <v>6.1199999999999997E-2</v>
      </c>
      <c r="Q27" s="7">
        <v>0.1237</v>
      </c>
      <c r="R27" s="1" t="s">
        <v>42</v>
      </c>
      <c r="S27" s="7">
        <v>5.8999999999999997E-2</v>
      </c>
      <c r="T27" s="7">
        <v>6.1600000000000002E-2</v>
      </c>
      <c r="U27" s="7">
        <v>7.3400000000000007E-2</v>
      </c>
      <c r="V27" s="8">
        <v>7.0000000000000007E-2</v>
      </c>
      <c r="W27" s="7">
        <v>5.79E-2</v>
      </c>
      <c r="X27" s="7">
        <v>6.1100000000000002E-2</v>
      </c>
      <c r="Y27" s="7">
        <v>7.1400000000000005E-2</v>
      </c>
      <c r="Z27" s="7">
        <v>5.3900000000000003E-2</v>
      </c>
      <c r="AA27" s="7">
        <v>8.0199999999999994E-2</v>
      </c>
      <c r="AB27" s="7">
        <v>3.7400000000000003E-2</v>
      </c>
      <c r="AC27" s="7">
        <v>2.4799999999999999E-2</v>
      </c>
      <c r="AD27" s="7">
        <v>5.4600000000000003E-2</v>
      </c>
      <c r="AE27" s="9">
        <v>5.0299999999999997E-2</v>
      </c>
    </row>
    <row r="28" spans="1:31" x14ac:dyDescent="0.5">
      <c r="A28" t="s">
        <v>43</v>
      </c>
      <c r="B28" s="4">
        <v>144</v>
      </c>
      <c r="C28" s="1">
        <v>49</v>
      </c>
      <c r="D28" s="1">
        <v>94</v>
      </c>
      <c r="E28" s="1">
        <v>31</v>
      </c>
      <c r="F28" s="1">
        <v>38</v>
      </c>
      <c r="G28" s="1">
        <v>23</v>
      </c>
      <c r="H28" s="1">
        <v>21</v>
      </c>
      <c r="I28" s="1">
        <v>11</v>
      </c>
      <c r="J28" s="1">
        <v>20</v>
      </c>
      <c r="K28" s="1">
        <v>36</v>
      </c>
      <c r="L28" s="1">
        <v>36</v>
      </c>
      <c r="M28" s="1">
        <v>23</v>
      </c>
      <c r="N28" s="1">
        <v>30</v>
      </c>
      <c r="O28" s="1">
        <v>125</v>
      </c>
      <c r="P28" s="1">
        <v>10</v>
      </c>
      <c r="Q28" s="1">
        <v>5</v>
      </c>
      <c r="R28" s="1">
        <v>3</v>
      </c>
      <c r="S28" s="1">
        <v>51</v>
      </c>
      <c r="T28" s="1">
        <v>33</v>
      </c>
      <c r="U28" s="1">
        <v>16</v>
      </c>
      <c r="V28" s="1">
        <v>44</v>
      </c>
      <c r="W28" s="1">
        <v>26</v>
      </c>
      <c r="X28" s="1">
        <v>55</v>
      </c>
      <c r="Y28" s="1">
        <v>62</v>
      </c>
      <c r="Z28" s="1">
        <v>36</v>
      </c>
      <c r="AA28" s="1">
        <v>44</v>
      </c>
      <c r="AB28" s="1">
        <v>6</v>
      </c>
      <c r="AC28" s="1">
        <v>12</v>
      </c>
      <c r="AD28" s="1">
        <v>45</v>
      </c>
      <c r="AE28" s="5">
        <v>49</v>
      </c>
    </row>
    <row r="29" spans="1:31" x14ac:dyDescent="0.5">
      <c r="A29" t="s">
        <v>54</v>
      </c>
      <c r="B29" s="6">
        <v>0.13370000000000001</v>
      </c>
      <c r="C29" s="7">
        <v>9.01E-2</v>
      </c>
      <c r="D29" s="7">
        <v>0.17899999999999999</v>
      </c>
      <c r="E29" s="7">
        <v>0.32029999999999997</v>
      </c>
      <c r="F29" s="7">
        <v>0.182</v>
      </c>
      <c r="G29" s="7">
        <v>0.1351</v>
      </c>
      <c r="H29" s="7">
        <v>0.1105</v>
      </c>
      <c r="I29" s="7">
        <v>6.8099999999999994E-2</v>
      </c>
      <c r="J29" s="7">
        <v>8.0399999999999999E-2</v>
      </c>
      <c r="K29" s="7">
        <v>0.25850000000000001</v>
      </c>
      <c r="L29" s="7">
        <v>0.10639999999999999</v>
      </c>
      <c r="M29" s="7">
        <v>0.1356</v>
      </c>
      <c r="N29" s="7">
        <v>0.1183</v>
      </c>
      <c r="O29" s="7">
        <v>0.13900000000000001</v>
      </c>
      <c r="P29" s="7">
        <v>0.1138</v>
      </c>
      <c r="Q29" s="7">
        <v>9.8900000000000002E-2</v>
      </c>
      <c r="R29" s="7">
        <v>9.2399999999999996E-2</v>
      </c>
      <c r="S29" s="7">
        <v>0.12470000000000001</v>
      </c>
      <c r="T29" s="8">
        <v>0.14000000000000001</v>
      </c>
      <c r="U29" s="7">
        <v>0.1226</v>
      </c>
      <c r="V29" s="7">
        <v>0.14549999999999999</v>
      </c>
      <c r="W29" s="7">
        <v>0.1167</v>
      </c>
      <c r="X29" s="7">
        <v>0.12570000000000001</v>
      </c>
      <c r="Y29" s="7">
        <v>0.15160000000000001</v>
      </c>
      <c r="Z29" s="8">
        <v>0.11</v>
      </c>
      <c r="AA29" s="7">
        <v>0.18529999999999999</v>
      </c>
      <c r="AB29" s="7">
        <v>6.4199999999999993E-2</v>
      </c>
      <c r="AC29" s="7">
        <v>0.1207</v>
      </c>
      <c r="AD29" s="7">
        <v>0.1143</v>
      </c>
      <c r="AE29" s="9">
        <v>0.13239999999999999</v>
      </c>
    </row>
    <row r="30" spans="1:31" x14ac:dyDescent="0.5">
      <c r="A30" t="s">
        <v>44</v>
      </c>
      <c r="B30" s="4">
        <v>241</v>
      </c>
      <c r="C30" s="1">
        <v>108</v>
      </c>
      <c r="D30" s="1">
        <v>134</v>
      </c>
      <c r="E30" s="1">
        <v>15</v>
      </c>
      <c r="F30" s="1">
        <v>50</v>
      </c>
      <c r="G30" s="1">
        <v>34</v>
      </c>
      <c r="H30" s="1">
        <v>42</v>
      </c>
      <c r="I30" s="1">
        <v>39</v>
      </c>
      <c r="J30" s="1">
        <v>61</v>
      </c>
      <c r="K30" s="1">
        <v>24</v>
      </c>
      <c r="L30" s="1">
        <v>84</v>
      </c>
      <c r="M30" s="1">
        <v>37</v>
      </c>
      <c r="N30" s="1">
        <v>54</v>
      </c>
      <c r="O30" s="1">
        <v>198</v>
      </c>
      <c r="P30" s="1">
        <v>26</v>
      </c>
      <c r="Q30" s="1">
        <v>5</v>
      </c>
      <c r="R30" s="1">
        <v>12</v>
      </c>
      <c r="S30" s="1">
        <v>114</v>
      </c>
      <c r="T30" s="1">
        <v>46</v>
      </c>
      <c r="U30" s="1">
        <v>19</v>
      </c>
      <c r="V30" s="1">
        <v>62</v>
      </c>
      <c r="W30" s="1">
        <v>61</v>
      </c>
      <c r="X30" s="1">
        <v>100</v>
      </c>
      <c r="Y30" s="1">
        <v>81</v>
      </c>
      <c r="Z30" s="1">
        <v>76</v>
      </c>
      <c r="AA30" s="1">
        <v>50</v>
      </c>
      <c r="AB30" s="1">
        <v>24</v>
      </c>
      <c r="AC30" s="1">
        <v>23</v>
      </c>
      <c r="AD30" s="1">
        <v>103</v>
      </c>
      <c r="AE30" s="5">
        <v>71</v>
      </c>
    </row>
    <row r="31" spans="1:31" x14ac:dyDescent="0.5">
      <c r="A31" t="s">
        <v>54</v>
      </c>
      <c r="B31" s="6">
        <v>0.22470000000000001</v>
      </c>
      <c r="C31" s="7">
        <v>0.19650000000000001</v>
      </c>
      <c r="D31" s="7">
        <v>0.254</v>
      </c>
      <c r="E31" s="7">
        <v>0.15709999999999999</v>
      </c>
      <c r="F31" s="7">
        <v>0.2402</v>
      </c>
      <c r="G31" s="7">
        <v>0.19950000000000001</v>
      </c>
      <c r="H31" s="7">
        <v>0.21990000000000001</v>
      </c>
      <c r="I31" s="7">
        <v>0.2409</v>
      </c>
      <c r="J31" s="7">
        <v>0.24829999999999999</v>
      </c>
      <c r="K31" s="7">
        <v>0.16880000000000001</v>
      </c>
      <c r="L31" s="7">
        <v>0.2467</v>
      </c>
      <c r="M31" s="7">
        <v>0.21240000000000001</v>
      </c>
      <c r="N31" s="7">
        <v>0.21709999999999999</v>
      </c>
      <c r="O31" s="7">
        <v>0.2198</v>
      </c>
      <c r="P31" s="7">
        <v>0.2878</v>
      </c>
      <c r="Q31" s="7">
        <v>9.1899999999999996E-2</v>
      </c>
      <c r="R31" s="7">
        <v>0.41149999999999998</v>
      </c>
      <c r="S31" s="7">
        <v>0.27989999999999998</v>
      </c>
      <c r="T31" s="7">
        <v>0.19409999999999999</v>
      </c>
      <c r="U31" s="7">
        <v>0.15110000000000001</v>
      </c>
      <c r="V31" s="7">
        <v>0.20519999999999999</v>
      </c>
      <c r="W31" s="7">
        <v>0.26889999999999997</v>
      </c>
      <c r="X31" s="7">
        <v>0.22620000000000001</v>
      </c>
      <c r="Y31" s="7">
        <v>0.19850000000000001</v>
      </c>
      <c r="Z31" s="7">
        <v>0.23200000000000001</v>
      </c>
      <c r="AA31" s="7">
        <v>0.21029999999999999</v>
      </c>
      <c r="AB31" s="7">
        <v>0.26829999999999998</v>
      </c>
      <c r="AC31" s="7">
        <v>0.23499999999999999</v>
      </c>
      <c r="AD31" s="7">
        <v>0.25929999999999997</v>
      </c>
      <c r="AE31" s="9">
        <v>0.19409999999999999</v>
      </c>
    </row>
    <row r="32" spans="1:31" x14ac:dyDescent="0.5">
      <c r="A32" t="s">
        <v>45</v>
      </c>
      <c r="B32" s="4">
        <v>173</v>
      </c>
      <c r="C32" s="1">
        <v>93</v>
      </c>
      <c r="D32" s="1">
        <v>80</v>
      </c>
      <c r="E32" s="1">
        <v>10</v>
      </c>
      <c r="F32" s="1">
        <v>25</v>
      </c>
      <c r="G32" s="1">
        <v>26</v>
      </c>
      <c r="H32" s="1">
        <v>45</v>
      </c>
      <c r="I32" s="1">
        <v>19</v>
      </c>
      <c r="J32" s="1">
        <v>48</v>
      </c>
      <c r="K32" s="1">
        <v>18</v>
      </c>
      <c r="L32" s="1">
        <v>56</v>
      </c>
      <c r="M32" s="1">
        <v>30</v>
      </c>
      <c r="N32" s="1">
        <v>49</v>
      </c>
      <c r="O32" s="1">
        <v>153</v>
      </c>
      <c r="P32" s="1">
        <v>9</v>
      </c>
      <c r="Q32" s="1">
        <v>8</v>
      </c>
      <c r="R32" s="1">
        <v>3</v>
      </c>
      <c r="S32" s="1">
        <v>69</v>
      </c>
      <c r="T32" s="1">
        <v>33</v>
      </c>
      <c r="U32" s="1">
        <v>23</v>
      </c>
      <c r="V32" s="1">
        <v>49</v>
      </c>
      <c r="W32" s="1">
        <v>29</v>
      </c>
      <c r="X32" s="1">
        <v>64</v>
      </c>
      <c r="Y32" s="1">
        <v>80</v>
      </c>
      <c r="Z32" s="1">
        <v>50</v>
      </c>
      <c r="AA32" s="1">
        <v>43</v>
      </c>
      <c r="AB32" s="1">
        <v>16</v>
      </c>
      <c r="AC32" s="1">
        <v>11</v>
      </c>
      <c r="AD32" s="1">
        <v>55</v>
      </c>
      <c r="AE32" s="5">
        <v>70</v>
      </c>
    </row>
    <row r="33" spans="1:31" x14ac:dyDescent="0.5">
      <c r="A33" t="s">
        <v>54</v>
      </c>
      <c r="B33" s="6">
        <v>0.16120000000000001</v>
      </c>
      <c r="C33" s="7">
        <v>0.16919999999999999</v>
      </c>
      <c r="D33" s="7">
        <v>0.15279999999999999</v>
      </c>
      <c r="E33" s="7">
        <v>0.107</v>
      </c>
      <c r="F33" s="7">
        <v>0.1177</v>
      </c>
      <c r="G33" s="7">
        <v>0.15179999999999999</v>
      </c>
      <c r="H33" s="7">
        <v>0.2356</v>
      </c>
      <c r="I33" s="7">
        <v>0.1207</v>
      </c>
      <c r="J33" s="7">
        <v>0.1943</v>
      </c>
      <c r="K33" s="7">
        <v>0.12759999999999999</v>
      </c>
      <c r="L33" s="7">
        <v>0.16639999999999999</v>
      </c>
      <c r="M33" s="7">
        <v>0.1726</v>
      </c>
      <c r="N33" s="7">
        <v>0.19539999999999999</v>
      </c>
      <c r="O33" s="7">
        <v>0.1696</v>
      </c>
      <c r="P33" s="7">
        <v>0.1019</v>
      </c>
      <c r="Q33" s="7">
        <v>0.15210000000000001</v>
      </c>
      <c r="R33" s="7">
        <v>0.10440000000000001</v>
      </c>
      <c r="S33" s="7">
        <v>0.16880000000000001</v>
      </c>
      <c r="T33" s="7">
        <v>0.13880000000000001</v>
      </c>
      <c r="U33" s="7">
        <v>0.17610000000000001</v>
      </c>
      <c r="V33" s="7">
        <v>0.16200000000000001</v>
      </c>
      <c r="W33" s="7">
        <v>0.13070000000000001</v>
      </c>
      <c r="X33" s="7">
        <v>0.14560000000000001</v>
      </c>
      <c r="Y33" s="7">
        <v>0.1948</v>
      </c>
      <c r="Z33" s="7">
        <v>0.15060000000000001</v>
      </c>
      <c r="AA33" s="7">
        <v>0.17879999999999999</v>
      </c>
      <c r="AB33" s="7">
        <v>0.1754</v>
      </c>
      <c r="AC33" s="7">
        <v>0.1162</v>
      </c>
      <c r="AD33" s="7">
        <v>0.1381</v>
      </c>
      <c r="AE33" s="9">
        <v>0.19120000000000001</v>
      </c>
    </row>
    <row r="34" spans="1:31" x14ac:dyDescent="0.5">
      <c r="A34" t="s">
        <v>46</v>
      </c>
      <c r="B34" s="4">
        <v>345</v>
      </c>
      <c r="C34" s="1">
        <v>196</v>
      </c>
      <c r="D34" s="1">
        <v>149</v>
      </c>
      <c r="E34" s="1">
        <v>15</v>
      </c>
      <c r="F34" s="1">
        <v>44</v>
      </c>
      <c r="G34" s="1">
        <v>54</v>
      </c>
      <c r="H34" s="1">
        <v>70</v>
      </c>
      <c r="I34" s="1">
        <v>71</v>
      </c>
      <c r="J34" s="1">
        <v>91</v>
      </c>
      <c r="K34" s="1">
        <v>32</v>
      </c>
      <c r="L34" s="1">
        <v>112</v>
      </c>
      <c r="M34" s="1">
        <v>51</v>
      </c>
      <c r="N34" s="1">
        <v>89</v>
      </c>
      <c r="O34" s="1">
        <v>285</v>
      </c>
      <c r="P34" s="1">
        <v>30</v>
      </c>
      <c r="Q34" s="1">
        <v>21</v>
      </c>
      <c r="R34" s="1">
        <v>9</v>
      </c>
      <c r="S34" s="1">
        <v>110</v>
      </c>
      <c r="T34" s="1">
        <v>85</v>
      </c>
      <c r="U34" s="1">
        <v>47</v>
      </c>
      <c r="V34" s="1">
        <v>103</v>
      </c>
      <c r="W34" s="1">
        <v>70</v>
      </c>
      <c r="X34" s="1">
        <v>152</v>
      </c>
      <c r="Y34" s="1">
        <v>122</v>
      </c>
      <c r="Z34" s="1">
        <v>124</v>
      </c>
      <c r="AA34" s="1">
        <v>64</v>
      </c>
      <c r="AB34" s="1">
        <v>30</v>
      </c>
      <c r="AC34" s="1">
        <v>43</v>
      </c>
      <c r="AD34" s="1">
        <v>148</v>
      </c>
      <c r="AE34" s="5">
        <v>124</v>
      </c>
    </row>
    <row r="35" spans="1:31" x14ac:dyDescent="0.5">
      <c r="A35" t="s">
        <v>54</v>
      </c>
      <c r="B35" s="6">
        <v>0.32100000000000001</v>
      </c>
      <c r="C35" s="7">
        <v>0.35720000000000002</v>
      </c>
      <c r="D35" s="7">
        <v>0.28339999999999999</v>
      </c>
      <c r="E35" s="7">
        <v>0.16039999999999999</v>
      </c>
      <c r="F35" s="7">
        <v>0.2107</v>
      </c>
      <c r="G35" s="7">
        <v>0.31240000000000001</v>
      </c>
      <c r="H35" s="7">
        <v>0.36670000000000003</v>
      </c>
      <c r="I35" s="7">
        <v>0.44309999999999999</v>
      </c>
      <c r="J35" s="7">
        <v>0.3674</v>
      </c>
      <c r="K35" s="7">
        <v>0.22839999999999999</v>
      </c>
      <c r="L35" s="7">
        <v>0.33079999999999998</v>
      </c>
      <c r="M35" s="7">
        <v>0.29630000000000001</v>
      </c>
      <c r="N35" s="7">
        <v>0.35780000000000001</v>
      </c>
      <c r="O35" s="7">
        <v>0.31569999999999998</v>
      </c>
      <c r="P35" s="7">
        <v>0.33450000000000002</v>
      </c>
      <c r="Q35" s="7">
        <v>0.40229999999999999</v>
      </c>
      <c r="R35" s="7">
        <v>0.29870000000000002</v>
      </c>
      <c r="S35" s="7">
        <v>0.26850000000000002</v>
      </c>
      <c r="T35" s="7">
        <v>0.35920000000000002</v>
      </c>
      <c r="U35" s="7">
        <v>0.36670000000000003</v>
      </c>
      <c r="V35" s="7">
        <v>0.3427</v>
      </c>
      <c r="W35" s="7">
        <v>0.31240000000000001</v>
      </c>
      <c r="X35" s="7">
        <v>0.34520000000000001</v>
      </c>
      <c r="Y35" s="7">
        <v>0.29970000000000002</v>
      </c>
      <c r="Z35" s="7">
        <v>0.37630000000000002</v>
      </c>
      <c r="AA35" s="7">
        <v>0.26819999999999999</v>
      </c>
      <c r="AB35" s="7">
        <v>0.33710000000000001</v>
      </c>
      <c r="AC35" s="7">
        <v>0.44419999999999998</v>
      </c>
      <c r="AD35" s="7">
        <v>0.3735</v>
      </c>
      <c r="AE35" s="9">
        <v>0.33679999999999999</v>
      </c>
    </row>
    <row r="36" spans="1:31" x14ac:dyDescent="0.5">
      <c r="A36" t="s">
        <v>56</v>
      </c>
      <c r="B36" s="4">
        <v>102</v>
      </c>
      <c r="C36" s="1">
        <v>55</v>
      </c>
      <c r="D36" s="1">
        <v>47</v>
      </c>
      <c r="E36" s="1">
        <v>11</v>
      </c>
      <c r="F36" s="1">
        <v>23</v>
      </c>
      <c r="G36" s="1">
        <v>19</v>
      </c>
      <c r="H36" s="1">
        <v>10</v>
      </c>
      <c r="I36" s="1">
        <v>16</v>
      </c>
      <c r="J36" s="1">
        <v>23</v>
      </c>
      <c r="K36" s="1">
        <v>18</v>
      </c>
      <c r="L36" s="1">
        <v>33</v>
      </c>
      <c r="M36" s="1">
        <v>17</v>
      </c>
      <c r="N36" s="1">
        <v>16</v>
      </c>
      <c r="O36" s="1">
        <v>83</v>
      </c>
      <c r="P36" s="1">
        <v>9</v>
      </c>
      <c r="Q36" s="1">
        <v>7</v>
      </c>
      <c r="R36" s="1">
        <v>3</v>
      </c>
      <c r="S36" s="1">
        <v>40</v>
      </c>
      <c r="T36" s="1">
        <v>25</v>
      </c>
      <c r="U36" s="1">
        <v>14</v>
      </c>
      <c r="V36" s="1">
        <v>22</v>
      </c>
      <c r="W36" s="1">
        <v>26</v>
      </c>
      <c r="X36" s="1">
        <v>42</v>
      </c>
      <c r="Y36" s="1">
        <v>34</v>
      </c>
      <c r="Z36" s="1">
        <v>25</v>
      </c>
      <c r="AA36" s="1">
        <v>19</v>
      </c>
      <c r="AB36" s="1">
        <v>11</v>
      </c>
      <c r="AC36" s="1">
        <v>6</v>
      </c>
      <c r="AD36" s="1">
        <v>24</v>
      </c>
      <c r="AE36" s="5">
        <v>35</v>
      </c>
    </row>
    <row r="37" spans="1:31" x14ac:dyDescent="0.5">
      <c r="A37" t="s">
        <v>54</v>
      </c>
      <c r="B37" s="6">
        <v>9.5100000000000004E-2</v>
      </c>
      <c r="C37" s="7">
        <v>0.10059999999999999</v>
      </c>
      <c r="D37" s="7">
        <v>8.9399999999999993E-2</v>
      </c>
      <c r="E37" s="7">
        <v>0.1187</v>
      </c>
      <c r="F37" s="7">
        <v>0.11119999999999999</v>
      </c>
      <c r="G37" s="7">
        <v>0.1116</v>
      </c>
      <c r="H37" s="7">
        <v>5.2200000000000003E-2</v>
      </c>
      <c r="I37" s="7">
        <v>9.74E-2</v>
      </c>
      <c r="J37" s="7">
        <v>9.2499999999999999E-2</v>
      </c>
      <c r="K37" s="7">
        <v>0.1268</v>
      </c>
      <c r="L37" s="7">
        <v>9.74E-2</v>
      </c>
      <c r="M37" s="7">
        <v>9.69E-2</v>
      </c>
      <c r="N37" s="7">
        <v>6.3700000000000007E-2</v>
      </c>
      <c r="O37" s="7">
        <v>9.2499999999999999E-2</v>
      </c>
      <c r="P37" s="7">
        <v>0.1009</v>
      </c>
      <c r="Q37" s="7">
        <v>0.13109999999999999</v>
      </c>
      <c r="R37" s="7">
        <v>9.2999999999999999E-2</v>
      </c>
      <c r="S37" s="7">
        <v>9.9000000000000005E-2</v>
      </c>
      <c r="T37" s="7">
        <v>0.10630000000000001</v>
      </c>
      <c r="U37" s="8">
        <v>0.11</v>
      </c>
      <c r="V37" s="7">
        <v>7.46E-2</v>
      </c>
      <c r="W37" s="7">
        <v>0.1133</v>
      </c>
      <c r="X37" s="7">
        <v>9.6100000000000005E-2</v>
      </c>
      <c r="Y37" s="7">
        <v>8.3900000000000002E-2</v>
      </c>
      <c r="Z37" s="7">
        <v>7.7100000000000002E-2</v>
      </c>
      <c r="AA37" s="7">
        <v>7.7299999999999994E-2</v>
      </c>
      <c r="AB37" s="7">
        <v>0.11749999999999999</v>
      </c>
      <c r="AC37" s="7">
        <v>5.8999999999999997E-2</v>
      </c>
      <c r="AD37" s="7">
        <v>6.0299999999999999E-2</v>
      </c>
      <c r="AE37" s="9">
        <v>9.5200000000000007E-2</v>
      </c>
    </row>
    <row r="38" spans="1:31" x14ac:dyDescent="0.5">
      <c r="A38" t="s">
        <v>47</v>
      </c>
      <c r="B38" s="4">
        <v>213</v>
      </c>
      <c r="C38" s="1">
        <v>97</v>
      </c>
      <c r="D38" s="1">
        <v>116</v>
      </c>
      <c r="E38" s="1">
        <v>44</v>
      </c>
      <c r="F38" s="1">
        <v>67</v>
      </c>
      <c r="G38" s="1">
        <v>39</v>
      </c>
      <c r="H38" s="1">
        <v>24</v>
      </c>
      <c r="I38" s="1">
        <v>16</v>
      </c>
      <c r="J38" s="1">
        <v>24</v>
      </c>
      <c r="K38" s="1">
        <v>49</v>
      </c>
      <c r="L38" s="1">
        <v>54</v>
      </c>
      <c r="M38" s="1">
        <v>38</v>
      </c>
      <c r="N38" s="1">
        <v>42</v>
      </c>
      <c r="O38" s="1">
        <v>183</v>
      </c>
      <c r="P38" s="1">
        <v>16</v>
      </c>
      <c r="Q38" s="1">
        <v>11</v>
      </c>
      <c r="R38" s="1">
        <v>3</v>
      </c>
      <c r="S38" s="1">
        <v>75</v>
      </c>
      <c r="T38" s="1">
        <v>48</v>
      </c>
      <c r="U38" s="1">
        <v>25</v>
      </c>
      <c r="V38" s="1">
        <v>65</v>
      </c>
      <c r="W38" s="1">
        <v>39</v>
      </c>
      <c r="X38" s="1">
        <v>82</v>
      </c>
      <c r="Y38" s="1">
        <v>91</v>
      </c>
      <c r="Z38" s="1">
        <v>54</v>
      </c>
      <c r="AA38" s="1">
        <v>64</v>
      </c>
      <c r="AB38" s="1">
        <v>9</v>
      </c>
      <c r="AC38" s="1">
        <v>14</v>
      </c>
      <c r="AD38" s="1">
        <v>67</v>
      </c>
      <c r="AE38" s="5">
        <v>67</v>
      </c>
    </row>
    <row r="39" spans="1:31" x14ac:dyDescent="0.5">
      <c r="A39" t="s">
        <v>54</v>
      </c>
      <c r="B39" s="6">
        <v>0.19800000000000001</v>
      </c>
      <c r="C39" s="7">
        <v>0.17649999999999999</v>
      </c>
      <c r="D39" s="7">
        <v>0.22040000000000001</v>
      </c>
      <c r="E39" s="7">
        <v>0.45689999999999997</v>
      </c>
      <c r="F39" s="7">
        <v>0.32019999999999998</v>
      </c>
      <c r="G39" s="7">
        <v>0.22470000000000001</v>
      </c>
      <c r="H39" s="7">
        <v>0.12559999999999999</v>
      </c>
      <c r="I39" s="7">
        <v>9.8000000000000004E-2</v>
      </c>
      <c r="J39" s="7">
        <v>9.74E-2</v>
      </c>
      <c r="K39" s="7">
        <v>0.34839999999999999</v>
      </c>
      <c r="L39" s="7">
        <v>0.1588</v>
      </c>
      <c r="M39" s="7">
        <v>0.2218</v>
      </c>
      <c r="N39" s="7">
        <v>0.16600000000000001</v>
      </c>
      <c r="O39" s="7">
        <v>0.2024</v>
      </c>
      <c r="P39" s="7">
        <v>0.1749</v>
      </c>
      <c r="Q39" s="7">
        <v>0.22259999999999999</v>
      </c>
      <c r="R39" s="7">
        <v>9.2399999999999996E-2</v>
      </c>
      <c r="S39" s="7">
        <v>0.1837</v>
      </c>
      <c r="T39" s="7">
        <v>0.2016</v>
      </c>
      <c r="U39" s="7">
        <v>0.19600000000000001</v>
      </c>
      <c r="V39" s="7">
        <v>0.21540000000000001</v>
      </c>
      <c r="W39" s="7">
        <v>0.17469999999999999</v>
      </c>
      <c r="X39" s="7">
        <v>0.18679999999999999</v>
      </c>
      <c r="Y39" s="7">
        <v>0.223</v>
      </c>
      <c r="Z39" s="7">
        <v>0.16389999999999999</v>
      </c>
      <c r="AA39" s="7">
        <v>0.26550000000000001</v>
      </c>
      <c r="AB39" s="7">
        <v>0.1016</v>
      </c>
      <c r="AC39" s="7">
        <v>0.14549999999999999</v>
      </c>
      <c r="AD39" s="7">
        <v>0.16889999999999999</v>
      </c>
      <c r="AE39" s="9">
        <v>0.18279999999999999</v>
      </c>
    </row>
    <row r="40" spans="1:31" x14ac:dyDescent="0.5">
      <c r="A40" t="s">
        <v>48</v>
      </c>
      <c r="B40" s="4">
        <v>518</v>
      </c>
      <c r="C40" s="1">
        <v>288</v>
      </c>
      <c r="D40" s="1">
        <v>230</v>
      </c>
      <c r="E40" s="1">
        <v>25</v>
      </c>
      <c r="F40" s="1">
        <v>68</v>
      </c>
      <c r="G40" s="1">
        <v>80</v>
      </c>
      <c r="H40" s="1">
        <v>115</v>
      </c>
      <c r="I40" s="1">
        <v>90</v>
      </c>
      <c r="J40" s="1">
        <v>139</v>
      </c>
      <c r="K40" s="1">
        <v>50</v>
      </c>
      <c r="L40" s="1">
        <v>169</v>
      </c>
      <c r="M40" s="1">
        <v>81</v>
      </c>
      <c r="N40" s="1">
        <v>138</v>
      </c>
      <c r="O40" s="1">
        <v>438</v>
      </c>
      <c r="P40" s="1">
        <v>40</v>
      </c>
      <c r="Q40" s="1">
        <v>29</v>
      </c>
      <c r="R40" s="1">
        <v>12</v>
      </c>
      <c r="S40" s="1">
        <v>178</v>
      </c>
      <c r="T40" s="1">
        <v>118</v>
      </c>
      <c r="U40" s="1">
        <v>70</v>
      </c>
      <c r="V40" s="1">
        <v>152</v>
      </c>
      <c r="W40" s="1">
        <v>100</v>
      </c>
      <c r="X40" s="1">
        <v>216</v>
      </c>
      <c r="Y40" s="1">
        <v>202</v>
      </c>
      <c r="Z40" s="1">
        <v>174</v>
      </c>
      <c r="AA40" s="1">
        <v>107</v>
      </c>
      <c r="AB40" s="1">
        <v>46</v>
      </c>
      <c r="AC40" s="1">
        <v>55</v>
      </c>
      <c r="AD40" s="1">
        <v>203</v>
      </c>
      <c r="AE40" s="5">
        <v>194</v>
      </c>
    </row>
    <row r="41" spans="1:31" x14ac:dyDescent="0.5">
      <c r="A41" t="s">
        <v>54</v>
      </c>
      <c r="B41" s="6">
        <v>0.48220000000000002</v>
      </c>
      <c r="C41" s="7">
        <v>0.52639999999999998</v>
      </c>
      <c r="D41" s="7">
        <v>0.43619999999999998</v>
      </c>
      <c r="E41" s="7">
        <v>0.26729999999999998</v>
      </c>
      <c r="F41" s="7">
        <v>0.32840000000000003</v>
      </c>
      <c r="G41" s="7">
        <v>0.46429999999999999</v>
      </c>
      <c r="H41" s="7">
        <v>0.60219999999999996</v>
      </c>
      <c r="I41" s="7">
        <v>0.56379999999999997</v>
      </c>
      <c r="J41" s="7">
        <v>0.56169999999999998</v>
      </c>
      <c r="K41" s="7">
        <v>0.35599999999999998</v>
      </c>
      <c r="L41" s="7">
        <v>0.49719999999999998</v>
      </c>
      <c r="M41" s="7">
        <v>0.46889999999999998</v>
      </c>
      <c r="N41" s="7">
        <v>0.55320000000000003</v>
      </c>
      <c r="O41" s="7">
        <v>0.48530000000000001</v>
      </c>
      <c r="P41" s="7">
        <v>0.43640000000000001</v>
      </c>
      <c r="Q41" s="7">
        <v>0.55430000000000001</v>
      </c>
      <c r="R41" s="7">
        <v>0.40310000000000001</v>
      </c>
      <c r="S41" s="7">
        <v>0.43730000000000002</v>
      </c>
      <c r="T41" s="7">
        <v>0.498</v>
      </c>
      <c r="U41" s="7">
        <v>0.54279999999999995</v>
      </c>
      <c r="V41" s="7">
        <v>0.50470000000000004</v>
      </c>
      <c r="W41" s="7">
        <v>0.44309999999999999</v>
      </c>
      <c r="X41" s="7">
        <v>0.49080000000000001</v>
      </c>
      <c r="Y41" s="7">
        <v>0.4945</v>
      </c>
      <c r="Z41" s="7">
        <v>0.52700000000000002</v>
      </c>
      <c r="AA41" s="7">
        <v>0.44700000000000001</v>
      </c>
      <c r="AB41" s="7">
        <v>0.51259999999999994</v>
      </c>
      <c r="AC41" s="7">
        <v>0.5605</v>
      </c>
      <c r="AD41" s="7">
        <v>0.51160000000000005</v>
      </c>
      <c r="AE41" s="9">
        <v>0.52790000000000004</v>
      </c>
    </row>
    <row r="42" spans="1:31" x14ac:dyDescent="0.5">
      <c r="A42" t="s">
        <v>54</v>
      </c>
      <c r="B42" s="4"/>
      <c r="AE42" s="5"/>
    </row>
    <row r="43" spans="1:31" ht="16.149999999999999" thickBot="1" x14ac:dyDescent="0.55000000000000004">
      <c r="A43" t="s">
        <v>49</v>
      </c>
      <c r="B43" s="10">
        <v>-0.28420000000000001</v>
      </c>
      <c r="C43" s="11">
        <v>-0.34989999999999999</v>
      </c>
      <c r="D43" s="11">
        <v>-0.21579999999999999</v>
      </c>
      <c r="E43" s="11">
        <v>0.18959999999999999</v>
      </c>
      <c r="F43" s="11">
        <v>-8.2000000000000007E-3</v>
      </c>
      <c r="G43" s="11">
        <v>-0.23960000000000001</v>
      </c>
      <c r="H43" s="11">
        <v>-0.47660000000000002</v>
      </c>
      <c r="I43" s="11">
        <v>-0.46579999999999999</v>
      </c>
      <c r="J43" s="11">
        <v>-0.46429999999999999</v>
      </c>
      <c r="K43" s="11">
        <v>-7.6E-3</v>
      </c>
      <c r="L43" s="11">
        <v>-0.33839999999999998</v>
      </c>
      <c r="M43" s="11">
        <v>-0.24709999999999999</v>
      </c>
      <c r="N43" s="11">
        <v>-0.38719999999999999</v>
      </c>
      <c r="O43" s="11">
        <v>-0.28289999999999998</v>
      </c>
      <c r="P43" s="11">
        <v>-0.26150000000000001</v>
      </c>
      <c r="Q43" s="11">
        <v>-0.33169999999999999</v>
      </c>
      <c r="R43" s="11">
        <v>-0.31069999999999998</v>
      </c>
      <c r="S43" s="11">
        <v>-0.25359999999999999</v>
      </c>
      <c r="T43" s="11">
        <v>-0.2964</v>
      </c>
      <c r="U43" s="11">
        <v>-0.3468</v>
      </c>
      <c r="V43" s="11">
        <v>-0.2893</v>
      </c>
      <c r="W43" s="11">
        <v>-0.26840000000000003</v>
      </c>
      <c r="X43" s="11">
        <v>-0.30399999999999999</v>
      </c>
      <c r="Y43" s="11">
        <v>-0.27150000000000002</v>
      </c>
      <c r="Z43" s="11">
        <v>-0.36309999999999998</v>
      </c>
      <c r="AA43" s="11">
        <v>-0.18149999999999999</v>
      </c>
      <c r="AB43" s="11">
        <v>-0.41099999999999998</v>
      </c>
      <c r="AC43" s="11">
        <v>-0.41499999999999998</v>
      </c>
      <c r="AD43" s="11">
        <v>-0.3427</v>
      </c>
      <c r="AE43" s="13">
        <v>-0.34510000000000002</v>
      </c>
    </row>
    <row r="44" spans="1:31" x14ac:dyDescent="0.5">
      <c r="A44" t="s">
        <v>54</v>
      </c>
    </row>
    <row r="45" spans="1:31" x14ac:dyDescent="0.5">
      <c r="A45" s="15" t="str">
        <f>HYPERLINK("#Contents!A1","Contents")</f>
        <v>Contents</v>
      </c>
    </row>
    <row r="46" spans="1:31" x14ac:dyDescent="0.5">
      <c r="A46" s="16" t="s">
        <v>50</v>
      </c>
    </row>
    <row r="47" spans="1:31" x14ac:dyDescent="0.5">
      <c r="A47" t="s">
        <v>0</v>
      </c>
    </row>
    <row r="48" spans="1:31" ht="16.149999999999999" thickBot="1" x14ac:dyDescent="0.55000000000000004">
      <c r="A48" t="s">
        <v>54</v>
      </c>
    </row>
    <row r="49" spans="1:31" ht="42" customHeight="1" x14ac:dyDescent="0.5">
      <c r="A49" t="s">
        <v>54</v>
      </c>
      <c r="B49" s="50" t="s">
        <v>8</v>
      </c>
      <c r="C49" s="47" t="s">
        <v>1</v>
      </c>
      <c r="D49" s="52" t="s">
        <v>54</v>
      </c>
      <c r="E49" s="47" t="s">
        <v>2</v>
      </c>
      <c r="F49" s="48"/>
      <c r="G49" s="48"/>
      <c r="H49" s="48"/>
      <c r="I49" s="48"/>
      <c r="J49" s="48"/>
      <c r="K49" s="47" t="s">
        <v>3</v>
      </c>
      <c r="L49" s="48"/>
      <c r="M49" s="48"/>
      <c r="N49" s="48"/>
      <c r="O49" s="48"/>
      <c r="P49" s="48"/>
      <c r="Q49" s="48"/>
      <c r="R49" s="48"/>
      <c r="S49" s="47" t="s">
        <v>4</v>
      </c>
      <c r="T49" s="48" t="s">
        <v>54</v>
      </c>
      <c r="U49" s="48" t="s">
        <v>54</v>
      </c>
      <c r="V49" s="48" t="s">
        <v>54</v>
      </c>
      <c r="W49" s="47" t="s">
        <v>5</v>
      </c>
      <c r="X49" s="48" t="s">
        <v>54</v>
      </c>
      <c r="Y49" s="48" t="s">
        <v>54</v>
      </c>
      <c r="Z49" s="47" t="s">
        <v>6</v>
      </c>
      <c r="AA49" s="48"/>
      <c r="AB49" s="48"/>
      <c r="AC49" s="48"/>
      <c r="AD49" s="47" t="s">
        <v>7</v>
      </c>
      <c r="AE49" s="49" t="s">
        <v>54</v>
      </c>
    </row>
    <row r="50" spans="1:31" ht="51.95" customHeight="1" thickBot="1" x14ac:dyDescent="0.55000000000000004">
      <c r="A50" t="s">
        <v>54</v>
      </c>
      <c r="B50" s="51"/>
      <c r="C50" s="2" t="s">
        <v>9</v>
      </c>
      <c r="D50" s="2" t="s">
        <v>10</v>
      </c>
      <c r="E50" s="2" t="s">
        <v>11</v>
      </c>
      <c r="F50" s="2" t="s">
        <v>12</v>
      </c>
      <c r="G50" s="2" t="s">
        <v>13</v>
      </c>
      <c r="H50" s="2" t="s">
        <v>14</v>
      </c>
      <c r="I50" s="2" t="s">
        <v>15</v>
      </c>
      <c r="J50" s="2" t="s">
        <v>16</v>
      </c>
      <c r="K50" s="2" t="s">
        <v>17</v>
      </c>
      <c r="L50" s="2" t="s">
        <v>18</v>
      </c>
      <c r="M50" s="2" t="s">
        <v>19</v>
      </c>
      <c r="N50" s="2" t="s">
        <v>20</v>
      </c>
      <c r="O50" s="2" t="s">
        <v>21</v>
      </c>
      <c r="P50" s="2" t="s">
        <v>22</v>
      </c>
      <c r="Q50" s="2" t="s">
        <v>23</v>
      </c>
      <c r="R50" s="2" t="s">
        <v>24</v>
      </c>
      <c r="S50" s="2" t="s">
        <v>25</v>
      </c>
      <c r="T50" s="2" t="s">
        <v>26</v>
      </c>
      <c r="U50" s="2" t="s">
        <v>27</v>
      </c>
      <c r="V50" s="2" t="s">
        <v>28</v>
      </c>
      <c r="W50" s="2" t="s">
        <v>57</v>
      </c>
      <c r="X50" s="2" t="s">
        <v>58</v>
      </c>
      <c r="Y50" s="2" t="s">
        <v>59</v>
      </c>
      <c r="Z50" s="2" t="s">
        <v>29</v>
      </c>
      <c r="AA50" s="2" t="s">
        <v>30</v>
      </c>
      <c r="AB50" s="2" t="s">
        <v>31</v>
      </c>
      <c r="AC50" s="2" t="s">
        <v>32</v>
      </c>
      <c r="AD50" s="2" t="s">
        <v>33</v>
      </c>
      <c r="AE50" s="3" t="s">
        <v>34</v>
      </c>
    </row>
    <row r="51" spans="1:31" x14ac:dyDescent="0.5">
      <c r="A51" t="s">
        <v>35</v>
      </c>
      <c r="B51" s="4">
        <v>1074</v>
      </c>
      <c r="C51" s="1">
        <v>600</v>
      </c>
      <c r="D51" s="1">
        <v>474</v>
      </c>
      <c r="E51" s="1">
        <v>91</v>
      </c>
      <c r="F51" s="1">
        <v>202</v>
      </c>
      <c r="G51" s="1">
        <v>218</v>
      </c>
      <c r="H51" s="1">
        <v>176</v>
      </c>
      <c r="I51" s="1">
        <v>145</v>
      </c>
      <c r="J51" s="1">
        <v>242</v>
      </c>
      <c r="K51" s="1">
        <v>112</v>
      </c>
      <c r="L51" s="1">
        <v>348</v>
      </c>
      <c r="M51" s="1">
        <v>187</v>
      </c>
      <c r="N51" s="1">
        <v>261</v>
      </c>
      <c r="O51" s="1">
        <v>908</v>
      </c>
      <c r="P51" s="1">
        <v>97</v>
      </c>
      <c r="Q51" s="1">
        <v>47</v>
      </c>
      <c r="R51" s="1">
        <v>22</v>
      </c>
      <c r="S51" s="1">
        <v>289</v>
      </c>
      <c r="T51" s="1">
        <v>214</v>
      </c>
      <c r="U51" s="1">
        <v>162</v>
      </c>
      <c r="V51" s="1">
        <v>409</v>
      </c>
      <c r="W51" s="1">
        <v>319</v>
      </c>
      <c r="X51" s="1">
        <v>413</v>
      </c>
      <c r="Y51" s="1">
        <v>342</v>
      </c>
      <c r="Z51" s="1">
        <v>343</v>
      </c>
      <c r="AA51" s="1">
        <v>261</v>
      </c>
      <c r="AB51" s="1">
        <v>48</v>
      </c>
      <c r="AC51" s="1">
        <v>109</v>
      </c>
      <c r="AD51" s="1">
        <v>396</v>
      </c>
      <c r="AE51" s="5">
        <v>368</v>
      </c>
    </row>
    <row r="52" spans="1:31" x14ac:dyDescent="0.5">
      <c r="A52" t="s">
        <v>36</v>
      </c>
      <c r="B52" s="4">
        <v>1074</v>
      </c>
      <c r="C52" s="1">
        <v>548</v>
      </c>
      <c r="D52" s="1">
        <v>526</v>
      </c>
      <c r="E52" s="1">
        <v>95</v>
      </c>
      <c r="F52" s="1">
        <v>208</v>
      </c>
      <c r="G52" s="1">
        <v>172</v>
      </c>
      <c r="H52" s="1">
        <v>191</v>
      </c>
      <c r="I52" s="1">
        <v>160</v>
      </c>
      <c r="J52" s="1">
        <v>247</v>
      </c>
      <c r="K52" s="1">
        <v>141</v>
      </c>
      <c r="L52" s="1">
        <v>339</v>
      </c>
      <c r="M52" s="1">
        <v>172</v>
      </c>
      <c r="N52" s="1">
        <v>250</v>
      </c>
      <c r="O52" s="1">
        <v>902</v>
      </c>
      <c r="P52" s="1">
        <v>91</v>
      </c>
      <c r="Q52" s="1">
        <v>51</v>
      </c>
      <c r="R52" s="1">
        <v>30</v>
      </c>
      <c r="S52" s="1">
        <v>408</v>
      </c>
      <c r="T52" s="1">
        <v>236</v>
      </c>
      <c r="U52" s="1">
        <v>129</v>
      </c>
      <c r="V52" s="1">
        <v>301</v>
      </c>
      <c r="W52" s="1">
        <v>226</v>
      </c>
      <c r="X52" s="1">
        <v>440</v>
      </c>
      <c r="Y52" s="1">
        <v>408</v>
      </c>
      <c r="Z52" s="1">
        <v>329</v>
      </c>
      <c r="AA52" s="1">
        <v>240</v>
      </c>
      <c r="AB52" s="1">
        <v>90</v>
      </c>
      <c r="AC52" s="1">
        <v>97</v>
      </c>
      <c r="AD52" s="1">
        <v>397</v>
      </c>
      <c r="AE52" s="5">
        <v>368</v>
      </c>
    </row>
    <row r="53" spans="1:31" x14ac:dyDescent="0.5">
      <c r="A53" t="s">
        <v>41</v>
      </c>
      <c r="B53" s="4">
        <v>314</v>
      </c>
      <c r="C53" s="1">
        <v>179</v>
      </c>
      <c r="D53" s="1">
        <v>134</v>
      </c>
      <c r="E53" s="1">
        <v>23</v>
      </c>
      <c r="F53" s="1">
        <v>50</v>
      </c>
      <c r="G53" s="1">
        <v>47</v>
      </c>
      <c r="H53" s="1">
        <v>59</v>
      </c>
      <c r="I53" s="1">
        <v>55</v>
      </c>
      <c r="J53" s="1">
        <v>80</v>
      </c>
      <c r="K53" s="1">
        <v>31</v>
      </c>
      <c r="L53" s="1">
        <v>102</v>
      </c>
      <c r="M53" s="1">
        <v>50</v>
      </c>
      <c r="N53" s="1">
        <v>78</v>
      </c>
      <c r="O53" s="1">
        <v>262</v>
      </c>
      <c r="P53" s="1">
        <v>30</v>
      </c>
      <c r="Q53" s="1">
        <v>17</v>
      </c>
      <c r="R53" s="1">
        <v>4</v>
      </c>
      <c r="S53" s="1">
        <v>110</v>
      </c>
      <c r="T53" s="1">
        <v>73</v>
      </c>
      <c r="U53" s="1">
        <v>43</v>
      </c>
      <c r="V53" s="1">
        <v>88</v>
      </c>
      <c r="W53" s="1">
        <v>63</v>
      </c>
      <c r="X53" s="1">
        <v>129</v>
      </c>
      <c r="Y53" s="1">
        <v>121</v>
      </c>
      <c r="Z53" s="1">
        <v>103</v>
      </c>
      <c r="AA53" s="1">
        <v>72</v>
      </c>
      <c r="AB53" s="1">
        <v>25</v>
      </c>
      <c r="AC53" s="1">
        <v>37</v>
      </c>
      <c r="AD53" s="1">
        <v>122</v>
      </c>
      <c r="AE53" s="5">
        <v>118</v>
      </c>
    </row>
    <row r="54" spans="1:31" x14ac:dyDescent="0.5">
      <c r="A54" t="s">
        <v>54</v>
      </c>
      <c r="B54" s="6">
        <v>0.29210000000000003</v>
      </c>
      <c r="C54" s="7">
        <v>0.3276</v>
      </c>
      <c r="D54" s="7">
        <v>0.25509999999999999</v>
      </c>
      <c r="E54" s="7">
        <v>0.2399</v>
      </c>
      <c r="F54" s="7">
        <v>0.23930000000000001</v>
      </c>
      <c r="G54" s="7">
        <v>0.27210000000000001</v>
      </c>
      <c r="H54" s="7">
        <v>0.3085</v>
      </c>
      <c r="I54" s="7">
        <v>0.34250000000000003</v>
      </c>
      <c r="J54" s="7">
        <v>0.3251</v>
      </c>
      <c r="K54" s="7">
        <v>0.2233</v>
      </c>
      <c r="L54" s="7">
        <v>0.30059999999999998</v>
      </c>
      <c r="M54" s="7">
        <v>0.29160000000000003</v>
      </c>
      <c r="N54" s="7">
        <v>0.31290000000000001</v>
      </c>
      <c r="O54" s="7">
        <v>0.29020000000000001</v>
      </c>
      <c r="P54" s="7">
        <v>0.33379999999999999</v>
      </c>
      <c r="Q54" s="7">
        <v>0.33939999999999998</v>
      </c>
      <c r="R54" s="7">
        <v>0.1376</v>
      </c>
      <c r="S54" s="7">
        <v>0.27010000000000001</v>
      </c>
      <c r="T54" s="7">
        <v>0.30680000000000002</v>
      </c>
      <c r="U54" s="7">
        <v>0.33079999999999998</v>
      </c>
      <c r="V54" s="7">
        <v>0.29370000000000002</v>
      </c>
      <c r="W54" s="7">
        <v>0.28149999999999997</v>
      </c>
      <c r="X54" s="7">
        <v>0.29360000000000003</v>
      </c>
      <c r="Y54" s="7">
        <v>0.29630000000000001</v>
      </c>
      <c r="Z54" s="7">
        <v>0.31419999999999998</v>
      </c>
      <c r="AA54" s="7">
        <v>0.30109999999999998</v>
      </c>
      <c r="AB54" s="7">
        <v>0.27339999999999998</v>
      </c>
      <c r="AC54" s="7">
        <v>0.37780000000000002</v>
      </c>
      <c r="AD54" s="7">
        <v>0.3075</v>
      </c>
      <c r="AE54" s="9">
        <v>0.31979999999999997</v>
      </c>
    </row>
    <row r="55" spans="1:31" x14ac:dyDescent="0.5">
      <c r="A55" t="s">
        <v>43</v>
      </c>
      <c r="B55" s="4">
        <v>235</v>
      </c>
      <c r="C55" s="1">
        <v>111</v>
      </c>
      <c r="D55" s="1">
        <v>124</v>
      </c>
      <c r="E55" s="1">
        <v>23</v>
      </c>
      <c r="F55" s="1">
        <v>54</v>
      </c>
      <c r="G55" s="1">
        <v>37</v>
      </c>
      <c r="H55" s="1">
        <v>46</v>
      </c>
      <c r="I55" s="1">
        <v>37</v>
      </c>
      <c r="J55" s="1">
        <v>38</v>
      </c>
      <c r="K55" s="1">
        <v>39</v>
      </c>
      <c r="L55" s="1">
        <v>67</v>
      </c>
      <c r="M55" s="1">
        <v>35</v>
      </c>
      <c r="N55" s="1">
        <v>57</v>
      </c>
      <c r="O55" s="1">
        <v>199</v>
      </c>
      <c r="P55" s="1">
        <v>19</v>
      </c>
      <c r="Q55" s="1">
        <v>13</v>
      </c>
      <c r="R55" s="1">
        <v>4</v>
      </c>
      <c r="S55" s="1">
        <v>86</v>
      </c>
      <c r="T55" s="1">
        <v>51</v>
      </c>
      <c r="U55" s="1">
        <v>26</v>
      </c>
      <c r="V55" s="1">
        <v>72</v>
      </c>
      <c r="W55" s="1">
        <v>37</v>
      </c>
      <c r="X55" s="1">
        <v>96</v>
      </c>
      <c r="Y55" s="1">
        <v>102</v>
      </c>
      <c r="Z55" s="1">
        <v>73</v>
      </c>
      <c r="AA55" s="1">
        <v>65</v>
      </c>
      <c r="AB55" s="1">
        <v>18</v>
      </c>
      <c r="AC55" s="1">
        <v>19</v>
      </c>
      <c r="AD55" s="1">
        <v>82</v>
      </c>
      <c r="AE55" s="5">
        <v>85</v>
      </c>
    </row>
    <row r="56" spans="1:31" x14ac:dyDescent="0.5">
      <c r="A56" t="s">
        <v>54</v>
      </c>
      <c r="B56" s="6">
        <v>0.2185</v>
      </c>
      <c r="C56" s="7">
        <v>0.20280000000000001</v>
      </c>
      <c r="D56" s="7">
        <v>0.2349</v>
      </c>
      <c r="E56" s="7">
        <v>0.2432</v>
      </c>
      <c r="F56" s="7">
        <v>0.2616</v>
      </c>
      <c r="G56" s="7">
        <v>0.2122</v>
      </c>
      <c r="H56" s="7">
        <v>0.24160000000000001</v>
      </c>
      <c r="I56" s="7">
        <v>0.2286</v>
      </c>
      <c r="J56" s="7">
        <v>0.15279999999999999</v>
      </c>
      <c r="K56" s="7">
        <v>0.27710000000000001</v>
      </c>
      <c r="L56" s="7">
        <v>0.19900000000000001</v>
      </c>
      <c r="M56" s="7">
        <v>0.2059</v>
      </c>
      <c r="N56" s="7">
        <v>0.2281</v>
      </c>
      <c r="O56" s="7">
        <v>0.22059999999999999</v>
      </c>
      <c r="P56" s="7">
        <v>0.20610000000000001</v>
      </c>
      <c r="Q56" s="7">
        <v>0.25590000000000002</v>
      </c>
      <c r="R56" s="7">
        <v>0.1295</v>
      </c>
      <c r="S56" s="7">
        <v>0.2117</v>
      </c>
      <c r="T56" s="7">
        <v>0.215</v>
      </c>
      <c r="U56" s="7">
        <v>0.2016</v>
      </c>
      <c r="V56" s="7">
        <v>0.23780000000000001</v>
      </c>
      <c r="W56" s="7">
        <v>0.1633</v>
      </c>
      <c r="X56" s="7">
        <v>0.218</v>
      </c>
      <c r="Y56" s="7">
        <v>0.24959999999999999</v>
      </c>
      <c r="Z56" s="7">
        <v>0.22140000000000001</v>
      </c>
      <c r="AA56" s="7">
        <v>0.27210000000000001</v>
      </c>
      <c r="AB56" s="7">
        <v>0.2036</v>
      </c>
      <c r="AC56" s="7">
        <v>0.1973</v>
      </c>
      <c r="AD56" s="7">
        <v>0.20649999999999999</v>
      </c>
      <c r="AE56" s="9">
        <v>0.2306</v>
      </c>
    </row>
    <row r="57" spans="1:31" x14ac:dyDescent="0.5">
      <c r="A57" t="s">
        <v>44</v>
      </c>
      <c r="B57" s="4">
        <v>266</v>
      </c>
      <c r="C57" s="1">
        <v>122</v>
      </c>
      <c r="D57" s="1">
        <v>144</v>
      </c>
      <c r="E57" s="1">
        <v>32</v>
      </c>
      <c r="F57" s="1">
        <v>51</v>
      </c>
      <c r="G57" s="1">
        <v>39</v>
      </c>
      <c r="H57" s="1">
        <v>41</v>
      </c>
      <c r="I57" s="1">
        <v>34</v>
      </c>
      <c r="J57" s="1">
        <v>69</v>
      </c>
      <c r="K57" s="1">
        <v>38</v>
      </c>
      <c r="L57" s="1">
        <v>90</v>
      </c>
      <c r="M57" s="1">
        <v>40</v>
      </c>
      <c r="N57" s="1">
        <v>63</v>
      </c>
      <c r="O57" s="1">
        <v>231</v>
      </c>
      <c r="P57" s="1">
        <v>20</v>
      </c>
      <c r="Q57" s="1">
        <v>3</v>
      </c>
      <c r="R57" s="1">
        <v>13</v>
      </c>
      <c r="S57" s="1">
        <v>115</v>
      </c>
      <c r="T57" s="1">
        <v>55</v>
      </c>
      <c r="U57" s="1">
        <v>28</v>
      </c>
      <c r="V57" s="1">
        <v>68</v>
      </c>
      <c r="W57" s="1">
        <v>63</v>
      </c>
      <c r="X57" s="1">
        <v>111</v>
      </c>
      <c r="Y57" s="1">
        <v>92</v>
      </c>
      <c r="Z57" s="1">
        <v>88</v>
      </c>
      <c r="AA57" s="1">
        <v>49</v>
      </c>
      <c r="AB57" s="1">
        <v>17</v>
      </c>
      <c r="AC57" s="1">
        <v>21</v>
      </c>
      <c r="AD57" s="1">
        <v>110</v>
      </c>
      <c r="AE57" s="5">
        <v>81</v>
      </c>
    </row>
    <row r="58" spans="1:31" x14ac:dyDescent="0.5">
      <c r="A58" t="s">
        <v>54</v>
      </c>
      <c r="B58" s="6">
        <v>0.24809999999999999</v>
      </c>
      <c r="C58" s="7">
        <v>0.22339999999999999</v>
      </c>
      <c r="D58" s="7">
        <v>0.2737</v>
      </c>
      <c r="E58" s="7">
        <v>0.33950000000000002</v>
      </c>
      <c r="F58" s="7">
        <v>0.24579999999999999</v>
      </c>
      <c r="G58" s="7">
        <v>0.22819999999999999</v>
      </c>
      <c r="H58" s="7">
        <v>0.21479999999999999</v>
      </c>
      <c r="I58" s="7">
        <v>0.21029999999999999</v>
      </c>
      <c r="J58" s="7">
        <v>0.2787</v>
      </c>
      <c r="K58" s="7">
        <v>0.2697</v>
      </c>
      <c r="L58" s="7">
        <v>0.26550000000000001</v>
      </c>
      <c r="M58" s="7">
        <v>0.23080000000000001</v>
      </c>
      <c r="N58" s="7">
        <v>0.25230000000000002</v>
      </c>
      <c r="O58" s="7">
        <v>0.25590000000000002</v>
      </c>
      <c r="P58" s="7">
        <v>0.2223</v>
      </c>
      <c r="Q58" s="7">
        <v>5.3199999999999997E-2</v>
      </c>
      <c r="R58" s="7">
        <v>0.42770000000000002</v>
      </c>
      <c r="S58" s="7">
        <v>0.28270000000000001</v>
      </c>
      <c r="T58" s="7">
        <v>0.23319999999999999</v>
      </c>
      <c r="U58" s="7">
        <v>0.21390000000000001</v>
      </c>
      <c r="V58" s="7">
        <v>0.2273</v>
      </c>
      <c r="W58" s="7">
        <v>0.2802</v>
      </c>
      <c r="X58" s="7">
        <v>0.2515</v>
      </c>
      <c r="Y58" s="7">
        <v>0.2266</v>
      </c>
      <c r="Z58" s="7">
        <v>0.26819999999999999</v>
      </c>
      <c r="AA58" s="7">
        <v>0.20269999999999999</v>
      </c>
      <c r="AB58" s="7">
        <v>0.185</v>
      </c>
      <c r="AC58" s="7">
        <v>0.22090000000000001</v>
      </c>
      <c r="AD58" s="7">
        <v>0.27729999999999999</v>
      </c>
      <c r="AE58" s="9">
        <v>0.22140000000000001</v>
      </c>
    </row>
    <row r="59" spans="1:31" x14ac:dyDescent="0.5">
      <c r="A59" t="s">
        <v>45</v>
      </c>
      <c r="B59" s="4">
        <v>84</v>
      </c>
      <c r="C59" s="1">
        <v>33</v>
      </c>
      <c r="D59" s="1">
        <v>51</v>
      </c>
      <c r="E59" s="1">
        <v>7</v>
      </c>
      <c r="F59" s="1">
        <v>20</v>
      </c>
      <c r="G59" s="1">
        <v>16</v>
      </c>
      <c r="H59" s="1">
        <v>13</v>
      </c>
      <c r="I59" s="1">
        <v>6</v>
      </c>
      <c r="J59" s="1">
        <v>22</v>
      </c>
      <c r="K59" s="1">
        <v>8</v>
      </c>
      <c r="L59" s="1">
        <v>24</v>
      </c>
      <c r="M59" s="1">
        <v>16</v>
      </c>
      <c r="N59" s="1">
        <v>23</v>
      </c>
      <c r="O59" s="1">
        <v>71</v>
      </c>
      <c r="P59" s="1">
        <v>6</v>
      </c>
      <c r="Q59" s="1">
        <v>5</v>
      </c>
      <c r="R59" s="1">
        <v>2</v>
      </c>
      <c r="S59" s="1">
        <v>31</v>
      </c>
      <c r="T59" s="1">
        <v>19</v>
      </c>
      <c r="U59" s="1">
        <v>11</v>
      </c>
      <c r="V59" s="1">
        <v>23</v>
      </c>
      <c r="W59" s="1">
        <v>18</v>
      </c>
      <c r="X59" s="1">
        <v>39</v>
      </c>
      <c r="Y59" s="1">
        <v>27</v>
      </c>
      <c r="Z59" s="1">
        <v>22</v>
      </c>
      <c r="AA59" s="1">
        <v>24</v>
      </c>
      <c r="AB59" s="1">
        <v>10</v>
      </c>
      <c r="AC59" s="1">
        <v>7</v>
      </c>
      <c r="AD59" s="1">
        <v>27</v>
      </c>
      <c r="AE59" s="5">
        <v>28</v>
      </c>
    </row>
    <row r="60" spans="1:31" x14ac:dyDescent="0.5">
      <c r="A60" t="s">
        <v>54</v>
      </c>
      <c r="B60" s="6">
        <v>7.7899999999999997E-2</v>
      </c>
      <c r="C60" s="7">
        <v>5.9799999999999999E-2</v>
      </c>
      <c r="D60" s="7">
        <v>9.6699999999999994E-2</v>
      </c>
      <c r="E60" s="7">
        <v>7.1999999999999995E-2</v>
      </c>
      <c r="F60" s="7">
        <v>9.5299999999999996E-2</v>
      </c>
      <c r="G60" s="7">
        <v>9.5100000000000004E-2</v>
      </c>
      <c r="H60" s="7">
        <v>6.59E-2</v>
      </c>
      <c r="I60" s="7">
        <v>3.5000000000000003E-2</v>
      </c>
      <c r="J60" s="7">
        <v>9.06E-2</v>
      </c>
      <c r="K60" s="7">
        <v>5.9200000000000003E-2</v>
      </c>
      <c r="L60" s="7">
        <v>7.0599999999999996E-2</v>
      </c>
      <c r="M60" s="7">
        <v>9.3299999999999994E-2</v>
      </c>
      <c r="N60" s="7">
        <v>9.0499999999999997E-2</v>
      </c>
      <c r="O60" s="7">
        <v>7.8600000000000003E-2</v>
      </c>
      <c r="P60" s="7">
        <v>6.1100000000000002E-2</v>
      </c>
      <c r="Q60" s="7">
        <v>9.6100000000000005E-2</v>
      </c>
      <c r="R60" s="7">
        <v>7.4899999999999994E-2</v>
      </c>
      <c r="S60" s="7">
        <v>7.5800000000000006E-2</v>
      </c>
      <c r="T60" s="7">
        <v>8.09E-2</v>
      </c>
      <c r="U60" s="7">
        <v>8.5699999999999998E-2</v>
      </c>
      <c r="V60" s="7">
        <v>7.51E-2</v>
      </c>
      <c r="W60" s="7">
        <v>7.7799999999999994E-2</v>
      </c>
      <c r="X60" s="7">
        <v>8.9499999999999996E-2</v>
      </c>
      <c r="Y60" s="7">
        <v>6.54E-2</v>
      </c>
      <c r="Z60" s="7">
        <v>6.7500000000000004E-2</v>
      </c>
      <c r="AA60" s="8">
        <v>0.1</v>
      </c>
      <c r="AB60" s="7">
        <v>0.11119999999999999</v>
      </c>
      <c r="AC60" s="7">
        <v>7.1499999999999994E-2</v>
      </c>
      <c r="AD60" s="7">
        <v>6.6900000000000001E-2</v>
      </c>
      <c r="AE60" s="9">
        <v>7.5999999999999998E-2</v>
      </c>
    </row>
    <row r="61" spans="1:31" x14ac:dyDescent="0.5">
      <c r="A61" t="s">
        <v>46</v>
      </c>
      <c r="B61" s="4">
        <v>83</v>
      </c>
      <c r="C61" s="1">
        <v>47</v>
      </c>
      <c r="D61" s="1">
        <v>36</v>
      </c>
      <c r="E61" s="1">
        <v>4</v>
      </c>
      <c r="F61" s="1">
        <v>13</v>
      </c>
      <c r="G61" s="1">
        <v>17</v>
      </c>
      <c r="H61" s="1">
        <v>15</v>
      </c>
      <c r="I61" s="1">
        <v>15</v>
      </c>
      <c r="J61" s="1">
        <v>18</v>
      </c>
      <c r="K61" s="1">
        <v>9</v>
      </c>
      <c r="L61" s="1">
        <v>24</v>
      </c>
      <c r="M61" s="1">
        <v>15</v>
      </c>
      <c r="N61" s="1">
        <v>17</v>
      </c>
      <c r="O61" s="1">
        <v>64</v>
      </c>
      <c r="P61" s="1">
        <v>8</v>
      </c>
      <c r="Q61" s="1">
        <v>8</v>
      </c>
      <c r="R61" s="1">
        <v>2</v>
      </c>
      <c r="S61" s="1">
        <v>30</v>
      </c>
      <c r="T61" s="1">
        <v>17</v>
      </c>
      <c r="U61" s="1">
        <v>10</v>
      </c>
      <c r="V61" s="1">
        <v>26</v>
      </c>
      <c r="W61" s="1">
        <v>21</v>
      </c>
      <c r="X61" s="1">
        <v>29</v>
      </c>
      <c r="Y61" s="1">
        <v>33</v>
      </c>
      <c r="Z61" s="1">
        <v>23</v>
      </c>
      <c r="AA61" s="1">
        <v>13</v>
      </c>
      <c r="AB61" s="1">
        <v>7</v>
      </c>
      <c r="AC61" s="1">
        <v>7</v>
      </c>
      <c r="AD61" s="1">
        <v>34</v>
      </c>
      <c r="AE61" s="5">
        <v>25</v>
      </c>
    </row>
    <row r="62" spans="1:31" x14ac:dyDescent="0.5">
      <c r="A62" t="s">
        <v>54</v>
      </c>
      <c r="B62" s="6">
        <v>7.7100000000000002E-2</v>
      </c>
      <c r="C62" s="7">
        <v>8.5400000000000004E-2</v>
      </c>
      <c r="D62" s="7">
        <v>6.8500000000000005E-2</v>
      </c>
      <c r="E62" s="7">
        <v>4.2000000000000003E-2</v>
      </c>
      <c r="F62" s="7">
        <v>6.3200000000000006E-2</v>
      </c>
      <c r="G62" s="7">
        <v>0.1007</v>
      </c>
      <c r="H62" s="7">
        <v>7.7799999999999994E-2</v>
      </c>
      <c r="I62" s="7">
        <v>9.6100000000000005E-2</v>
      </c>
      <c r="J62" s="7">
        <v>7.3099999999999998E-2</v>
      </c>
      <c r="K62" s="7">
        <v>6.5000000000000002E-2</v>
      </c>
      <c r="L62" s="7">
        <v>6.9400000000000003E-2</v>
      </c>
      <c r="M62" s="7">
        <v>8.5900000000000004E-2</v>
      </c>
      <c r="N62" s="7">
        <v>6.6500000000000004E-2</v>
      </c>
      <c r="O62" s="7">
        <v>7.0999999999999994E-2</v>
      </c>
      <c r="P62" s="7">
        <v>8.9399999999999993E-2</v>
      </c>
      <c r="Q62" s="7">
        <v>0.16309999999999999</v>
      </c>
      <c r="R62" s="7">
        <v>7.4800000000000005E-2</v>
      </c>
      <c r="S62" s="7">
        <v>7.2999999999999995E-2</v>
      </c>
      <c r="T62" s="7">
        <v>6.9900000000000004E-2</v>
      </c>
      <c r="U62" s="7">
        <v>7.8700000000000006E-2</v>
      </c>
      <c r="V62" s="7">
        <v>8.77E-2</v>
      </c>
      <c r="W62" s="7">
        <v>9.2100000000000001E-2</v>
      </c>
      <c r="X62" s="7">
        <v>6.5600000000000006E-2</v>
      </c>
      <c r="Y62" s="7">
        <v>8.1199999999999994E-2</v>
      </c>
      <c r="Z62" s="7">
        <v>7.0699999999999999E-2</v>
      </c>
      <c r="AA62" s="7">
        <v>5.5800000000000002E-2</v>
      </c>
      <c r="AB62" s="7">
        <v>8.2799999999999999E-2</v>
      </c>
      <c r="AC62" s="7">
        <v>7.2099999999999997E-2</v>
      </c>
      <c r="AD62" s="7">
        <v>8.4900000000000003E-2</v>
      </c>
      <c r="AE62" s="9">
        <v>6.7000000000000004E-2</v>
      </c>
    </row>
    <row r="63" spans="1:31" x14ac:dyDescent="0.5">
      <c r="A63" t="s">
        <v>56</v>
      </c>
      <c r="B63" s="4">
        <v>93</v>
      </c>
      <c r="C63" s="1">
        <v>55</v>
      </c>
      <c r="D63" s="1">
        <v>37</v>
      </c>
      <c r="E63" s="1">
        <v>6</v>
      </c>
      <c r="F63" s="1">
        <v>20</v>
      </c>
      <c r="G63" s="1">
        <v>16</v>
      </c>
      <c r="H63" s="1">
        <v>17</v>
      </c>
      <c r="I63" s="1">
        <v>14</v>
      </c>
      <c r="J63" s="1">
        <v>20</v>
      </c>
      <c r="K63" s="1">
        <v>15</v>
      </c>
      <c r="L63" s="1">
        <v>32</v>
      </c>
      <c r="M63" s="1">
        <v>16</v>
      </c>
      <c r="N63" s="1">
        <v>12</v>
      </c>
      <c r="O63" s="1">
        <v>75</v>
      </c>
      <c r="P63" s="1">
        <v>8</v>
      </c>
      <c r="Q63" s="1">
        <v>5</v>
      </c>
      <c r="R63" s="1">
        <v>5</v>
      </c>
      <c r="S63" s="1">
        <v>35</v>
      </c>
      <c r="T63" s="1">
        <v>22</v>
      </c>
      <c r="U63" s="1">
        <v>12</v>
      </c>
      <c r="V63" s="1">
        <v>24</v>
      </c>
      <c r="W63" s="1">
        <v>24</v>
      </c>
      <c r="X63" s="1">
        <v>36</v>
      </c>
      <c r="Y63" s="1">
        <v>33</v>
      </c>
      <c r="Z63" s="1">
        <v>19</v>
      </c>
      <c r="AA63" s="1">
        <v>16</v>
      </c>
      <c r="AB63" s="1">
        <v>13</v>
      </c>
      <c r="AC63" s="1">
        <v>6</v>
      </c>
      <c r="AD63" s="1">
        <v>23</v>
      </c>
      <c r="AE63" s="5">
        <v>31</v>
      </c>
    </row>
    <row r="64" spans="1:31" x14ac:dyDescent="0.5">
      <c r="A64" t="s">
        <v>54</v>
      </c>
      <c r="B64" s="6">
        <v>8.6300000000000002E-2</v>
      </c>
      <c r="C64" s="7">
        <v>0.10100000000000001</v>
      </c>
      <c r="D64" s="7">
        <v>7.1099999999999997E-2</v>
      </c>
      <c r="E64" s="7">
        <v>6.3399999999999998E-2</v>
      </c>
      <c r="F64" s="7">
        <v>9.4799999999999995E-2</v>
      </c>
      <c r="G64" s="7">
        <v>9.1700000000000004E-2</v>
      </c>
      <c r="H64" s="7">
        <v>9.1399999999999995E-2</v>
      </c>
      <c r="I64" s="7">
        <v>8.7400000000000005E-2</v>
      </c>
      <c r="J64" s="7">
        <v>7.9799999999999996E-2</v>
      </c>
      <c r="K64" s="7">
        <v>0.1057</v>
      </c>
      <c r="L64" s="7">
        <v>9.4899999999999998E-2</v>
      </c>
      <c r="M64" s="7">
        <v>9.2600000000000002E-2</v>
      </c>
      <c r="N64" s="7">
        <v>4.9799999999999997E-2</v>
      </c>
      <c r="O64" s="7">
        <v>8.3599999999999994E-2</v>
      </c>
      <c r="P64" s="7">
        <v>8.7300000000000003E-2</v>
      </c>
      <c r="Q64" s="7">
        <v>9.2399999999999996E-2</v>
      </c>
      <c r="R64" s="7">
        <v>0.1555</v>
      </c>
      <c r="S64" s="7">
        <v>8.6800000000000002E-2</v>
      </c>
      <c r="T64" s="7">
        <v>9.4100000000000003E-2</v>
      </c>
      <c r="U64" s="7">
        <v>8.9300000000000004E-2</v>
      </c>
      <c r="V64" s="7">
        <v>7.8399999999999997E-2</v>
      </c>
      <c r="W64" s="7">
        <v>0.1051</v>
      </c>
      <c r="X64" s="7">
        <v>8.1799999999999998E-2</v>
      </c>
      <c r="Y64" s="7">
        <v>8.09E-2</v>
      </c>
      <c r="Z64" s="7">
        <v>5.79E-2</v>
      </c>
      <c r="AA64" s="7">
        <v>6.8199999999999997E-2</v>
      </c>
      <c r="AB64" s="7">
        <v>0.14399999999999999</v>
      </c>
      <c r="AC64" s="7">
        <v>6.0299999999999999E-2</v>
      </c>
      <c r="AD64" s="7">
        <v>5.6899999999999999E-2</v>
      </c>
      <c r="AE64" s="9">
        <v>8.5199999999999998E-2</v>
      </c>
    </row>
    <row r="65" spans="1:31" x14ac:dyDescent="0.5">
      <c r="A65" t="s">
        <v>47</v>
      </c>
      <c r="B65" s="4">
        <v>548</v>
      </c>
      <c r="C65" s="1">
        <v>291</v>
      </c>
      <c r="D65" s="1">
        <v>258</v>
      </c>
      <c r="E65" s="1">
        <v>46</v>
      </c>
      <c r="F65" s="1">
        <v>104</v>
      </c>
      <c r="G65" s="1">
        <v>83</v>
      </c>
      <c r="H65" s="1">
        <v>105</v>
      </c>
      <c r="I65" s="1">
        <v>92</v>
      </c>
      <c r="J65" s="1">
        <v>118</v>
      </c>
      <c r="K65" s="1">
        <v>70</v>
      </c>
      <c r="L65" s="1">
        <v>169</v>
      </c>
      <c r="M65" s="1">
        <v>86</v>
      </c>
      <c r="N65" s="1">
        <v>135</v>
      </c>
      <c r="O65" s="1">
        <v>461</v>
      </c>
      <c r="P65" s="1">
        <v>49</v>
      </c>
      <c r="Q65" s="1">
        <v>31</v>
      </c>
      <c r="R65" s="1">
        <v>8</v>
      </c>
      <c r="S65" s="1">
        <v>197</v>
      </c>
      <c r="T65" s="1">
        <v>123</v>
      </c>
      <c r="U65" s="1">
        <v>69</v>
      </c>
      <c r="V65" s="1">
        <v>160</v>
      </c>
      <c r="W65" s="1">
        <v>100</v>
      </c>
      <c r="X65" s="1">
        <v>225</v>
      </c>
      <c r="Y65" s="1">
        <v>223</v>
      </c>
      <c r="Z65" s="1">
        <v>176</v>
      </c>
      <c r="AA65" s="1">
        <v>137</v>
      </c>
      <c r="AB65" s="1">
        <v>43</v>
      </c>
      <c r="AC65" s="1">
        <v>56</v>
      </c>
      <c r="AD65" s="1">
        <v>204</v>
      </c>
      <c r="AE65" s="5">
        <v>202</v>
      </c>
    </row>
    <row r="66" spans="1:31" x14ac:dyDescent="0.5">
      <c r="A66" t="s">
        <v>54</v>
      </c>
      <c r="B66" s="6">
        <v>0.51060000000000005</v>
      </c>
      <c r="C66" s="7">
        <v>0.53039999999999998</v>
      </c>
      <c r="D66" s="8">
        <v>0.49</v>
      </c>
      <c r="E66" s="7">
        <v>0.48309999999999997</v>
      </c>
      <c r="F66" s="7">
        <v>0.50080000000000002</v>
      </c>
      <c r="G66" s="7">
        <v>0.48430000000000001</v>
      </c>
      <c r="H66" s="7">
        <v>0.55020000000000002</v>
      </c>
      <c r="I66" s="7">
        <v>0.57120000000000004</v>
      </c>
      <c r="J66" s="7">
        <v>0.47789999999999999</v>
      </c>
      <c r="K66" s="7">
        <v>0.50039999999999996</v>
      </c>
      <c r="L66" s="7">
        <v>0.49969999999999998</v>
      </c>
      <c r="M66" s="7">
        <v>0.49740000000000001</v>
      </c>
      <c r="N66" s="7">
        <v>0.54100000000000004</v>
      </c>
      <c r="O66" s="7">
        <v>0.51080000000000003</v>
      </c>
      <c r="P66" s="7">
        <v>0.53990000000000005</v>
      </c>
      <c r="Q66" s="7">
        <v>0.59530000000000005</v>
      </c>
      <c r="R66" s="7">
        <v>0.26719999999999999</v>
      </c>
      <c r="S66" s="7">
        <v>0.48170000000000002</v>
      </c>
      <c r="T66" s="7">
        <v>0.52190000000000003</v>
      </c>
      <c r="U66" s="7">
        <v>0.53239999999999998</v>
      </c>
      <c r="V66" s="7">
        <v>0.53149999999999997</v>
      </c>
      <c r="W66" s="7">
        <v>0.44479999999999997</v>
      </c>
      <c r="X66" s="7">
        <v>0.51160000000000005</v>
      </c>
      <c r="Y66" s="7">
        <v>0.54590000000000005</v>
      </c>
      <c r="Z66" s="7">
        <v>0.53559999999999997</v>
      </c>
      <c r="AA66" s="7">
        <v>0.57320000000000004</v>
      </c>
      <c r="AB66" s="7">
        <v>0.47699999999999998</v>
      </c>
      <c r="AC66" s="7">
        <v>0.57509999999999994</v>
      </c>
      <c r="AD66" s="7">
        <v>0.51390000000000002</v>
      </c>
      <c r="AE66" s="9">
        <v>0.5504</v>
      </c>
    </row>
    <row r="67" spans="1:31" x14ac:dyDescent="0.5">
      <c r="A67" t="s">
        <v>48</v>
      </c>
      <c r="B67" s="4">
        <v>166</v>
      </c>
      <c r="C67" s="1">
        <v>80</v>
      </c>
      <c r="D67" s="1">
        <v>87</v>
      </c>
      <c r="E67" s="1">
        <v>11</v>
      </c>
      <c r="F67" s="1">
        <v>33</v>
      </c>
      <c r="G67" s="1">
        <v>34</v>
      </c>
      <c r="H67" s="1">
        <v>27</v>
      </c>
      <c r="I67" s="1">
        <v>21</v>
      </c>
      <c r="J67" s="1">
        <v>40</v>
      </c>
      <c r="K67" s="1">
        <v>17</v>
      </c>
      <c r="L67" s="1">
        <v>47</v>
      </c>
      <c r="M67" s="1">
        <v>31</v>
      </c>
      <c r="N67" s="1">
        <v>39</v>
      </c>
      <c r="O67" s="1">
        <v>135</v>
      </c>
      <c r="P67" s="1">
        <v>14</v>
      </c>
      <c r="Q67" s="1">
        <v>13</v>
      </c>
      <c r="R67" s="1">
        <v>4</v>
      </c>
      <c r="S67" s="1">
        <v>61</v>
      </c>
      <c r="T67" s="1">
        <v>36</v>
      </c>
      <c r="U67" s="1">
        <v>21</v>
      </c>
      <c r="V67" s="1">
        <v>49</v>
      </c>
      <c r="W67" s="1">
        <v>38</v>
      </c>
      <c r="X67" s="1">
        <v>68</v>
      </c>
      <c r="Y67" s="1">
        <v>60</v>
      </c>
      <c r="Z67" s="1">
        <v>46</v>
      </c>
      <c r="AA67" s="1">
        <v>37</v>
      </c>
      <c r="AB67" s="1">
        <v>17</v>
      </c>
      <c r="AC67" s="1">
        <v>14</v>
      </c>
      <c r="AD67" s="1">
        <v>60</v>
      </c>
      <c r="AE67" s="5">
        <v>53</v>
      </c>
    </row>
    <row r="68" spans="1:31" x14ac:dyDescent="0.5">
      <c r="A68" t="s">
        <v>54</v>
      </c>
      <c r="B68" s="6">
        <v>0.155</v>
      </c>
      <c r="C68" s="7">
        <v>0.1452</v>
      </c>
      <c r="D68" s="7">
        <v>0.1653</v>
      </c>
      <c r="E68" s="7">
        <v>0.114</v>
      </c>
      <c r="F68" s="7">
        <v>0.15859999999999999</v>
      </c>
      <c r="G68" s="7">
        <v>0.19570000000000001</v>
      </c>
      <c r="H68" s="7">
        <v>0.14369999999999999</v>
      </c>
      <c r="I68" s="7">
        <v>0.13109999999999999</v>
      </c>
      <c r="J68" s="7">
        <v>0.16370000000000001</v>
      </c>
      <c r="K68" s="7">
        <v>0.1242</v>
      </c>
      <c r="L68" s="7">
        <v>0.1399</v>
      </c>
      <c r="M68" s="7">
        <v>0.1792</v>
      </c>
      <c r="N68" s="7">
        <v>0.15690000000000001</v>
      </c>
      <c r="O68" s="7">
        <v>0.1497</v>
      </c>
      <c r="P68" s="7">
        <v>0.15049999999999999</v>
      </c>
      <c r="Q68" s="7">
        <v>0.2591</v>
      </c>
      <c r="R68" s="7">
        <v>0.1497</v>
      </c>
      <c r="S68" s="7">
        <v>0.14879999999999999</v>
      </c>
      <c r="T68" s="7">
        <v>0.15079999999999999</v>
      </c>
      <c r="U68" s="7">
        <v>0.1643</v>
      </c>
      <c r="V68" s="7">
        <v>0.1628</v>
      </c>
      <c r="W68" s="7">
        <v>0.1699</v>
      </c>
      <c r="X68" s="7">
        <v>0.15509999999999999</v>
      </c>
      <c r="Y68" s="7">
        <v>0.1467</v>
      </c>
      <c r="Z68" s="7">
        <v>0.13830000000000001</v>
      </c>
      <c r="AA68" s="7">
        <v>0.15590000000000001</v>
      </c>
      <c r="AB68" s="7">
        <v>0.19400000000000001</v>
      </c>
      <c r="AC68" s="7">
        <v>0.14369999999999999</v>
      </c>
      <c r="AD68" s="7">
        <v>0.15190000000000001</v>
      </c>
      <c r="AE68" s="9">
        <v>0.14299999999999999</v>
      </c>
    </row>
    <row r="69" spans="1:31" x14ac:dyDescent="0.5">
      <c r="A69" t="s">
        <v>54</v>
      </c>
      <c r="B69" s="4"/>
      <c r="AE69" s="5"/>
    </row>
    <row r="70" spans="1:31" ht="16.149999999999999" thickBot="1" x14ac:dyDescent="0.55000000000000004">
      <c r="A70" t="s">
        <v>49</v>
      </c>
      <c r="B70" s="10">
        <v>0.35560000000000003</v>
      </c>
      <c r="C70" s="11">
        <v>0.38519999999999999</v>
      </c>
      <c r="D70" s="11">
        <v>0.32469999999999999</v>
      </c>
      <c r="E70" s="11">
        <v>0.36909999999999998</v>
      </c>
      <c r="F70" s="11">
        <v>0.3422</v>
      </c>
      <c r="G70" s="11">
        <v>0.28860000000000002</v>
      </c>
      <c r="H70" s="11">
        <v>0.40649999999999997</v>
      </c>
      <c r="I70" s="11">
        <v>0.44009999999999999</v>
      </c>
      <c r="J70" s="11">
        <v>0.31419999999999998</v>
      </c>
      <c r="K70" s="11">
        <v>0.37619999999999998</v>
      </c>
      <c r="L70" s="11">
        <v>0.35980000000000001</v>
      </c>
      <c r="M70" s="11">
        <v>0.31819999999999998</v>
      </c>
      <c r="N70" s="11">
        <v>0.3841</v>
      </c>
      <c r="O70" s="11">
        <v>0.36109999999999998</v>
      </c>
      <c r="P70" s="11">
        <v>0.38940000000000002</v>
      </c>
      <c r="Q70" s="11">
        <v>0.3362</v>
      </c>
      <c r="R70" s="11">
        <v>0.11749999999999999</v>
      </c>
      <c r="S70" s="11">
        <v>0.33289999999999997</v>
      </c>
      <c r="T70" s="11">
        <v>0.37109999999999999</v>
      </c>
      <c r="U70" s="11">
        <v>0.36809999999999998</v>
      </c>
      <c r="V70" s="11">
        <v>0.36870000000000003</v>
      </c>
      <c r="W70" s="11">
        <v>0.27489999999999998</v>
      </c>
      <c r="X70" s="11">
        <v>0.35649999999999998</v>
      </c>
      <c r="Y70" s="11">
        <v>0.3992</v>
      </c>
      <c r="Z70" s="11">
        <v>0.39729999999999999</v>
      </c>
      <c r="AA70" s="11">
        <v>0.4173</v>
      </c>
      <c r="AB70" s="11">
        <v>0.28299999999999997</v>
      </c>
      <c r="AC70" s="11">
        <v>0.43140000000000001</v>
      </c>
      <c r="AD70" s="11">
        <v>0.36199999999999999</v>
      </c>
      <c r="AE70" s="13">
        <v>0.40739999999999998</v>
      </c>
    </row>
    <row r="71" spans="1:31" x14ac:dyDescent="0.5">
      <c r="A71" t="s">
        <v>54</v>
      </c>
    </row>
    <row r="72" spans="1:31" x14ac:dyDescent="0.5">
      <c r="A72" s="15" t="str">
        <f>HYPERLINK("#Contents!A1","Contents")</f>
        <v>Contents</v>
      </c>
    </row>
    <row r="73" spans="1:31" x14ac:dyDescent="0.5">
      <c r="A73" s="16" t="s">
        <v>51</v>
      </c>
    </row>
    <row r="74" spans="1:31" x14ac:dyDescent="0.5">
      <c r="A74" t="s">
        <v>0</v>
      </c>
    </row>
    <row r="75" spans="1:31" ht="16.149999999999999" thickBot="1" x14ac:dyDescent="0.55000000000000004">
      <c r="A75" t="s">
        <v>54</v>
      </c>
    </row>
    <row r="76" spans="1:31" ht="42" customHeight="1" x14ac:dyDescent="0.5">
      <c r="A76" t="s">
        <v>54</v>
      </c>
      <c r="B76" s="50" t="s">
        <v>8</v>
      </c>
      <c r="C76" s="47" t="s">
        <v>1</v>
      </c>
      <c r="D76" s="52" t="s">
        <v>54</v>
      </c>
      <c r="E76" s="47" t="s">
        <v>2</v>
      </c>
      <c r="F76" s="48"/>
      <c r="G76" s="48"/>
      <c r="H76" s="48"/>
      <c r="I76" s="48"/>
      <c r="J76" s="48"/>
      <c r="K76" s="47" t="s">
        <v>3</v>
      </c>
      <c r="L76" s="48"/>
      <c r="M76" s="48"/>
      <c r="N76" s="48"/>
      <c r="O76" s="48"/>
      <c r="P76" s="48"/>
      <c r="Q76" s="48"/>
      <c r="R76" s="48"/>
      <c r="S76" s="47" t="s">
        <v>4</v>
      </c>
      <c r="T76" s="48" t="s">
        <v>54</v>
      </c>
      <c r="U76" s="48" t="s">
        <v>54</v>
      </c>
      <c r="V76" s="48" t="s">
        <v>54</v>
      </c>
      <c r="W76" s="47" t="s">
        <v>5</v>
      </c>
      <c r="X76" s="48" t="s">
        <v>54</v>
      </c>
      <c r="Y76" s="48" t="s">
        <v>54</v>
      </c>
      <c r="Z76" s="47" t="s">
        <v>6</v>
      </c>
      <c r="AA76" s="48"/>
      <c r="AB76" s="48"/>
      <c r="AC76" s="48"/>
      <c r="AD76" s="47" t="s">
        <v>7</v>
      </c>
      <c r="AE76" s="49" t="s">
        <v>54</v>
      </c>
    </row>
    <row r="77" spans="1:31" ht="51.95" customHeight="1" thickBot="1" x14ac:dyDescent="0.55000000000000004">
      <c r="A77" t="s">
        <v>54</v>
      </c>
      <c r="B77" s="51"/>
      <c r="C77" s="2" t="s">
        <v>9</v>
      </c>
      <c r="D77" s="2" t="s">
        <v>10</v>
      </c>
      <c r="E77" s="2" t="s">
        <v>11</v>
      </c>
      <c r="F77" s="2" t="s">
        <v>12</v>
      </c>
      <c r="G77" s="2" t="s">
        <v>13</v>
      </c>
      <c r="H77" s="2" t="s">
        <v>14</v>
      </c>
      <c r="I77" s="2" t="s">
        <v>15</v>
      </c>
      <c r="J77" s="2" t="s">
        <v>16</v>
      </c>
      <c r="K77" s="2" t="s">
        <v>17</v>
      </c>
      <c r="L77" s="2" t="s">
        <v>18</v>
      </c>
      <c r="M77" s="2" t="s">
        <v>19</v>
      </c>
      <c r="N77" s="2" t="s">
        <v>20</v>
      </c>
      <c r="O77" s="2" t="s">
        <v>21</v>
      </c>
      <c r="P77" s="2" t="s">
        <v>22</v>
      </c>
      <c r="Q77" s="2" t="s">
        <v>23</v>
      </c>
      <c r="R77" s="2" t="s">
        <v>24</v>
      </c>
      <c r="S77" s="2" t="s">
        <v>25</v>
      </c>
      <c r="T77" s="2" t="s">
        <v>26</v>
      </c>
      <c r="U77" s="2" t="s">
        <v>27</v>
      </c>
      <c r="V77" s="2" t="s">
        <v>28</v>
      </c>
      <c r="W77" s="2" t="s">
        <v>57</v>
      </c>
      <c r="X77" s="2" t="s">
        <v>58</v>
      </c>
      <c r="Y77" s="2" t="s">
        <v>59</v>
      </c>
      <c r="Z77" s="2" t="s">
        <v>29</v>
      </c>
      <c r="AA77" s="2" t="s">
        <v>30</v>
      </c>
      <c r="AB77" s="2" t="s">
        <v>31</v>
      </c>
      <c r="AC77" s="2" t="s">
        <v>32</v>
      </c>
      <c r="AD77" s="2" t="s">
        <v>33</v>
      </c>
      <c r="AE77" s="3" t="s">
        <v>34</v>
      </c>
    </row>
    <row r="78" spans="1:31" x14ac:dyDescent="0.5">
      <c r="A78" t="s">
        <v>35</v>
      </c>
      <c r="B78" s="4">
        <v>1074</v>
      </c>
      <c r="C78" s="1">
        <v>600</v>
      </c>
      <c r="D78" s="1">
        <v>474</v>
      </c>
      <c r="E78" s="1">
        <v>91</v>
      </c>
      <c r="F78" s="1">
        <v>202</v>
      </c>
      <c r="G78" s="1">
        <v>218</v>
      </c>
      <c r="H78" s="1">
        <v>176</v>
      </c>
      <c r="I78" s="1">
        <v>145</v>
      </c>
      <c r="J78" s="1">
        <v>242</v>
      </c>
      <c r="K78" s="1">
        <v>112</v>
      </c>
      <c r="L78" s="1">
        <v>348</v>
      </c>
      <c r="M78" s="1">
        <v>187</v>
      </c>
      <c r="N78" s="1">
        <v>261</v>
      </c>
      <c r="O78" s="1">
        <v>908</v>
      </c>
      <c r="P78" s="1">
        <v>97</v>
      </c>
      <c r="Q78" s="1">
        <v>47</v>
      </c>
      <c r="R78" s="1">
        <v>22</v>
      </c>
      <c r="S78" s="1">
        <v>289</v>
      </c>
      <c r="T78" s="1">
        <v>214</v>
      </c>
      <c r="U78" s="1">
        <v>162</v>
      </c>
      <c r="V78" s="1">
        <v>409</v>
      </c>
      <c r="W78" s="1">
        <v>319</v>
      </c>
      <c r="X78" s="1">
        <v>413</v>
      </c>
      <c r="Y78" s="1">
        <v>342</v>
      </c>
      <c r="Z78" s="1">
        <v>343</v>
      </c>
      <c r="AA78" s="1">
        <v>261</v>
      </c>
      <c r="AB78" s="1">
        <v>48</v>
      </c>
      <c r="AC78" s="1">
        <v>109</v>
      </c>
      <c r="AD78" s="1">
        <v>396</v>
      </c>
      <c r="AE78" s="5">
        <v>368</v>
      </c>
    </row>
    <row r="79" spans="1:31" x14ac:dyDescent="0.5">
      <c r="A79" t="s">
        <v>36</v>
      </c>
      <c r="B79" s="4">
        <v>1074</v>
      </c>
      <c r="C79" s="1">
        <v>548</v>
      </c>
      <c r="D79" s="1">
        <v>526</v>
      </c>
      <c r="E79" s="1">
        <v>95</v>
      </c>
      <c r="F79" s="1">
        <v>208</v>
      </c>
      <c r="G79" s="1">
        <v>172</v>
      </c>
      <c r="H79" s="1">
        <v>191</v>
      </c>
      <c r="I79" s="1">
        <v>160</v>
      </c>
      <c r="J79" s="1">
        <v>247</v>
      </c>
      <c r="K79" s="1">
        <v>141</v>
      </c>
      <c r="L79" s="1">
        <v>339</v>
      </c>
      <c r="M79" s="1">
        <v>172</v>
      </c>
      <c r="N79" s="1">
        <v>250</v>
      </c>
      <c r="O79" s="1">
        <v>902</v>
      </c>
      <c r="P79" s="1">
        <v>91</v>
      </c>
      <c r="Q79" s="1">
        <v>51</v>
      </c>
      <c r="R79" s="1">
        <v>30</v>
      </c>
      <c r="S79" s="1">
        <v>408</v>
      </c>
      <c r="T79" s="1">
        <v>236</v>
      </c>
      <c r="U79" s="1">
        <v>129</v>
      </c>
      <c r="V79" s="1">
        <v>301</v>
      </c>
      <c r="W79" s="1">
        <v>226</v>
      </c>
      <c r="X79" s="1">
        <v>440</v>
      </c>
      <c r="Y79" s="1">
        <v>408</v>
      </c>
      <c r="Z79" s="1">
        <v>329</v>
      </c>
      <c r="AA79" s="1">
        <v>240</v>
      </c>
      <c r="AB79" s="1">
        <v>90</v>
      </c>
      <c r="AC79" s="1">
        <v>97</v>
      </c>
      <c r="AD79" s="1">
        <v>397</v>
      </c>
      <c r="AE79" s="5">
        <v>368</v>
      </c>
    </row>
    <row r="80" spans="1:31" x14ac:dyDescent="0.5">
      <c r="A80" t="s">
        <v>41</v>
      </c>
      <c r="B80" s="4">
        <v>376</v>
      </c>
      <c r="C80" s="1">
        <v>203</v>
      </c>
      <c r="D80" s="1">
        <v>173</v>
      </c>
      <c r="E80" s="1">
        <v>35</v>
      </c>
      <c r="F80" s="1">
        <v>65</v>
      </c>
      <c r="G80" s="1">
        <v>61</v>
      </c>
      <c r="H80" s="1">
        <v>50</v>
      </c>
      <c r="I80" s="1">
        <v>66</v>
      </c>
      <c r="J80" s="1">
        <v>99</v>
      </c>
      <c r="K80" s="1">
        <v>42</v>
      </c>
      <c r="L80" s="1">
        <v>137</v>
      </c>
      <c r="M80" s="1">
        <v>53</v>
      </c>
      <c r="N80" s="1">
        <v>92</v>
      </c>
      <c r="O80" s="1">
        <v>324</v>
      </c>
      <c r="P80" s="1">
        <v>27</v>
      </c>
      <c r="Q80" s="1">
        <v>17</v>
      </c>
      <c r="R80" s="1">
        <v>8</v>
      </c>
      <c r="S80" s="1">
        <v>141</v>
      </c>
      <c r="T80" s="1">
        <v>89</v>
      </c>
      <c r="U80" s="1">
        <v>50</v>
      </c>
      <c r="V80" s="1">
        <v>96</v>
      </c>
      <c r="W80" s="1">
        <v>83</v>
      </c>
      <c r="X80" s="1">
        <v>165</v>
      </c>
      <c r="Y80" s="1">
        <v>128</v>
      </c>
      <c r="Z80" s="1">
        <v>120</v>
      </c>
      <c r="AA80" s="1">
        <v>91</v>
      </c>
      <c r="AB80" s="1">
        <v>32</v>
      </c>
      <c r="AC80" s="1">
        <v>36</v>
      </c>
      <c r="AD80" s="1">
        <v>166</v>
      </c>
      <c r="AE80" s="5">
        <v>122</v>
      </c>
    </row>
    <row r="81" spans="1:31" x14ac:dyDescent="0.5">
      <c r="A81" t="s">
        <v>54</v>
      </c>
      <c r="B81" s="6">
        <v>0.35049999999999998</v>
      </c>
      <c r="C81" s="7">
        <v>0.37140000000000001</v>
      </c>
      <c r="D81" s="7">
        <v>0.32879999999999998</v>
      </c>
      <c r="E81" s="7">
        <v>0.3674</v>
      </c>
      <c r="F81" s="7">
        <v>0.31259999999999999</v>
      </c>
      <c r="G81" s="7">
        <v>0.35549999999999998</v>
      </c>
      <c r="H81" s="7">
        <v>0.26329999999999998</v>
      </c>
      <c r="I81" s="7">
        <v>0.41120000000000001</v>
      </c>
      <c r="J81" s="7">
        <v>0.4002</v>
      </c>
      <c r="K81" s="7">
        <v>0.2954</v>
      </c>
      <c r="L81" s="7">
        <v>0.40350000000000003</v>
      </c>
      <c r="M81" s="7">
        <v>0.30809999999999998</v>
      </c>
      <c r="N81" s="7">
        <v>0.36980000000000002</v>
      </c>
      <c r="O81" s="7">
        <v>0.35909999999999997</v>
      </c>
      <c r="P81" s="7">
        <v>0.30130000000000001</v>
      </c>
      <c r="Q81" s="7">
        <v>0.3296</v>
      </c>
      <c r="R81" s="7">
        <v>0.27610000000000001</v>
      </c>
      <c r="S81" s="7">
        <v>0.34660000000000002</v>
      </c>
      <c r="T81" s="7">
        <v>0.37840000000000001</v>
      </c>
      <c r="U81" s="7">
        <v>0.38529999999999998</v>
      </c>
      <c r="V81" s="7">
        <v>0.31890000000000002</v>
      </c>
      <c r="W81" s="7">
        <v>0.36990000000000001</v>
      </c>
      <c r="X81" s="7">
        <v>0.37480000000000002</v>
      </c>
      <c r="Y81" s="7">
        <v>0.3135</v>
      </c>
      <c r="Z81" s="7">
        <v>0.36349999999999999</v>
      </c>
      <c r="AA81" s="7">
        <v>0.37890000000000001</v>
      </c>
      <c r="AB81" s="7">
        <v>0.35210000000000002</v>
      </c>
      <c r="AC81" s="7">
        <v>0.36820000000000003</v>
      </c>
      <c r="AD81" s="7">
        <v>0.41820000000000002</v>
      </c>
      <c r="AE81" s="9">
        <v>0.33100000000000002</v>
      </c>
    </row>
    <row r="82" spans="1:31" x14ac:dyDescent="0.5">
      <c r="A82" t="s">
        <v>43</v>
      </c>
      <c r="B82" s="4">
        <v>349</v>
      </c>
      <c r="C82" s="1">
        <v>179</v>
      </c>
      <c r="D82" s="1">
        <v>170</v>
      </c>
      <c r="E82" s="1">
        <v>30</v>
      </c>
      <c r="F82" s="1">
        <v>65</v>
      </c>
      <c r="G82" s="1">
        <v>51</v>
      </c>
      <c r="H82" s="1">
        <v>79</v>
      </c>
      <c r="I82" s="1">
        <v>55</v>
      </c>
      <c r="J82" s="1">
        <v>70</v>
      </c>
      <c r="K82" s="1">
        <v>52</v>
      </c>
      <c r="L82" s="1">
        <v>89</v>
      </c>
      <c r="M82" s="1">
        <v>69</v>
      </c>
      <c r="N82" s="1">
        <v>80</v>
      </c>
      <c r="O82" s="1">
        <v>290</v>
      </c>
      <c r="P82" s="1">
        <v>30</v>
      </c>
      <c r="Q82" s="1">
        <v>20</v>
      </c>
      <c r="R82" s="1">
        <v>9</v>
      </c>
      <c r="S82" s="1">
        <v>107</v>
      </c>
      <c r="T82" s="1">
        <v>88</v>
      </c>
      <c r="U82" s="1">
        <v>45</v>
      </c>
      <c r="V82" s="1">
        <v>109</v>
      </c>
      <c r="W82" s="1">
        <v>58</v>
      </c>
      <c r="X82" s="1">
        <v>127</v>
      </c>
      <c r="Y82" s="1">
        <v>164</v>
      </c>
      <c r="Z82" s="1">
        <v>111</v>
      </c>
      <c r="AA82" s="1">
        <v>85</v>
      </c>
      <c r="AB82" s="1">
        <v>21</v>
      </c>
      <c r="AC82" s="1">
        <v>28</v>
      </c>
      <c r="AD82" s="1">
        <v>119</v>
      </c>
      <c r="AE82" s="5">
        <v>127</v>
      </c>
    </row>
    <row r="83" spans="1:31" x14ac:dyDescent="0.5">
      <c r="A83" t="s">
        <v>54</v>
      </c>
      <c r="B83" s="6">
        <v>0.32529999999999998</v>
      </c>
      <c r="C83" s="7">
        <v>0.32690000000000002</v>
      </c>
      <c r="D83" s="7">
        <v>0.32369999999999999</v>
      </c>
      <c r="E83" s="7">
        <v>0.31459999999999999</v>
      </c>
      <c r="F83" s="7">
        <v>0.31280000000000002</v>
      </c>
      <c r="G83" s="7">
        <v>0.29430000000000001</v>
      </c>
      <c r="H83" s="7">
        <v>0.41220000000000001</v>
      </c>
      <c r="I83" s="7">
        <v>0.34539999999999998</v>
      </c>
      <c r="J83" s="7">
        <v>0.28160000000000002</v>
      </c>
      <c r="K83" s="7">
        <v>0.36759999999999998</v>
      </c>
      <c r="L83" s="7">
        <v>0.26390000000000002</v>
      </c>
      <c r="M83" s="7">
        <v>0.39760000000000001</v>
      </c>
      <c r="N83" s="7">
        <v>0.31950000000000001</v>
      </c>
      <c r="O83" s="7">
        <v>0.32100000000000001</v>
      </c>
      <c r="P83" s="7">
        <v>0.33339999999999997</v>
      </c>
      <c r="Q83" s="7">
        <v>0.38929999999999998</v>
      </c>
      <c r="R83" s="7">
        <v>0.32040000000000002</v>
      </c>
      <c r="S83" s="7">
        <v>0.26229999999999998</v>
      </c>
      <c r="T83" s="7">
        <v>0.37390000000000001</v>
      </c>
      <c r="U83" s="7">
        <v>0.35189999999999999</v>
      </c>
      <c r="V83" s="7">
        <v>0.3614</v>
      </c>
      <c r="W83" s="7">
        <v>0.25840000000000002</v>
      </c>
      <c r="X83" s="7">
        <v>0.28770000000000001</v>
      </c>
      <c r="Y83" s="7">
        <v>0.40289999999999998</v>
      </c>
      <c r="Z83" s="7">
        <v>0.33660000000000001</v>
      </c>
      <c r="AA83" s="7">
        <v>0.35489999999999999</v>
      </c>
      <c r="AB83" s="7">
        <v>0.22850000000000001</v>
      </c>
      <c r="AC83" s="7">
        <v>0.29170000000000001</v>
      </c>
      <c r="AD83" s="7">
        <v>0.29909999999999998</v>
      </c>
      <c r="AE83" s="9">
        <v>0.34520000000000001</v>
      </c>
    </row>
    <row r="84" spans="1:31" x14ac:dyDescent="0.5">
      <c r="A84" t="s">
        <v>44</v>
      </c>
      <c r="B84" s="4">
        <v>207</v>
      </c>
      <c r="C84" s="1">
        <v>93</v>
      </c>
      <c r="D84" s="1">
        <v>114</v>
      </c>
      <c r="E84" s="1">
        <v>15</v>
      </c>
      <c r="F84" s="1">
        <v>45</v>
      </c>
      <c r="G84" s="1">
        <v>38</v>
      </c>
      <c r="H84" s="1">
        <v>38</v>
      </c>
      <c r="I84" s="1">
        <v>21</v>
      </c>
      <c r="J84" s="1">
        <v>50</v>
      </c>
      <c r="K84" s="1">
        <v>27</v>
      </c>
      <c r="L84" s="1">
        <v>58</v>
      </c>
      <c r="M84" s="1">
        <v>31</v>
      </c>
      <c r="N84" s="1">
        <v>55</v>
      </c>
      <c r="O84" s="1">
        <v>171</v>
      </c>
      <c r="P84" s="1">
        <v>21</v>
      </c>
      <c r="Q84" s="1">
        <v>9</v>
      </c>
      <c r="R84" s="1">
        <v>7</v>
      </c>
      <c r="S84" s="1">
        <v>101</v>
      </c>
      <c r="T84" s="1">
        <v>33</v>
      </c>
      <c r="U84" s="1">
        <v>18</v>
      </c>
      <c r="V84" s="1">
        <v>56</v>
      </c>
      <c r="W84" s="1">
        <v>42</v>
      </c>
      <c r="X84" s="1">
        <v>95</v>
      </c>
      <c r="Y84" s="1">
        <v>70</v>
      </c>
      <c r="Z84" s="1">
        <v>64</v>
      </c>
      <c r="AA84" s="1">
        <v>40</v>
      </c>
      <c r="AB84" s="1">
        <v>16</v>
      </c>
      <c r="AC84" s="1">
        <v>21</v>
      </c>
      <c r="AD84" s="1">
        <v>78</v>
      </c>
      <c r="AE84" s="5">
        <v>66</v>
      </c>
    </row>
    <row r="85" spans="1:31" x14ac:dyDescent="0.5">
      <c r="A85" t="s">
        <v>54</v>
      </c>
      <c r="B85" s="6">
        <v>0.19309999999999999</v>
      </c>
      <c r="C85" s="7">
        <v>0.1696</v>
      </c>
      <c r="D85" s="7">
        <v>0.21759999999999999</v>
      </c>
      <c r="E85" s="7">
        <v>0.1575</v>
      </c>
      <c r="F85" s="7">
        <v>0.21779999999999999</v>
      </c>
      <c r="G85" s="7">
        <v>0.2213</v>
      </c>
      <c r="H85" s="7">
        <v>0.2009</v>
      </c>
      <c r="I85" s="7">
        <v>0.12790000000000001</v>
      </c>
      <c r="J85" s="7">
        <v>0.20280000000000001</v>
      </c>
      <c r="K85" s="7">
        <v>0.19089999999999999</v>
      </c>
      <c r="L85" s="7">
        <v>0.1714</v>
      </c>
      <c r="M85" s="7">
        <v>0.17829999999999999</v>
      </c>
      <c r="N85" s="7">
        <v>0.22109999999999999</v>
      </c>
      <c r="O85" s="7">
        <v>0.1895</v>
      </c>
      <c r="P85" s="7">
        <v>0.23449999999999999</v>
      </c>
      <c r="Q85" s="7">
        <v>0.16520000000000001</v>
      </c>
      <c r="R85" s="7">
        <v>0.22409999999999999</v>
      </c>
      <c r="S85" s="7">
        <v>0.2485</v>
      </c>
      <c r="T85" s="7">
        <v>0.13819999999999999</v>
      </c>
      <c r="U85" s="7">
        <v>0.1358</v>
      </c>
      <c r="V85" s="7">
        <v>0.1857</v>
      </c>
      <c r="W85" s="7">
        <v>0.1883</v>
      </c>
      <c r="X85" s="7">
        <v>0.216</v>
      </c>
      <c r="Y85" s="7">
        <v>0.1711</v>
      </c>
      <c r="Z85" s="7">
        <v>0.1953</v>
      </c>
      <c r="AA85" s="7">
        <v>0.16539999999999999</v>
      </c>
      <c r="AB85" s="7">
        <v>0.17849999999999999</v>
      </c>
      <c r="AC85" s="7">
        <v>0.218</v>
      </c>
      <c r="AD85" s="7">
        <v>0.19670000000000001</v>
      </c>
      <c r="AE85" s="9">
        <v>0.1787</v>
      </c>
    </row>
    <row r="86" spans="1:31" x14ac:dyDescent="0.5">
      <c r="A86" t="s">
        <v>45</v>
      </c>
      <c r="B86" s="4">
        <v>58</v>
      </c>
      <c r="C86" s="1">
        <v>29</v>
      </c>
      <c r="D86" s="1">
        <v>29</v>
      </c>
      <c r="E86" s="1">
        <v>7</v>
      </c>
      <c r="F86" s="1">
        <v>14</v>
      </c>
      <c r="G86" s="1">
        <v>10</v>
      </c>
      <c r="H86" s="1">
        <v>13</v>
      </c>
      <c r="I86" s="1">
        <v>3</v>
      </c>
      <c r="J86" s="1">
        <v>12</v>
      </c>
      <c r="K86" s="1">
        <v>7</v>
      </c>
      <c r="L86" s="1">
        <v>19</v>
      </c>
      <c r="M86" s="1">
        <v>13</v>
      </c>
      <c r="N86" s="1">
        <v>10</v>
      </c>
      <c r="O86" s="1">
        <v>49</v>
      </c>
      <c r="P86" s="1">
        <v>7</v>
      </c>
      <c r="Q86" s="1">
        <v>1</v>
      </c>
      <c r="R86" s="1">
        <v>1</v>
      </c>
      <c r="S86" s="1">
        <v>23</v>
      </c>
      <c r="T86" s="1">
        <v>9</v>
      </c>
      <c r="U86" s="1">
        <v>4</v>
      </c>
      <c r="V86" s="1">
        <v>22</v>
      </c>
      <c r="W86" s="1">
        <v>13</v>
      </c>
      <c r="X86" s="1">
        <v>17</v>
      </c>
      <c r="Y86" s="1">
        <v>28</v>
      </c>
      <c r="Z86" s="1">
        <v>14</v>
      </c>
      <c r="AA86" s="1">
        <v>13</v>
      </c>
      <c r="AB86" s="1">
        <v>10</v>
      </c>
      <c r="AC86" s="1">
        <v>5</v>
      </c>
      <c r="AD86" s="1">
        <v>20</v>
      </c>
      <c r="AE86" s="5">
        <v>22</v>
      </c>
    </row>
    <row r="87" spans="1:31" x14ac:dyDescent="0.5">
      <c r="A87" t="s">
        <v>54</v>
      </c>
      <c r="B87" s="6">
        <v>5.3600000000000002E-2</v>
      </c>
      <c r="C87" s="7">
        <v>5.2900000000000003E-2</v>
      </c>
      <c r="D87" s="7">
        <v>5.4300000000000001E-2</v>
      </c>
      <c r="E87" s="7">
        <v>7.1800000000000003E-2</v>
      </c>
      <c r="F87" s="7">
        <v>6.5000000000000002E-2</v>
      </c>
      <c r="G87" s="7">
        <v>5.6000000000000001E-2</v>
      </c>
      <c r="H87" s="7">
        <v>6.7299999999999999E-2</v>
      </c>
      <c r="I87" s="7">
        <v>1.8100000000000002E-2</v>
      </c>
      <c r="J87" s="7">
        <v>4.7699999999999999E-2</v>
      </c>
      <c r="K87" s="7">
        <v>5.0200000000000002E-2</v>
      </c>
      <c r="L87" s="7">
        <v>5.5100000000000003E-2</v>
      </c>
      <c r="M87" s="7">
        <v>7.7299999999999994E-2</v>
      </c>
      <c r="N87" s="7">
        <v>4.0099999999999997E-2</v>
      </c>
      <c r="O87" s="7">
        <v>5.4399999999999997E-2</v>
      </c>
      <c r="P87" s="7">
        <v>7.3800000000000004E-2</v>
      </c>
      <c r="Q87" s="7">
        <v>9.7000000000000003E-3</v>
      </c>
      <c r="R87" s="7">
        <v>4.2200000000000001E-2</v>
      </c>
      <c r="S87" s="7">
        <v>5.5199999999999999E-2</v>
      </c>
      <c r="T87" s="7">
        <v>3.73E-2</v>
      </c>
      <c r="U87" s="7">
        <v>3.0099999999999998E-2</v>
      </c>
      <c r="V87" s="7">
        <v>7.4300000000000005E-2</v>
      </c>
      <c r="W87" s="7">
        <v>5.74E-2</v>
      </c>
      <c r="X87" s="7">
        <v>3.7999999999999999E-2</v>
      </c>
      <c r="Y87" s="7">
        <v>6.83E-2</v>
      </c>
      <c r="Z87" s="7">
        <v>4.1300000000000003E-2</v>
      </c>
      <c r="AA87" s="7">
        <v>5.4800000000000001E-2</v>
      </c>
      <c r="AB87" s="7">
        <v>0.1139</v>
      </c>
      <c r="AC87" s="7">
        <v>5.2999999999999999E-2</v>
      </c>
      <c r="AD87" s="7">
        <v>4.9299999999999997E-2</v>
      </c>
      <c r="AE87" s="9">
        <v>5.9499999999999997E-2</v>
      </c>
    </row>
    <row r="88" spans="1:31" x14ac:dyDescent="0.5">
      <c r="A88" t="s">
        <v>46</v>
      </c>
      <c r="B88" s="4">
        <v>22</v>
      </c>
      <c r="C88" s="1">
        <v>10</v>
      </c>
      <c r="D88" s="1">
        <v>12</v>
      </c>
      <c r="E88" s="1">
        <v>5</v>
      </c>
      <c r="F88" s="1">
        <v>4</v>
      </c>
      <c r="G88" s="1">
        <v>3</v>
      </c>
      <c r="H88" s="1">
        <v>5</v>
      </c>
      <c r="I88" s="1">
        <v>3</v>
      </c>
      <c r="J88" s="1">
        <v>3</v>
      </c>
      <c r="K88" s="1">
        <v>8</v>
      </c>
      <c r="L88" s="1">
        <v>4</v>
      </c>
      <c r="M88" s="1">
        <v>1</v>
      </c>
      <c r="N88" s="1">
        <v>3</v>
      </c>
      <c r="O88" s="1">
        <v>16</v>
      </c>
      <c r="P88" s="1">
        <v>3</v>
      </c>
      <c r="Q88" s="1">
        <v>1</v>
      </c>
      <c r="R88" s="1">
        <v>2</v>
      </c>
      <c r="S88" s="1">
        <v>3</v>
      </c>
      <c r="T88" s="1">
        <v>7</v>
      </c>
      <c r="U88" s="1">
        <v>5</v>
      </c>
      <c r="V88" s="1">
        <v>7</v>
      </c>
      <c r="W88" s="1">
        <v>6</v>
      </c>
      <c r="X88" s="1">
        <v>9</v>
      </c>
      <c r="Y88" s="1">
        <v>7</v>
      </c>
      <c r="Z88" s="1">
        <v>8</v>
      </c>
      <c r="AA88" s="1">
        <v>2</v>
      </c>
      <c r="AB88" s="1">
        <v>0</v>
      </c>
      <c r="AC88" s="1">
        <v>4</v>
      </c>
      <c r="AD88" s="1">
        <v>6</v>
      </c>
      <c r="AE88" s="5">
        <v>4</v>
      </c>
    </row>
    <row r="89" spans="1:31" x14ac:dyDescent="0.5">
      <c r="A89" t="s">
        <v>54</v>
      </c>
      <c r="B89" s="6">
        <v>2.0299999999999999E-2</v>
      </c>
      <c r="C89" s="7">
        <v>1.83E-2</v>
      </c>
      <c r="D89" s="7">
        <v>2.23E-2</v>
      </c>
      <c r="E89" s="7">
        <v>4.7300000000000002E-2</v>
      </c>
      <c r="F89" s="7">
        <v>1.9599999999999999E-2</v>
      </c>
      <c r="G89" s="7">
        <v>1.54E-2</v>
      </c>
      <c r="H89" s="7">
        <v>2.4799999999999999E-2</v>
      </c>
      <c r="I89" s="7">
        <v>1.8200000000000001E-2</v>
      </c>
      <c r="J89" s="7">
        <v>1.1599999999999999E-2</v>
      </c>
      <c r="K89" s="7">
        <v>5.79E-2</v>
      </c>
      <c r="L89" s="7">
        <v>1.11E-2</v>
      </c>
      <c r="M89" s="7">
        <v>5.7999999999999996E-3</v>
      </c>
      <c r="N89" s="7">
        <v>1.0699999999999999E-2</v>
      </c>
      <c r="O89" s="7">
        <v>1.7299999999999999E-2</v>
      </c>
      <c r="P89" s="7">
        <v>3.8100000000000002E-2</v>
      </c>
      <c r="Q89" s="7">
        <v>1.8700000000000001E-2</v>
      </c>
      <c r="R89" s="7">
        <v>5.9400000000000001E-2</v>
      </c>
      <c r="S89" s="7">
        <v>7.7000000000000002E-3</v>
      </c>
      <c r="T89" s="7">
        <v>3.0099999999999998E-2</v>
      </c>
      <c r="U89" s="7">
        <v>3.8399999999999997E-2</v>
      </c>
      <c r="V89" s="7">
        <v>2.18E-2</v>
      </c>
      <c r="W89" s="7">
        <v>2.58E-2</v>
      </c>
      <c r="X89" s="7">
        <v>2.12E-2</v>
      </c>
      <c r="Y89" s="7">
        <v>1.6199999999999999E-2</v>
      </c>
      <c r="Z89" s="7">
        <v>2.46E-2</v>
      </c>
      <c r="AA89" s="7">
        <v>7.6E-3</v>
      </c>
      <c r="AB89" s="1" t="s">
        <v>42</v>
      </c>
      <c r="AC89" s="7">
        <v>3.8199999999999998E-2</v>
      </c>
      <c r="AD89" s="7">
        <v>1.5800000000000002E-2</v>
      </c>
      <c r="AE89" s="9">
        <v>1.1900000000000001E-2</v>
      </c>
    </row>
    <row r="90" spans="1:31" x14ac:dyDescent="0.5">
      <c r="A90" t="s">
        <v>56</v>
      </c>
      <c r="B90" s="4">
        <v>61</v>
      </c>
      <c r="C90" s="1">
        <v>33</v>
      </c>
      <c r="D90" s="1">
        <v>28</v>
      </c>
      <c r="E90" s="1">
        <v>4</v>
      </c>
      <c r="F90" s="1">
        <v>15</v>
      </c>
      <c r="G90" s="1">
        <v>10</v>
      </c>
      <c r="H90" s="1">
        <v>6</v>
      </c>
      <c r="I90" s="1">
        <v>13</v>
      </c>
      <c r="J90" s="1">
        <v>14</v>
      </c>
      <c r="K90" s="1">
        <v>5</v>
      </c>
      <c r="L90" s="1">
        <v>32</v>
      </c>
      <c r="M90" s="1">
        <v>6</v>
      </c>
      <c r="N90" s="1">
        <v>10</v>
      </c>
      <c r="O90" s="1">
        <v>53</v>
      </c>
      <c r="P90" s="1">
        <v>2</v>
      </c>
      <c r="Q90" s="1">
        <v>5</v>
      </c>
      <c r="R90" s="1">
        <v>2</v>
      </c>
      <c r="S90" s="1">
        <v>33</v>
      </c>
      <c r="T90" s="1">
        <v>10</v>
      </c>
      <c r="U90" s="1">
        <v>8</v>
      </c>
      <c r="V90" s="1">
        <v>11</v>
      </c>
      <c r="W90" s="1">
        <v>23</v>
      </c>
      <c r="X90" s="1">
        <v>27</v>
      </c>
      <c r="Y90" s="1">
        <v>11</v>
      </c>
      <c r="Z90" s="1">
        <v>13</v>
      </c>
      <c r="AA90" s="1">
        <v>9</v>
      </c>
      <c r="AB90" s="1">
        <v>11</v>
      </c>
      <c r="AC90" s="1">
        <v>3</v>
      </c>
      <c r="AD90" s="1">
        <v>8</v>
      </c>
      <c r="AE90" s="5">
        <v>27</v>
      </c>
    </row>
    <row r="91" spans="1:31" x14ac:dyDescent="0.5">
      <c r="A91" t="s">
        <v>54</v>
      </c>
      <c r="B91" s="6">
        <v>5.7200000000000001E-2</v>
      </c>
      <c r="C91" s="7">
        <v>6.0900000000000003E-2</v>
      </c>
      <c r="D91" s="7">
        <v>5.3400000000000003E-2</v>
      </c>
      <c r="E91" s="7">
        <v>4.1300000000000003E-2</v>
      </c>
      <c r="F91" s="7">
        <v>7.22E-2</v>
      </c>
      <c r="G91" s="7">
        <v>5.7500000000000002E-2</v>
      </c>
      <c r="H91" s="7">
        <v>3.1399999999999997E-2</v>
      </c>
      <c r="I91" s="7">
        <v>7.9200000000000007E-2</v>
      </c>
      <c r="J91" s="7">
        <v>5.6099999999999997E-2</v>
      </c>
      <c r="K91" s="7">
        <v>3.7999999999999999E-2</v>
      </c>
      <c r="L91" s="7">
        <v>9.4899999999999998E-2</v>
      </c>
      <c r="M91" s="7">
        <v>3.3000000000000002E-2</v>
      </c>
      <c r="N91" s="7">
        <v>3.8800000000000001E-2</v>
      </c>
      <c r="O91" s="7">
        <v>5.8599999999999999E-2</v>
      </c>
      <c r="P91" s="7">
        <v>1.89E-2</v>
      </c>
      <c r="Q91" s="7">
        <v>8.7499999999999994E-2</v>
      </c>
      <c r="R91" s="7">
        <v>7.7899999999999997E-2</v>
      </c>
      <c r="S91" s="7">
        <v>7.9699999999999993E-2</v>
      </c>
      <c r="T91" s="7">
        <v>4.2200000000000001E-2</v>
      </c>
      <c r="U91" s="7">
        <v>5.8400000000000001E-2</v>
      </c>
      <c r="V91" s="7">
        <v>3.7900000000000003E-2</v>
      </c>
      <c r="W91" s="7">
        <v>0.1002</v>
      </c>
      <c r="X91" s="7">
        <v>6.2300000000000001E-2</v>
      </c>
      <c r="Y91" s="7">
        <v>2.7900000000000001E-2</v>
      </c>
      <c r="Z91" s="7">
        <v>3.8699999999999998E-2</v>
      </c>
      <c r="AA91" s="7">
        <v>3.8399999999999997E-2</v>
      </c>
      <c r="AB91" s="7">
        <v>0.127</v>
      </c>
      <c r="AC91" s="7">
        <v>3.1E-2</v>
      </c>
      <c r="AD91" s="7">
        <v>2.0899999999999998E-2</v>
      </c>
      <c r="AE91" s="9">
        <v>7.3800000000000004E-2</v>
      </c>
    </row>
    <row r="92" spans="1:31" x14ac:dyDescent="0.5">
      <c r="A92" t="s">
        <v>47</v>
      </c>
      <c r="B92" s="4">
        <v>726</v>
      </c>
      <c r="C92" s="1">
        <v>382</v>
      </c>
      <c r="D92" s="1">
        <v>343</v>
      </c>
      <c r="E92" s="1">
        <v>65</v>
      </c>
      <c r="F92" s="1">
        <v>130</v>
      </c>
      <c r="G92" s="1">
        <v>112</v>
      </c>
      <c r="H92" s="1">
        <v>129</v>
      </c>
      <c r="I92" s="1">
        <v>121</v>
      </c>
      <c r="J92" s="1">
        <v>169</v>
      </c>
      <c r="K92" s="1">
        <v>93</v>
      </c>
      <c r="L92" s="1">
        <v>226</v>
      </c>
      <c r="M92" s="1">
        <v>122</v>
      </c>
      <c r="N92" s="1">
        <v>172</v>
      </c>
      <c r="O92" s="1">
        <v>614</v>
      </c>
      <c r="P92" s="1">
        <v>58</v>
      </c>
      <c r="Q92" s="1">
        <v>37</v>
      </c>
      <c r="R92" s="1">
        <v>18</v>
      </c>
      <c r="S92" s="1">
        <v>249</v>
      </c>
      <c r="T92" s="1">
        <v>178</v>
      </c>
      <c r="U92" s="1">
        <v>95</v>
      </c>
      <c r="V92" s="1">
        <v>205</v>
      </c>
      <c r="W92" s="1">
        <v>142</v>
      </c>
      <c r="X92" s="1">
        <v>292</v>
      </c>
      <c r="Y92" s="1">
        <v>292</v>
      </c>
      <c r="Z92" s="1">
        <v>231</v>
      </c>
      <c r="AA92" s="1">
        <v>176</v>
      </c>
      <c r="AB92" s="1">
        <v>52</v>
      </c>
      <c r="AC92" s="1">
        <v>64</v>
      </c>
      <c r="AD92" s="1">
        <v>285</v>
      </c>
      <c r="AE92" s="5">
        <v>249</v>
      </c>
    </row>
    <row r="93" spans="1:31" x14ac:dyDescent="0.5">
      <c r="A93" t="s">
        <v>54</v>
      </c>
      <c r="B93" s="6">
        <v>0.67579999999999996</v>
      </c>
      <c r="C93" s="7">
        <v>0.69830000000000003</v>
      </c>
      <c r="D93" s="7">
        <v>0.65239999999999998</v>
      </c>
      <c r="E93" s="7">
        <v>0.68200000000000005</v>
      </c>
      <c r="F93" s="7">
        <v>0.62539999999999996</v>
      </c>
      <c r="G93" s="7">
        <v>0.64980000000000004</v>
      </c>
      <c r="H93" s="7">
        <v>0.67549999999999999</v>
      </c>
      <c r="I93" s="7">
        <v>0.75660000000000005</v>
      </c>
      <c r="J93" s="7">
        <v>0.68179999999999996</v>
      </c>
      <c r="K93" s="7">
        <v>0.66300000000000003</v>
      </c>
      <c r="L93" s="7">
        <v>0.66739999999999999</v>
      </c>
      <c r="M93" s="7">
        <v>0.7056</v>
      </c>
      <c r="N93" s="7">
        <v>0.68940000000000001</v>
      </c>
      <c r="O93" s="7">
        <v>0.68010000000000004</v>
      </c>
      <c r="P93" s="7">
        <v>0.63460000000000005</v>
      </c>
      <c r="Q93" s="7">
        <v>0.71889999999999998</v>
      </c>
      <c r="R93" s="7">
        <v>0.59640000000000004</v>
      </c>
      <c r="S93" s="7">
        <v>0.6089</v>
      </c>
      <c r="T93" s="7">
        <v>0.75219999999999998</v>
      </c>
      <c r="U93" s="7">
        <v>0.73719999999999997</v>
      </c>
      <c r="V93" s="7">
        <v>0.68030000000000002</v>
      </c>
      <c r="W93" s="7">
        <v>0.62829999999999997</v>
      </c>
      <c r="X93" s="7">
        <v>0.66249999999999998</v>
      </c>
      <c r="Y93" s="7">
        <v>0.71640000000000004</v>
      </c>
      <c r="Z93" s="7">
        <v>0.70009999999999994</v>
      </c>
      <c r="AA93" s="7">
        <v>0.73380000000000001</v>
      </c>
      <c r="AB93" s="7">
        <v>0.5806</v>
      </c>
      <c r="AC93" s="7">
        <v>0.65990000000000004</v>
      </c>
      <c r="AD93" s="7">
        <v>0.71730000000000005</v>
      </c>
      <c r="AE93" s="9">
        <v>0.67620000000000002</v>
      </c>
    </row>
    <row r="94" spans="1:31" x14ac:dyDescent="0.5">
      <c r="A94" t="s">
        <v>48</v>
      </c>
      <c r="B94" s="4">
        <v>79</v>
      </c>
      <c r="C94" s="1">
        <v>39</v>
      </c>
      <c r="D94" s="1">
        <v>40</v>
      </c>
      <c r="E94" s="1">
        <v>11</v>
      </c>
      <c r="F94" s="1">
        <v>18</v>
      </c>
      <c r="G94" s="1">
        <v>12</v>
      </c>
      <c r="H94" s="1">
        <v>18</v>
      </c>
      <c r="I94" s="1">
        <v>6</v>
      </c>
      <c r="J94" s="1">
        <v>15</v>
      </c>
      <c r="K94" s="1">
        <v>15</v>
      </c>
      <c r="L94" s="1">
        <v>22</v>
      </c>
      <c r="M94" s="1">
        <v>14</v>
      </c>
      <c r="N94" s="1">
        <v>13</v>
      </c>
      <c r="O94" s="1">
        <v>65</v>
      </c>
      <c r="P94" s="1">
        <v>10</v>
      </c>
      <c r="Q94" s="1">
        <v>1</v>
      </c>
      <c r="R94" s="1">
        <v>3</v>
      </c>
      <c r="S94" s="1">
        <v>26</v>
      </c>
      <c r="T94" s="1">
        <v>16</v>
      </c>
      <c r="U94" s="1">
        <v>9</v>
      </c>
      <c r="V94" s="1">
        <v>29</v>
      </c>
      <c r="W94" s="1">
        <v>19</v>
      </c>
      <c r="X94" s="1">
        <v>26</v>
      </c>
      <c r="Y94" s="1">
        <v>34</v>
      </c>
      <c r="Z94" s="1">
        <v>22</v>
      </c>
      <c r="AA94" s="1">
        <v>15</v>
      </c>
      <c r="AB94" s="1">
        <v>10</v>
      </c>
      <c r="AC94" s="1">
        <v>9</v>
      </c>
      <c r="AD94" s="1">
        <v>26</v>
      </c>
      <c r="AE94" s="5">
        <v>26</v>
      </c>
    </row>
    <row r="95" spans="1:31" x14ac:dyDescent="0.5">
      <c r="A95" t="s">
        <v>54</v>
      </c>
      <c r="B95" s="6">
        <v>7.3899999999999993E-2</v>
      </c>
      <c r="C95" s="7">
        <v>7.1199999999999999E-2</v>
      </c>
      <c r="D95" s="7">
        <v>7.6600000000000001E-2</v>
      </c>
      <c r="E95" s="7">
        <v>0.1192</v>
      </c>
      <c r="F95" s="7">
        <v>8.4599999999999995E-2</v>
      </c>
      <c r="G95" s="7">
        <v>7.1400000000000005E-2</v>
      </c>
      <c r="H95" s="7">
        <v>9.2200000000000004E-2</v>
      </c>
      <c r="I95" s="7">
        <v>3.6299999999999999E-2</v>
      </c>
      <c r="J95" s="7">
        <v>5.9299999999999999E-2</v>
      </c>
      <c r="K95" s="7">
        <v>0.1081</v>
      </c>
      <c r="L95" s="7">
        <v>6.6299999999999998E-2</v>
      </c>
      <c r="M95" s="7">
        <v>8.3099999999999993E-2</v>
      </c>
      <c r="N95" s="7">
        <v>5.0799999999999998E-2</v>
      </c>
      <c r="O95" s="7">
        <v>7.17E-2</v>
      </c>
      <c r="P95" s="7">
        <v>0.1119</v>
      </c>
      <c r="Q95" s="7">
        <v>2.8400000000000002E-2</v>
      </c>
      <c r="R95" s="7">
        <v>0.1016</v>
      </c>
      <c r="S95" s="7">
        <v>6.2899999999999998E-2</v>
      </c>
      <c r="T95" s="7">
        <v>6.7400000000000002E-2</v>
      </c>
      <c r="U95" s="7">
        <v>6.8500000000000005E-2</v>
      </c>
      <c r="V95" s="7">
        <v>9.6100000000000005E-2</v>
      </c>
      <c r="W95" s="7">
        <v>8.3199999999999996E-2</v>
      </c>
      <c r="X95" s="7">
        <v>5.9200000000000003E-2</v>
      </c>
      <c r="Y95" s="7">
        <v>8.4500000000000006E-2</v>
      </c>
      <c r="Z95" s="7">
        <v>6.59E-2</v>
      </c>
      <c r="AA95" s="7">
        <v>6.2399999999999997E-2</v>
      </c>
      <c r="AB95" s="7">
        <v>0.1139</v>
      </c>
      <c r="AC95" s="7">
        <v>9.1200000000000003E-2</v>
      </c>
      <c r="AD95" s="7">
        <v>6.5100000000000005E-2</v>
      </c>
      <c r="AE95" s="9">
        <v>7.1400000000000005E-2</v>
      </c>
    </row>
    <row r="96" spans="1:31" x14ac:dyDescent="0.5">
      <c r="A96" t="s">
        <v>54</v>
      </c>
      <c r="B96" s="4"/>
      <c r="AE96" s="5"/>
    </row>
    <row r="97" spans="1:31" ht="16.149999999999999" thickBot="1" x14ac:dyDescent="0.55000000000000004">
      <c r="A97" t="s">
        <v>49</v>
      </c>
      <c r="B97" s="10">
        <v>0.60189999999999999</v>
      </c>
      <c r="C97" s="11">
        <v>0.62709999999999999</v>
      </c>
      <c r="D97" s="11">
        <v>0.57579999999999998</v>
      </c>
      <c r="E97" s="11">
        <v>0.56279999999999997</v>
      </c>
      <c r="F97" s="11">
        <v>0.54079999999999995</v>
      </c>
      <c r="G97" s="11">
        <v>0.57840000000000003</v>
      </c>
      <c r="H97" s="11">
        <v>0.58330000000000004</v>
      </c>
      <c r="I97" s="11">
        <v>0.72030000000000005</v>
      </c>
      <c r="J97" s="11">
        <v>0.62250000000000005</v>
      </c>
      <c r="K97" s="11">
        <v>0.55489999999999995</v>
      </c>
      <c r="L97" s="11">
        <v>0.60109999999999997</v>
      </c>
      <c r="M97" s="11">
        <v>0.62250000000000005</v>
      </c>
      <c r="N97" s="11">
        <v>0.63859999999999995</v>
      </c>
      <c r="O97" s="11">
        <v>0.60840000000000005</v>
      </c>
      <c r="P97" s="11">
        <v>0.52270000000000005</v>
      </c>
      <c r="Q97" s="11">
        <v>0.6905</v>
      </c>
      <c r="R97" s="11">
        <v>0.49480000000000002</v>
      </c>
      <c r="S97" s="11">
        <v>0.54600000000000004</v>
      </c>
      <c r="T97" s="11">
        <v>0.68479999999999996</v>
      </c>
      <c r="U97" s="11">
        <v>0.66869999999999996</v>
      </c>
      <c r="V97" s="11">
        <v>0.58420000000000005</v>
      </c>
      <c r="W97" s="11">
        <v>0.54510000000000003</v>
      </c>
      <c r="X97" s="11">
        <v>0.60329999999999995</v>
      </c>
      <c r="Y97" s="11">
        <v>0.63190000000000002</v>
      </c>
      <c r="Z97" s="11">
        <v>0.63419999999999999</v>
      </c>
      <c r="AA97" s="11">
        <v>0.6714</v>
      </c>
      <c r="AB97" s="11">
        <v>0.4667</v>
      </c>
      <c r="AC97" s="11">
        <v>0.56869999999999998</v>
      </c>
      <c r="AD97" s="11">
        <v>0.6522</v>
      </c>
      <c r="AE97" s="13">
        <v>0.6048</v>
      </c>
    </row>
    <row r="98" spans="1:31" x14ac:dyDescent="0.5">
      <c r="A98" t="s">
        <v>54</v>
      </c>
    </row>
    <row r="99" spans="1:31" x14ac:dyDescent="0.5">
      <c r="A99" s="15" t="str">
        <f>HYPERLINK("#Contents!A1","Contents")</f>
        <v>Contents</v>
      </c>
    </row>
    <row r="100" spans="1:31" x14ac:dyDescent="0.5">
      <c r="A100" s="16" t="s">
        <v>52</v>
      </c>
    </row>
    <row r="101" spans="1:31" x14ac:dyDescent="0.5">
      <c r="A101" t="s">
        <v>0</v>
      </c>
    </row>
    <row r="102" spans="1:31" ht="16.149999999999999" thickBot="1" x14ac:dyDescent="0.55000000000000004">
      <c r="A102" t="s">
        <v>54</v>
      </c>
    </row>
    <row r="103" spans="1:31" ht="42" customHeight="1" x14ac:dyDescent="0.5">
      <c r="A103" t="s">
        <v>54</v>
      </c>
      <c r="B103" s="50" t="s">
        <v>8</v>
      </c>
      <c r="C103" s="47" t="s">
        <v>1</v>
      </c>
      <c r="D103" s="52" t="s">
        <v>54</v>
      </c>
      <c r="E103" s="47" t="s">
        <v>2</v>
      </c>
      <c r="F103" s="48"/>
      <c r="G103" s="48"/>
      <c r="H103" s="48"/>
      <c r="I103" s="48"/>
      <c r="J103" s="48"/>
      <c r="K103" s="47" t="s">
        <v>3</v>
      </c>
      <c r="L103" s="48"/>
      <c r="M103" s="48"/>
      <c r="N103" s="48"/>
      <c r="O103" s="48"/>
      <c r="P103" s="48"/>
      <c r="Q103" s="48"/>
      <c r="R103" s="48"/>
      <c r="S103" s="47" t="s">
        <v>4</v>
      </c>
      <c r="T103" s="48" t="s">
        <v>54</v>
      </c>
      <c r="U103" s="48" t="s">
        <v>54</v>
      </c>
      <c r="V103" s="48" t="s">
        <v>54</v>
      </c>
      <c r="W103" s="47" t="s">
        <v>5</v>
      </c>
      <c r="X103" s="48" t="s">
        <v>54</v>
      </c>
      <c r="Y103" s="48" t="s">
        <v>54</v>
      </c>
      <c r="Z103" s="47" t="s">
        <v>6</v>
      </c>
      <c r="AA103" s="48"/>
      <c r="AB103" s="48"/>
      <c r="AC103" s="48"/>
      <c r="AD103" s="47" t="s">
        <v>7</v>
      </c>
      <c r="AE103" s="49" t="s">
        <v>54</v>
      </c>
    </row>
    <row r="104" spans="1:31" ht="51.95" customHeight="1" thickBot="1" x14ac:dyDescent="0.55000000000000004">
      <c r="A104" t="s">
        <v>54</v>
      </c>
      <c r="B104" s="51"/>
      <c r="C104" s="2" t="s">
        <v>9</v>
      </c>
      <c r="D104" s="2" t="s">
        <v>10</v>
      </c>
      <c r="E104" s="2" t="s">
        <v>11</v>
      </c>
      <c r="F104" s="2" t="s">
        <v>12</v>
      </c>
      <c r="G104" s="2" t="s">
        <v>13</v>
      </c>
      <c r="H104" s="2" t="s">
        <v>14</v>
      </c>
      <c r="I104" s="2" t="s">
        <v>15</v>
      </c>
      <c r="J104" s="2" t="s">
        <v>16</v>
      </c>
      <c r="K104" s="2" t="s">
        <v>17</v>
      </c>
      <c r="L104" s="2" t="s">
        <v>18</v>
      </c>
      <c r="M104" s="2" t="s">
        <v>19</v>
      </c>
      <c r="N104" s="2" t="s">
        <v>20</v>
      </c>
      <c r="O104" s="2" t="s">
        <v>21</v>
      </c>
      <c r="P104" s="2" t="s">
        <v>22</v>
      </c>
      <c r="Q104" s="2" t="s">
        <v>23</v>
      </c>
      <c r="R104" s="2" t="s">
        <v>24</v>
      </c>
      <c r="S104" s="2" t="s">
        <v>25</v>
      </c>
      <c r="T104" s="2" t="s">
        <v>26</v>
      </c>
      <c r="U104" s="2" t="s">
        <v>27</v>
      </c>
      <c r="V104" s="2" t="s">
        <v>28</v>
      </c>
      <c r="W104" s="2" t="s">
        <v>57</v>
      </c>
      <c r="X104" s="2" t="s">
        <v>58</v>
      </c>
      <c r="Y104" s="2" t="s">
        <v>59</v>
      </c>
      <c r="Z104" s="2" t="s">
        <v>29</v>
      </c>
      <c r="AA104" s="2" t="s">
        <v>30</v>
      </c>
      <c r="AB104" s="2" t="s">
        <v>31</v>
      </c>
      <c r="AC104" s="2" t="s">
        <v>32</v>
      </c>
      <c r="AD104" s="2" t="s">
        <v>33</v>
      </c>
      <c r="AE104" s="3" t="s">
        <v>34</v>
      </c>
    </row>
    <row r="105" spans="1:31" x14ac:dyDescent="0.5">
      <c r="A105" t="s">
        <v>35</v>
      </c>
      <c r="B105" s="4">
        <v>1074</v>
      </c>
      <c r="C105" s="1">
        <v>600</v>
      </c>
      <c r="D105" s="1">
        <v>474</v>
      </c>
      <c r="E105" s="1">
        <v>91</v>
      </c>
      <c r="F105" s="1">
        <v>202</v>
      </c>
      <c r="G105" s="1">
        <v>218</v>
      </c>
      <c r="H105" s="1">
        <v>176</v>
      </c>
      <c r="I105" s="1">
        <v>145</v>
      </c>
      <c r="J105" s="1">
        <v>242</v>
      </c>
      <c r="K105" s="1">
        <v>112</v>
      </c>
      <c r="L105" s="1">
        <v>348</v>
      </c>
      <c r="M105" s="1">
        <v>187</v>
      </c>
      <c r="N105" s="1">
        <v>261</v>
      </c>
      <c r="O105" s="1">
        <v>908</v>
      </c>
      <c r="P105" s="1">
        <v>97</v>
      </c>
      <c r="Q105" s="1">
        <v>47</v>
      </c>
      <c r="R105" s="1">
        <v>22</v>
      </c>
      <c r="S105" s="1">
        <v>289</v>
      </c>
      <c r="T105" s="1">
        <v>214</v>
      </c>
      <c r="U105" s="1">
        <v>162</v>
      </c>
      <c r="V105" s="1">
        <v>409</v>
      </c>
      <c r="W105" s="1">
        <v>319</v>
      </c>
      <c r="X105" s="1">
        <v>413</v>
      </c>
      <c r="Y105" s="1">
        <v>342</v>
      </c>
      <c r="Z105" s="1">
        <v>343</v>
      </c>
      <c r="AA105" s="1">
        <v>261</v>
      </c>
      <c r="AB105" s="1">
        <v>48</v>
      </c>
      <c r="AC105" s="1">
        <v>109</v>
      </c>
      <c r="AD105" s="1">
        <v>396</v>
      </c>
      <c r="AE105" s="5">
        <v>368</v>
      </c>
    </row>
    <row r="106" spans="1:31" x14ac:dyDescent="0.5">
      <c r="A106" t="s">
        <v>36</v>
      </c>
      <c r="B106" s="4">
        <v>1074</v>
      </c>
      <c r="C106" s="1">
        <v>548</v>
      </c>
      <c r="D106" s="1">
        <v>526</v>
      </c>
      <c r="E106" s="1">
        <v>95</v>
      </c>
      <c r="F106" s="1">
        <v>208</v>
      </c>
      <c r="G106" s="1">
        <v>172</v>
      </c>
      <c r="H106" s="1">
        <v>191</v>
      </c>
      <c r="I106" s="1">
        <v>160</v>
      </c>
      <c r="J106" s="1">
        <v>247</v>
      </c>
      <c r="K106" s="1">
        <v>141</v>
      </c>
      <c r="L106" s="1">
        <v>339</v>
      </c>
      <c r="M106" s="1">
        <v>172</v>
      </c>
      <c r="N106" s="1">
        <v>250</v>
      </c>
      <c r="O106" s="1">
        <v>902</v>
      </c>
      <c r="P106" s="1">
        <v>91</v>
      </c>
      <c r="Q106" s="1">
        <v>51</v>
      </c>
      <c r="R106" s="1">
        <v>30</v>
      </c>
      <c r="S106" s="1">
        <v>408</v>
      </c>
      <c r="T106" s="1">
        <v>236</v>
      </c>
      <c r="U106" s="1">
        <v>129</v>
      </c>
      <c r="V106" s="1">
        <v>301</v>
      </c>
      <c r="W106" s="1">
        <v>226</v>
      </c>
      <c r="X106" s="1">
        <v>440</v>
      </c>
      <c r="Y106" s="1">
        <v>408</v>
      </c>
      <c r="Z106" s="1">
        <v>329</v>
      </c>
      <c r="AA106" s="1">
        <v>240</v>
      </c>
      <c r="AB106" s="1">
        <v>90</v>
      </c>
      <c r="AC106" s="1">
        <v>97</v>
      </c>
      <c r="AD106" s="1">
        <v>397</v>
      </c>
      <c r="AE106" s="5">
        <v>368</v>
      </c>
    </row>
    <row r="107" spans="1:31" x14ac:dyDescent="0.5">
      <c r="A107" t="s">
        <v>41</v>
      </c>
      <c r="B107" s="4">
        <v>402</v>
      </c>
      <c r="C107" s="1">
        <v>219</v>
      </c>
      <c r="D107" s="1">
        <v>183</v>
      </c>
      <c r="E107" s="1">
        <v>41</v>
      </c>
      <c r="F107" s="1">
        <v>63</v>
      </c>
      <c r="G107" s="1">
        <v>65</v>
      </c>
      <c r="H107" s="1">
        <v>65</v>
      </c>
      <c r="I107" s="1">
        <v>68</v>
      </c>
      <c r="J107" s="1">
        <v>101</v>
      </c>
      <c r="K107" s="1">
        <v>45</v>
      </c>
      <c r="L107" s="1">
        <v>133</v>
      </c>
      <c r="M107" s="1">
        <v>60</v>
      </c>
      <c r="N107" s="1">
        <v>103</v>
      </c>
      <c r="O107" s="1">
        <v>341</v>
      </c>
      <c r="P107" s="1">
        <v>31</v>
      </c>
      <c r="Q107" s="1">
        <v>20</v>
      </c>
      <c r="R107" s="1">
        <v>10</v>
      </c>
      <c r="S107" s="1">
        <v>148</v>
      </c>
      <c r="T107" s="1">
        <v>91</v>
      </c>
      <c r="U107" s="1">
        <v>54</v>
      </c>
      <c r="V107" s="1">
        <v>109</v>
      </c>
      <c r="W107" s="1">
        <v>88</v>
      </c>
      <c r="X107" s="1">
        <v>164</v>
      </c>
      <c r="Y107" s="1">
        <v>151</v>
      </c>
      <c r="Z107" s="1">
        <v>128</v>
      </c>
      <c r="AA107" s="1">
        <v>87</v>
      </c>
      <c r="AB107" s="1">
        <v>33</v>
      </c>
      <c r="AC107" s="1">
        <v>39</v>
      </c>
      <c r="AD107" s="1">
        <v>169</v>
      </c>
      <c r="AE107" s="5">
        <v>132</v>
      </c>
    </row>
    <row r="108" spans="1:31" x14ac:dyDescent="0.5">
      <c r="A108" t="s">
        <v>54</v>
      </c>
      <c r="B108" s="6">
        <v>0.37459999999999999</v>
      </c>
      <c r="C108" s="7">
        <v>0.40029999999999999</v>
      </c>
      <c r="D108" s="7">
        <v>0.34789999999999999</v>
      </c>
      <c r="E108" s="7">
        <v>0.42859999999999998</v>
      </c>
      <c r="F108" s="7">
        <v>0.30009999999999998</v>
      </c>
      <c r="G108" s="7">
        <v>0.37769999999999998</v>
      </c>
      <c r="H108" s="7">
        <v>0.33950000000000002</v>
      </c>
      <c r="I108" s="7">
        <v>0.42280000000000001</v>
      </c>
      <c r="J108" s="7">
        <v>0.41039999999999999</v>
      </c>
      <c r="K108" s="7">
        <v>0.31919999999999998</v>
      </c>
      <c r="L108" s="7">
        <v>0.3916</v>
      </c>
      <c r="M108" s="7">
        <v>0.34810000000000002</v>
      </c>
      <c r="N108" s="7">
        <v>0.41310000000000002</v>
      </c>
      <c r="O108" s="7">
        <v>0.37790000000000001</v>
      </c>
      <c r="P108" s="7">
        <v>0.33860000000000001</v>
      </c>
      <c r="Q108" s="7">
        <v>0.39250000000000002</v>
      </c>
      <c r="R108" s="7">
        <v>0.3533</v>
      </c>
      <c r="S108" s="7">
        <v>0.36280000000000001</v>
      </c>
      <c r="T108" s="7">
        <v>0.38329999999999997</v>
      </c>
      <c r="U108" s="7">
        <v>0.4219</v>
      </c>
      <c r="V108" s="7">
        <v>0.36359999999999998</v>
      </c>
      <c r="W108" s="7">
        <v>0.39140000000000003</v>
      </c>
      <c r="X108" s="7">
        <v>0.37140000000000001</v>
      </c>
      <c r="Y108" s="7">
        <v>0.36890000000000001</v>
      </c>
      <c r="Z108" s="7">
        <v>0.3886</v>
      </c>
      <c r="AA108" s="7">
        <v>0.36349999999999999</v>
      </c>
      <c r="AB108" s="7">
        <v>0.36259999999999998</v>
      </c>
      <c r="AC108" s="7">
        <v>0.40010000000000001</v>
      </c>
      <c r="AD108" s="7">
        <v>0.42649999999999999</v>
      </c>
      <c r="AE108" s="9">
        <v>0.35770000000000002</v>
      </c>
    </row>
    <row r="109" spans="1:31" x14ac:dyDescent="0.5">
      <c r="A109" t="s">
        <v>43</v>
      </c>
      <c r="B109" s="4">
        <v>360</v>
      </c>
      <c r="C109" s="1">
        <v>172</v>
      </c>
      <c r="D109" s="1">
        <v>188</v>
      </c>
      <c r="E109" s="1">
        <v>22</v>
      </c>
      <c r="F109" s="1">
        <v>70</v>
      </c>
      <c r="G109" s="1">
        <v>55</v>
      </c>
      <c r="H109" s="1">
        <v>79</v>
      </c>
      <c r="I109" s="1">
        <v>53</v>
      </c>
      <c r="J109" s="1">
        <v>81</v>
      </c>
      <c r="K109" s="1">
        <v>56</v>
      </c>
      <c r="L109" s="1">
        <v>107</v>
      </c>
      <c r="M109" s="1">
        <v>66</v>
      </c>
      <c r="N109" s="1">
        <v>80</v>
      </c>
      <c r="O109" s="1">
        <v>308</v>
      </c>
      <c r="P109" s="1">
        <v>29</v>
      </c>
      <c r="Q109" s="1">
        <v>17</v>
      </c>
      <c r="R109" s="1">
        <v>5</v>
      </c>
      <c r="S109" s="1">
        <v>122</v>
      </c>
      <c r="T109" s="1">
        <v>89</v>
      </c>
      <c r="U109" s="1">
        <v>42</v>
      </c>
      <c r="V109" s="1">
        <v>109</v>
      </c>
      <c r="W109" s="1">
        <v>57</v>
      </c>
      <c r="X109" s="1">
        <v>147</v>
      </c>
      <c r="Y109" s="1">
        <v>156</v>
      </c>
      <c r="Z109" s="1">
        <v>118</v>
      </c>
      <c r="AA109" s="1">
        <v>94</v>
      </c>
      <c r="AB109" s="1">
        <v>25</v>
      </c>
      <c r="AC109" s="1">
        <v>31</v>
      </c>
      <c r="AD109" s="1">
        <v>127</v>
      </c>
      <c r="AE109" s="5">
        <v>139</v>
      </c>
    </row>
    <row r="110" spans="1:31" x14ac:dyDescent="0.5">
      <c r="A110" t="s">
        <v>54</v>
      </c>
      <c r="B110" s="6">
        <v>0.33550000000000002</v>
      </c>
      <c r="C110" s="7">
        <v>0.31490000000000001</v>
      </c>
      <c r="D110" s="7">
        <v>0.35699999999999998</v>
      </c>
      <c r="E110" s="7">
        <v>0.2286</v>
      </c>
      <c r="F110" s="7">
        <v>0.33810000000000001</v>
      </c>
      <c r="G110" s="7">
        <v>0.32169999999999999</v>
      </c>
      <c r="H110" s="7">
        <v>0.41349999999999998</v>
      </c>
      <c r="I110" s="7">
        <v>0.32819999999999999</v>
      </c>
      <c r="J110" s="7">
        <v>0.32879999999999998</v>
      </c>
      <c r="K110" s="7">
        <v>0.39760000000000001</v>
      </c>
      <c r="L110" s="7">
        <v>0.3155</v>
      </c>
      <c r="M110" s="7">
        <v>0.38009999999999999</v>
      </c>
      <c r="N110" s="7">
        <v>0.318</v>
      </c>
      <c r="O110" s="7">
        <v>0.34129999999999999</v>
      </c>
      <c r="P110" s="7">
        <v>0.3251</v>
      </c>
      <c r="Q110" s="7">
        <v>0.33889999999999998</v>
      </c>
      <c r="R110" s="7">
        <v>0.18479999999999999</v>
      </c>
      <c r="S110" s="7">
        <v>0.29799999999999999</v>
      </c>
      <c r="T110" s="7">
        <v>0.37459999999999999</v>
      </c>
      <c r="U110" s="7">
        <v>0.32240000000000002</v>
      </c>
      <c r="V110" s="7">
        <v>0.36149999999999999</v>
      </c>
      <c r="W110" s="7">
        <v>0.25390000000000001</v>
      </c>
      <c r="X110" s="7">
        <v>0.33439999999999998</v>
      </c>
      <c r="Y110" s="7">
        <v>0.38190000000000002</v>
      </c>
      <c r="Z110" s="7">
        <v>0.3569</v>
      </c>
      <c r="AA110" s="7">
        <v>0.39389999999999997</v>
      </c>
      <c r="AB110" s="7">
        <v>0.27589999999999998</v>
      </c>
      <c r="AC110" s="7">
        <v>0.31530000000000002</v>
      </c>
      <c r="AD110" s="7">
        <v>0.31990000000000002</v>
      </c>
      <c r="AE110" s="9">
        <v>0.37790000000000001</v>
      </c>
    </row>
    <row r="111" spans="1:31" x14ac:dyDescent="0.5">
      <c r="A111" t="s">
        <v>44</v>
      </c>
      <c r="B111" s="4">
        <v>177</v>
      </c>
      <c r="C111" s="1">
        <v>76</v>
      </c>
      <c r="D111" s="1">
        <v>101</v>
      </c>
      <c r="E111" s="1">
        <v>18</v>
      </c>
      <c r="F111" s="1">
        <v>35</v>
      </c>
      <c r="G111" s="1">
        <v>29</v>
      </c>
      <c r="H111" s="1">
        <v>32</v>
      </c>
      <c r="I111" s="1">
        <v>19</v>
      </c>
      <c r="J111" s="1">
        <v>44</v>
      </c>
      <c r="K111" s="1">
        <v>20</v>
      </c>
      <c r="L111" s="1">
        <v>55</v>
      </c>
      <c r="M111" s="1">
        <v>34</v>
      </c>
      <c r="N111" s="1">
        <v>39</v>
      </c>
      <c r="O111" s="1">
        <v>147</v>
      </c>
      <c r="P111" s="1">
        <v>14</v>
      </c>
      <c r="Q111" s="1">
        <v>8</v>
      </c>
      <c r="R111" s="1">
        <v>8</v>
      </c>
      <c r="S111" s="1">
        <v>79</v>
      </c>
      <c r="T111" s="1">
        <v>28</v>
      </c>
      <c r="U111" s="1">
        <v>18</v>
      </c>
      <c r="V111" s="1">
        <v>52</v>
      </c>
      <c r="W111" s="1">
        <v>41</v>
      </c>
      <c r="X111" s="1">
        <v>71</v>
      </c>
      <c r="Y111" s="1">
        <v>65</v>
      </c>
      <c r="Z111" s="1">
        <v>50</v>
      </c>
      <c r="AA111" s="1">
        <v>37</v>
      </c>
      <c r="AB111" s="1">
        <v>17</v>
      </c>
      <c r="AC111" s="1">
        <v>17</v>
      </c>
      <c r="AD111" s="1">
        <v>69</v>
      </c>
      <c r="AE111" s="5">
        <v>56</v>
      </c>
    </row>
    <row r="112" spans="1:31" x14ac:dyDescent="0.5">
      <c r="A112" t="s">
        <v>54</v>
      </c>
      <c r="B112" s="6">
        <v>0.16489999999999999</v>
      </c>
      <c r="C112" s="7">
        <v>0.13930000000000001</v>
      </c>
      <c r="D112" s="7">
        <v>0.19159999999999999</v>
      </c>
      <c r="E112" s="7">
        <v>0.19339999999999999</v>
      </c>
      <c r="F112" s="7">
        <v>0.16919999999999999</v>
      </c>
      <c r="G112" s="7">
        <v>0.16850000000000001</v>
      </c>
      <c r="H112" s="7">
        <v>0.16880000000000001</v>
      </c>
      <c r="I112" s="7">
        <v>0.1158</v>
      </c>
      <c r="J112" s="7">
        <v>0.17680000000000001</v>
      </c>
      <c r="K112" s="7">
        <v>0.1409</v>
      </c>
      <c r="L112" s="7">
        <v>0.16309999999999999</v>
      </c>
      <c r="M112" s="7">
        <v>0.19470000000000001</v>
      </c>
      <c r="N112" s="7">
        <v>0.1545</v>
      </c>
      <c r="O112" s="7">
        <v>0.1633</v>
      </c>
      <c r="P112" s="7">
        <v>0.15409999999999999</v>
      </c>
      <c r="Q112" s="7">
        <v>0.1512</v>
      </c>
      <c r="R112" s="7">
        <v>0.27239999999999998</v>
      </c>
      <c r="S112" s="7">
        <v>0.19389999999999999</v>
      </c>
      <c r="T112" s="7">
        <v>0.1179</v>
      </c>
      <c r="U112" s="7">
        <v>0.14030000000000001</v>
      </c>
      <c r="V112" s="7">
        <v>0.1731</v>
      </c>
      <c r="W112" s="7">
        <v>0.18279999999999999</v>
      </c>
      <c r="X112" s="7">
        <v>0.1603</v>
      </c>
      <c r="Y112" s="7">
        <v>0.16009999999999999</v>
      </c>
      <c r="Z112" s="7">
        <v>0.1522</v>
      </c>
      <c r="AA112" s="7">
        <v>0.1535</v>
      </c>
      <c r="AB112" s="7">
        <v>0.1915</v>
      </c>
      <c r="AC112" s="7">
        <v>0.17899999999999999</v>
      </c>
      <c r="AD112" s="7">
        <v>0.17269999999999999</v>
      </c>
      <c r="AE112" s="9">
        <v>0.1515</v>
      </c>
    </row>
    <row r="113" spans="1:31" x14ac:dyDescent="0.5">
      <c r="A113" t="s">
        <v>45</v>
      </c>
      <c r="B113" s="4">
        <v>41</v>
      </c>
      <c r="C113" s="1">
        <v>23</v>
      </c>
      <c r="D113" s="1">
        <v>18</v>
      </c>
      <c r="E113" s="1">
        <v>7</v>
      </c>
      <c r="F113" s="1">
        <v>11</v>
      </c>
      <c r="G113" s="1">
        <v>7</v>
      </c>
      <c r="H113" s="1">
        <v>6</v>
      </c>
      <c r="I113" s="1">
        <v>5</v>
      </c>
      <c r="J113" s="1">
        <v>5</v>
      </c>
      <c r="K113" s="1">
        <v>9</v>
      </c>
      <c r="L113" s="1">
        <v>6</v>
      </c>
      <c r="M113" s="1">
        <v>6</v>
      </c>
      <c r="N113" s="1">
        <v>11</v>
      </c>
      <c r="O113" s="1">
        <v>31</v>
      </c>
      <c r="P113" s="1">
        <v>9</v>
      </c>
      <c r="Q113" s="1">
        <v>0</v>
      </c>
      <c r="R113" s="1">
        <v>2</v>
      </c>
      <c r="S113" s="1">
        <v>14</v>
      </c>
      <c r="T113" s="1">
        <v>11</v>
      </c>
      <c r="U113" s="1">
        <v>4</v>
      </c>
      <c r="V113" s="1">
        <v>13</v>
      </c>
      <c r="W113" s="1">
        <v>10</v>
      </c>
      <c r="X113" s="1">
        <v>16</v>
      </c>
      <c r="Y113" s="1">
        <v>15</v>
      </c>
      <c r="Z113" s="1">
        <v>12</v>
      </c>
      <c r="AA113" s="1">
        <v>10</v>
      </c>
      <c r="AB113" s="1">
        <v>1</v>
      </c>
      <c r="AC113" s="1">
        <v>6</v>
      </c>
      <c r="AD113" s="1">
        <v>11</v>
      </c>
      <c r="AE113" s="5">
        <v>13</v>
      </c>
    </row>
    <row r="114" spans="1:31" x14ac:dyDescent="0.5">
      <c r="A114" t="s">
        <v>54</v>
      </c>
      <c r="B114" s="6">
        <v>3.8399999999999997E-2</v>
      </c>
      <c r="C114" s="7">
        <v>4.2500000000000003E-2</v>
      </c>
      <c r="D114" s="7">
        <v>3.4099999999999998E-2</v>
      </c>
      <c r="E114" s="7">
        <v>7.1599999999999997E-2</v>
      </c>
      <c r="F114" s="7">
        <v>5.3900000000000003E-2</v>
      </c>
      <c r="G114" s="7">
        <v>4.2099999999999999E-2</v>
      </c>
      <c r="H114" s="7">
        <v>3.1899999999999998E-2</v>
      </c>
      <c r="I114" s="7">
        <v>3.0800000000000001E-2</v>
      </c>
      <c r="J114" s="7">
        <v>1.9900000000000001E-2</v>
      </c>
      <c r="K114" s="7">
        <v>6.1100000000000002E-2</v>
      </c>
      <c r="L114" s="7">
        <v>1.7000000000000001E-2</v>
      </c>
      <c r="M114" s="7">
        <v>3.4200000000000001E-2</v>
      </c>
      <c r="N114" s="7">
        <v>4.3099999999999999E-2</v>
      </c>
      <c r="O114" s="7">
        <v>3.44E-2</v>
      </c>
      <c r="P114" s="7">
        <v>9.5699999999999993E-2</v>
      </c>
      <c r="Q114" s="1" t="s">
        <v>42</v>
      </c>
      <c r="R114" s="7">
        <v>5.2200000000000003E-2</v>
      </c>
      <c r="S114" s="7">
        <v>3.39E-2</v>
      </c>
      <c r="T114" s="7">
        <v>4.48E-2</v>
      </c>
      <c r="U114" s="7">
        <v>2.8299999999999999E-2</v>
      </c>
      <c r="V114" s="7">
        <v>4.3799999999999999E-2</v>
      </c>
      <c r="W114" s="7">
        <v>4.6399999999999997E-2</v>
      </c>
      <c r="X114" s="7">
        <v>3.6299999999999999E-2</v>
      </c>
      <c r="Y114" s="7">
        <v>3.6299999999999999E-2</v>
      </c>
      <c r="Z114" s="7">
        <v>3.5299999999999998E-2</v>
      </c>
      <c r="AA114" s="7">
        <v>4.24E-2</v>
      </c>
      <c r="AB114" s="7">
        <v>8.3999999999999995E-3</v>
      </c>
      <c r="AC114" s="7">
        <v>6.2600000000000003E-2</v>
      </c>
      <c r="AD114" s="7">
        <v>2.7699999999999999E-2</v>
      </c>
      <c r="AE114" s="9">
        <v>3.6600000000000001E-2</v>
      </c>
    </row>
    <row r="115" spans="1:31" x14ac:dyDescent="0.5">
      <c r="A115" t="s">
        <v>46</v>
      </c>
      <c r="B115" s="4">
        <v>14</v>
      </c>
      <c r="C115" s="1">
        <v>9</v>
      </c>
      <c r="D115" s="1">
        <v>5</v>
      </c>
      <c r="E115" s="1">
        <v>2</v>
      </c>
      <c r="F115" s="1">
        <v>5</v>
      </c>
      <c r="G115" s="1">
        <v>2</v>
      </c>
      <c r="H115" s="1">
        <v>4</v>
      </c>
      <c r="I115" s="1">
        <v>2</v>
      </c>
      <c r="J115" s="1">
        <v>1</v>
      </c>
      <c r="K115" s="1">
        <v>3</v>
      </c>
      <c r="L115" s="1">
        <v>4</v>
      </c>
      <c r="M115" s="1">
        <v>1</v>
      </c>
      <c r="N115" s="1">
        <v>4</v>
      </c>
      <c r="O115" s="1">
        <v>12</v>
      </c>
      <c r="P115" s="1">
        <v>1</v>
      </c>
      <c r="Q115" s="1">
        <v>0</v>
      </c>
      <c r="R115" s="1">
        <v>2</v>
      </c>
      <c r="S115" s="1">
        <v>2</v>
      </c>
      <c r="T115" s="1">
        <v>3</v>
      </c>
      <c r="U115" s="1">
        <v>3</v>
      </c>
      <c r="V115" s="1">
        <v>5</v>
      </c>
      <c r="W115" s="1">
        <v>3</v>
      </c>
      <c r="X115" s="1">
        <v>4</v>
      </c>
      <c r="Y115" s="1">
        <v>7</v>
      </c>
      <c r="Z115" s="1">
        <v>4</v>
      </c>
      <c r="AA115" s="1">
        <v>2</v>
      </c>
      <c r="AB115" s="1">
        <v>0</v>
      </c>
      <c r="AC115" s="1">
        <v>1</v>
      </c>
      <c r="AD115" s="1">
        <v>4</v>
      </c>
      <c r="AE115" s="5">
        <v>2</v>
      </c>
    </row>
    <row r="116" spans="1:31" x14ac:dyDescent="0.5">
      <c r="A116" t="s">
        <v>54</v>
      </c>
      <c r="B116" s="6">
        <v>1.32E-2</v>
      </c>
      <c r="C116" s="7">
        <v>1.7299999999999999E-2</v>
      </c>
      <c r="D116" s="7">
        <v>8.9999999999999993E-3</v>
      </c>
      <c r="E116" s="7">
        <v>1.9099999999999999E-2</v>
      </c>
      <c r="F116" s="7">
        <v>2.1899999999999999E-2</v>
      </c>
      <c r="G116" s="7">
        <v>9.4999999999999998E-3</v>
      </c>
      <c r="H116" s="7">
        <v>1.9099999999999999E-2</v>
      </c>
      <c r="I116" s="7">
        <v>1.2500000000000001E-2</v>
      </c>
      <c r="J116" s="7">
        <v>2.2000000000000001E-3</v>
      </c>
      <c r="K116" s="7">
        <v>1.89E-2</v>
      </c>
      <c r="L116" s="7">
        <v>1.1900000000000001E-2</v>
      </c>
      <c r="M116" s="7">
        <v>6.4000000000000003E-3</v>
      </c>
      <c r="N116" s="7">
        <v>1.5900000000000001E-2</v>
      </c>
      <c r="O116" s="7">
        <v>1.3100000000000001E-2</v>
      </c>
      <c r="P116" s="7">
        <v>7.3000000000000001E-3</v>
      </c>
      <c r="Q116" s="1" t="s">
        <v>42</v>
      </c>
      <c r="R116" s="7">
        <v>5.9400000000000001E-2</v>
      </c>
      <c r="S116" s="7">
        <v>5.1000000000000004E-3</v>
      </c>
      <c r="T116" s="7">
        <v>1.4500000000000001E-2</v>
      </c>
      <c r="U116" s="7">
        <v>2.5100000000000001E-2</v>
      </c>
      <c r="V116" s="7">
        <v>1.8200000000000001E-2</v>
      </c>
      <c r="W116" s="7">
        <v>1.35E-2</v>
      </c>
      <c r="X116" s="7">
        <v>9.4000000000000004E-3</v>
      </c>
      <c r="Y116" s="7">
        <v>1.72E-2</v>
      </c>
      <c r="Z116" s="7">
        <v>1.3299999999999999E-2</v>
      </c>
      <c r="AA116" s="7">
        <v>7.7999999999999996E-3</v>
      </c>
      <c r="AB116" s="1" t="s">
        <v>42</v>
      </c>
      <c r="AC116" s="7">
        <v>1.2E-2</v>
      </c>
      <c r="AD116" s="7">
        <v>1.04E-2</v>
      </c>
      <c r="AE116" s="9">
        <v>5.1000000000000004E-3</v>
      </c>
    </row>
    <row r="117" spans="1:31" x14ac:dyDescent="0.5">
      <c r="A117" t="s">
        <v>56</v>
      </c>
      <c r="B117" s="4">
        <v>79</v>
      </c>
      <c r="C117" s="1">
        <v>47</v>
      </c>
      <c r="D117" s="1">
        <v>32</v>
      </c>
      <c r="E117" s="1">
        <v>6</v>
      </c>
      <c r="F117" s="1">
        <v>24</v>
      </c>
      <c r="G117" s="1">
        <v>14</v>
      </c>
      <c r="H117" s="1">
        <v>5</v>
      </c>
      <c r="I117" s="1">
        <v>14</v>
      </c>
      <c r="J117" s="1">
        <v>15</v>
      </c>
      <c r="K117" s="1">
        <v>9</v>
      </c>
      <c r="L117" s="1">
        <v>34</v>
      </c>
      <c r="M117" s="1">
        <v>6</v>
      </c>
      <c r="N117" s="1">
        <v>14</v>
      </c>
      <c r="O117" s="1">
        <v>63</v>
      </c>
      <c r="P117" s="1">
        <v>7</v>
      </c>
      <c r="Q117" s="1">
        <v>6</v>
      </c>
      <c r="R117" s="1">
        <v>2</v>
      </c>
      <c r="S117" s="1">
        <v>43</v>
      </c>
      <c r="T117" s="1">
        <v>15</v>
      </c>
      <c r="U117" s="1">
        <v>8</v>
      </c>
      <c r="V117" s="1">
        <v>12</v>
      </c>
      <c r="W117" s="1">
        <v>25</v>
      </c>
      <c r="X117" s="1">
        <v>39</v>
      </c>
      <c r="Y117" s="1">
        <v>15</v>
      </c>
      <c r="Z117" s="1">
        <v>18</v>
      </c>
      <c r="AA117" s="1">
        <v>9</v>
      </c>
      <c r="AB117" s="1">
        <v>15</v>
      </c>
      <c r="AC117" s="1">
        <v>3</v>
      </c>
      <c r="AD117" s="1">
        <v>17</v>
      </c>
      <c r="AE117" s="5">
        <v>26</v>
      </c>
    </row>
    <row r="118" spans="1:31" x14ac:dyDescent="0.5">
      <c r="A118" t="s">
        <v>54</v>
      </c>
      <c r="B118" s="6">
        <v>7.3300000000000004E-2</v>
      </c>
      <c r="C118" s="7">
        <v>8.5599999999999996E-2</v>
      </c>
      <c r="D118" s="7">
        <v>6.0400000000000002E-2</v>
      </c>
      <c r="E118" s="7">
        <v>5.8700000000000002E-2</v>
      </c>
      <c r="F118" s="7">
        <v>0.1167</v>
      </c>
      <c r="G118" s="7">
        <v>8.0500000000000002E-2</v>
      </c>
      <c r="H118" s="7">
        <v>2.7300000000000001E-2</v>
      </c>
      <c r="I118" s="7">
        <v>8.9800000000000005E-2</v>
      </c>
      <c r="J118" s="7">
        <v>6.1899999999999997E-2</v>
      </c>
      <c r="K118" s="7">
        <v>6.2300000000000001E-2</v>
      </c>
      <c r="L118" s="7">
        <v>0.1009</v>
      </c>
      <c r="M118" s="7">
        <v>3.6499999999999998E-2</v>
      </c>
      <c r="N118" s="7">
        <v>5.5500000000000001E-2</v>
      </c>
      <c r="O118" s="8">
        <v>7.0000000000000007E-2</v>
      </c>
      <c r="P118" s="7">
        <v>7.9200000000000007E-2</v>
      </c>
      <c r="Q118" s="7">
        <v>0.1174</v>
      </c>
      <c r="R118" s="7">
        <v>7.7899999999999997E-2</v>
      </c>
      <c r="S118" s="7">
        <v>0.10630000000000001</v>
      </c>
      <c r="T118" s="7">
        <v>6.4899999999999999E-2</v>
      </c>
      <c r="U118" s="7">
        <v>6.2E-2</v>
      </c>
      <c r="V118" s="7">
        <v>3.9800000000000002E-2</v>
      </c>
      <c r="W118" s="7">
        <v>0.11219999999999999</v>
      </c>
      <c r="X118" s="7">
        <v>8.8300000000000003E-2</v>
      </c>
      <c r="Y118" s="7">
        <v>3.56E-2</v>
      </c>
      <c r="Z118" s="7">
        <v>5.3800000000000001E-2</v>
      </c>
      <c r="AA118" s="7">
        <v>3.9E-2</v>
      </c>
      <c r="AB118" s="7">
        <v>0.16159999999999999</v>
      </c>
      <c r="AC118" s="7">
        <v>3.1E-2</v>
      </c>
      <c r="AD118" s="7">
        <v>4.2900000000000001E-2</v>
      </c>
      <c r="AE118" s="9">
        <v>7.1199999999999999E-2</v>
      </c>
    </row>
    <row r="119" spans="1:31" x14ac:dyDescent="0.5">
      <c r="A119" t="s">
        <v>47</v>
      </c>
      <c r="B119" s="4">
        <v>763</v>
      </c>
      <c r="C119" s="1">
        <v>392</v>
      </c>
      <c r="D119" s="1">
        <v>371</v>
      </c>
      <c r="E119" s="1">
        <v>63</v>
      </c>
      <c r="F119" s="1">
        <v>133</v>
      </c>
      <c r="G119" s="1">
        <v>120</v>
      </c>
      <c r="H119" s="1">
        <v>144</v>
      </c>
      <c r="I119" s="1">
        <v>121</v>
      </c>
      <c r="J119" s="1">
        <v>183</v>
      </c>
      <c r="K119" s="1">
        <v>101</v>
      </c>
      <c r="L119" s="1">
        <v>240</v>
      </c>
      <c r="M119" s="1">
        <v>126</v>
      </c>
      <c r="N119" s="1">
        <v>183</v>
      </c>
      <c r="O119" s="1">
        <v>649</v>
      </c>
      <c r="P119" s="1">
        <v>60</v>
      </c>
      <c r="Q119" s="1">
        <v>38</v>
      </c>
      <c r="R119" s="1">
        <v>16</v>
      </c>
      <c r="S119" s="1">
        <v>270</v>
      </c>
      <c r="T119" s="1">
        <v>179</v>
      </c>
      <c r="U119" s="1">
        <v>96</v>
      </c>
      <c r="V119" s="1">
        <v>218</v>
      </c>
      <c r="W119" s="1">
        <v>146</v>
      </c>
      <c r="X119" s="1">
        <v>311</v>
      </c>
      <c r="Y119" s="1">
        <v>306</v>
      </c>
      <c r="Z119" s="1">
        <v>246</v>
      </c>
      <c r="AA119" s="1">
        <v>181</v>
      </c>
      <c r="AB119" s="1">
        <v>57</v>
      </c>
      <c r="AC119" s="1">
        <v>70</v>
      </c>
      <c r="AD119" s="1">
        <v>296</v>
      </c>
      <c r="AE119" s="5">
        <v>271</v>
      </c>
    </row>
    <row r="120" spans="1:31" x14ac:dyDescent="0.5">
      <c r="A120" t="s">
        <v>54</v>
      </c>
      <c r="B120" s="6">
        <v>0.71020000000000005</v>
      </c>
      <c r="C120" s="7">
        <v>0.71519999999999995</v>
      </c>
      <c r="D120" s="7">
        <v>0.70489999999999997</v>
      </c>
      <c r="E120" s="7">
        <v>0.65720000000000001</v>
      </c>
      <c r="F120" s="7">
        <v>0.63819999999999999</v>
      </c>
      <c r="G120" s="7">
        <v>0.69940000000000002</v>
      </c>
      <c r="H120" s="7">
        <v>0.75290000000000001</v>
      </c>
      <c r="I120" s="7">
        <v>0.751</v>
      </c>
      <c r="J120" s="7">
        <v>0.73919999999999997</v>
      </c>
      <c r="K120" s="7">
        <v>0.71679999999999999</v>
      </c>
      <c r="L120" s="7">
        <v>0.70709999999999995</v>
      </c>
      <c r="M120" s="7">
        <v>0.72819999999999996</v>
      </c>
      <c r="N120" s="7">
        <v>0.73099999999999998</v>
      </c>
      <c r="O120" s="7">
        <v>0.71930000000000005</v>
      </c>
      <c r="P120" s="7">
        <v>0.66369999999999996</v>
      </c>
      <c r="Q120" s="7">
        <v>0.73150000000000004</v>
      </c>
      <c r="R120" s="7">
        <v>0.53810000000000002</v>
      </c>
      <c r="S120" s="7">
        <v>0.66080000000000005</v>
      </c>
      <c r="T120" s="7">
        <v>0.75790000000000002</v>
      </c>
      <c r="U120" s="7">
        <v>0.74429999999999996</v>
      </c>
      <c r="V120" s="7">
        <v>0.72509999999999997</v>
      </c>
      <c r="W120" s="7">
        <v>0.6452</v>
      </c>
      <c r="X120" s="7">
        <v>0.70579999999999998</v>
      </c>
      <c r="Y120" s="7">
        <v>0.75080000000000002</v>
      </c>
      <c r="Z120" s="7">
        <v>0.74550000000000005</v>
      </c>
      <c r="AA120" s="7">
        <v>0.75739999999999996</v>
      </c>
      <c r="AB120" s="7">
        <v>0.63859999999999995</v>
      </c>
      <c r="AC120" s="7">
        <v>0.71550000000000002</v>
      </c>
      <c r="AD120" s="7">
        <v>0.74639999999999995</v>
      </c>
      <c r="AE120" s="9">
        <v>0.73560000000000003</v>
      </c>
    </row>
    <row r="121" spans="1:31" x14ac:dyDescent="0.5">
      <c r="A121" t="s">
        <v>48</v>
      </c>
      <c r="B121" s="4">
        <v>55</v>
      </c>
      <c r="C121" s="1">
        <v>33</v>
      </c>
      <c r="D121" s="1">
        <v>23</v>
      </c>
      <c r="E121" s="1">
        <v>9</v>
      </c>
      <c r="F121" s="1">
        <v>16</v>
      </c>
      <c r="G121" s="1">
        <v>9</v>
      </c>
      <c r="H121" s="1">
        <v>10</v>
      </c>
      <c r="I121" s="1">
        <v>7</v>
      </c>
      <c r="J121" s="1">
        <v>5</v>
      </c>
      <c r="K121" s="1">
        <v>11</v>
      </c>
      <c r="L121" s="1">
        <v>10</v>
      </c>
      <c r="M121" s="1">
        <v>7</v>
      </c>
      <c r="N121" s="1">
        <v>15</v>
      </c>
      <c r="O121" s="1">
        <v>43</v>
      </c>
      <c r="P121" s="1">
        <v>9</v>
      </c>
      <c r="Q121" s="1">
        <v>0</v>
      </c>
      <c r="R121" s="1">
        <v>3</v>
      </c>
      <c r="S121" s="1">
        <v>16</v>
      </c>
      <c r="T121" s="1">
        <v>14</v>
      </c>
      <c r="U121" s="1">
        <v>7</v>
      </c>
      <c r="V121" s="1">
        <v>19</v>
      </c>
      <c r="W121" s="1">
        <v>14</v>
      </c>
      <c r="X121" s="1">
        <v>20</v>
      </c>
      <c r="Y121" s="1">
        <v>22</v>
      </c>
      <c r="Z121" s="1">
        <v>16</v>
      </c>
      <c r="AA121" s="1">
        <v>12</v>
      </c>
      <c r="AB121" s="1">
        <v>1</v>
      </c>
      <c r="AC121" s="1">
        <v>7</v>
      </c>
      <c r="AD121" s="1">
        <v>15</v>
      </c>
      <c r="AE121" s="5">
        <v>15</v>
      </c>
    </row>
    <row r="122" spans="1:31" x14ac:dyDescent="0.5">
      <c r="A122" t="s">
        <v>54</v>
      </c>
      <c r="B122" s="6">
        <v>5.16E-2</v>
      </c>
      <c r="C122" s="7">
        <v>5.9799999999999999E-2</v>
      </c>
      <c r="D122" s="7">
        <v>4.3099999999999999E-2</v>
      </c>
      <c r="E122" s="7">
        <v>9.0700000000000003E-2</v>
      </c>
      <c r="F122" s="7">
        <v>7.5899999999999995E-2</v>
      </c>
      <c r="G122" s="7">
        <v>5.16E-2</v>
      </c>
      <c r="H122" s="7">
        <v>5.0999999999999997E-2</v>
      </c>
      <c r="I122" s="7">
        <v>4.3299999999999998E-2</v>
      </c>
      <c r="J122" s="7">
        <v>2.2100000000000002E-2</v>
      </c>
      <c r="K122" s="8">
        <v>0.08</v>
      </c>
      <c r="L122" s="7">
        <v>2.8899999999999999E-2</v>
      </c>
      <c r="M122" s="7">
        <v>4.0599999999999997E-2</v>
      </c>
      <c r="N122" s="7">
        <v>5.8999999999999997E-2</v>
      </c>
      <c r="O122" s="7">
        <v>4.7500000000000001E-2</v>
      </c>
      <c r="P122" s="7">
        <v>0.10299999999999999</v>
      </c>
      <c r="Q122" s="1" t="s">
        <v>42</v>
      </c>
      <c r="R122" s="7">
        <v>0.1115</v>
      </c>
      <c r="S122" s="7">
        <v>3.9E-2</v>
      </c>
      <c r="T122" s="7">
        <v>5.9299999999999999E-2</v>
      </c>
      <c r="U122" s="7">
        <v>5.3400000000000003E-2</v>
      </c>
      <c r="V122" s="7">
        <v>6.1899999999999997E-2</v>
      </c>
      <c r="W122" s="7">
        <v>5.9900000000000002E-2</v>
      </c>
      <c r="X122" s="7">
        <v>4.5600000000000002E-2</v>
      </c>
      <c r="Y122" s="7">
        <v>5.3499999999999999E-2</v>
      </c>
      <c r="Z122" s="7">
        <v>4.8599999999999997E-2</v>
      </c>
      <c r="AA122" s="7">
        <v>5.0099999999999999E-2</v>
      </c>
      <c r="AB122" s="7">
        <v>8.3999999999999995E-3</v>
      </c>
      <c r="AC122" s="7">
        <v>7.46E-2</v>
      </c>
      <c r="AD122" s="7">
        <v>3.8100000000000002E-2</v>
      </c>
      <c r="AE122" s="9">
        <v>4.1700000000000001E-2</v>
      </c>
    </row>
    <row r="123" spans="1:31" x14ac:dyDescent="0.5">
      <c r="A123" t="s">
        <v>54</v>
      </c>
      <c r="B123" s="4"/>
      <c r="AE123" s="5"/>
    </row>
    <row r="124" spans="1:31" ht="16.149999999999999" thickBot="1" x14ac:dyDescent="0.55000000000000004">
      <c r="A124" t="s">
        <v>49</v>
      </c>
      <c r="B124" s="10">
        <v>0.65859999999999996</v>
      </c>
      <c r="C124" s="11">
        <v>0.65539999999999998</v>
      </c>
      <c r="D124" s="11">
        <v>0.66180000000000005</v>
      </c>
      <c r="E124" s="11">
        <v>0.5665</v>
      </c>
      <c r="F124" s="11">
        <v>0.56230000000000002</v>
      </c>
      <c r="G124" s="11">
        <v>0.64780000000000004</v>
      </c>
      <c r="H124" s="11">
        <v>0.70189999999999997</v>
      </c>
      <c r="I124" s="11">
        <v>0.7077</v>
      </c>
      <c r="J124" s="11">
        <v>0.71709999999999996</v>
      </c>
      <c r="K124" s="11">
        <v>0.63680000000000003</v>
      </c>
      <c r="L124" s="11">
        <v>0.67820000000000003</v>
      </c>
      <c r="M124" s="11">
        <v>0.68759999999999999</v>
      </c>
      <c r="N124" s="11">
        <v>0.67200000000000004</v>
      </c>
      <c r="O124" s="11">
        <v>0.67179999999999995</v>
      </c>
      <c r="P124" s="11">
        <v>0.56069999999999998</v>
      </c>
      <c r="Q124" s="14" t="s">
        <v>42</v>
      </c>
      <c r="R124" s="11">
        <v>0.42659999999999998</v>
      </c>
      <c r="S124" s="11">
        <v>0.62180000000000002</v>
      </c>
      <c r="T124" s="11">
        <v>0.6986</v>
      </c>
      <c r="U124" s="11">
        <v>0.69089999999999996</v>
      </c>
      <c r="V124" s="11">
        <v>0.66320000000000001</v>
      </c>
      <c r="W124" s="11">
        <v>0.58530000000000004</v>
      </c>
      <c r="X124" s="11">
        <v>0.66020000000000001</v>
      </c>
      <c r="Y124" s="11">
        <v>0.69730000000000003</v>
      </c>
      <c r="Z124" s="11">
        <v>0.69689999999999996</v>
      </c>
      <c r="AA124" s="11">
        <v>0.70730000000000004</v>
      </c>
      <c r="AB124" s="11">
        <v>0.63019999999999998</v>
      </c>
      <c r="AC124" s="11">
        <v>0.64090000000000003</v>
      </c>
      <c r="AD124" s="11">
        <v>0.70830000000000004</v>
      </c>
      <c r="AE124" s="13">
        <v>0.69389999999999996</v>
      </c>
    </row>
    <row r="125" spans="1:31" x14ac:dyDescent="0.5">
      <c r="A125" t="s">
        <v>54</v>
      </c>
    </row>
  </sheetData>
  <mergeCells count="40">
    <mergeCell ref="Z5:AC5"/>
    <mergeCell ref="AD5:AE5"/>
    <mergeCell ref="B22:B23"/>
    <mergeCell ref="C22:D22"/>
    <mergeCell ref="E22:J22"/>
    <mergeCell ref="K22:R22"/>
    <mergeCell ref="S22:V22"/>
    <mergeCell ref="W22:Y22"/>
    <mergeCell ref="Z22:AC22"/>
    <mergeCell ref="B5:B6"/>
    <mergeCell ref="C5:D5"/>
    <mergeCell ref="E5:J5"/>
    <mergeCell ref="K5:R5"/>
    <mergeCell ref="S5:V5"/>
    <mergeCell ref="W5:Y5"/>
    <mergeCell ref="AD22:AE22"/>
    <mergeCell ref="B49:B50"/>
    <mergeCell ref="C49:D49"/>
    <mergeCell ref="E49:J49"/>
    <mergeCell ref="K49:R49"/>
    <mergeCell ref="S49:V49"/>
    <mergeCell ref="W49:Y49"/>
    <mergeCell ref="Z49:AC49"/>
    <mergeCell ref="AD49:AE49"/>
    <mergeCell ref="Z76:AC76"/>
    <mergeCell ref="AD76:AE76"/>
    <mergeCell ref="W103:Y103"/>
    <mergeCell ref="Z103:AC103"/>
    <mergeCell ref="AD103:AE103"/>
    <mergeCell ref="B76:B77"/>
    <mergeCell ref="C76:D76"/>
    <mergeCell ref="E76:J76"/>
    <mergeCell ref="K76:R76"/>
    <mergeCell ref="S76:V76"/>
    <mergeCell ref="W76:Y76"/>
    <mergeCell ref="B103:B104"/>
    <mergeCell ref="C103:D103"/>
    <mergeCell ref="E103:J103"/>
    <mergeCell ref="K103:R103"/>
    <mergeCell ref="S103:V10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Cover Sheet and Methodology</vt:lpstr>
      <vt:lpstr>Contents</vt:lpstr>
      <vt:lpstr>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John Harry</cp:lastModifiedBy>
  <dcterms:created xsi:type="dcterms:W3CDTF">2023-03-06T15:46:29Z</dcterms:created>
  <dcterms:modified xsi:type="dcterms:W3CDTF">2023-03-10T16:49:45Z</dcterms:modified>
</cp:coreProperties>
</file>